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/>
  <mc:AlternateContent xmlns:mc="http://schemas.openxmlformats.org/markup-compatibility/2006">
    <mc:Choice Requires="x15">
      <x15ac:absPath xmlns:x15ac="http://schemas.microsoft.com/office/spreadsheetml/2010/11/ac" url="C:\Users\Vega\Documents\Business Analytics\Final Semester\baca\data\"/>
    </mc:Choice>
  </mc:AlternateContent>
  <xr:revisionPtr revIDLastSave="0" documentId="13_ncr:1_{8917F513-5838-4820-95A3-89782B39C990}" xr6:coauthVersionLast="47" xr6:coauthVersionMax="47" xr10:uidLastSave="{00000000-0000-0000-0000-000000000000}"/>
  <bookViews>
    <workbookView xWindow="-110" yWindow="-110" windowWidth="22780" windowHeight="14540" tabRatio="715" activeTab="10" xr2:uid="{00000000-000D-0000-FFFF-FFFF00000000}"/>
  </bookViews>
  <sheets>
    <sheet name="JAN" sheetId="2" r:id="rId1"/>
    <sheet name="FEB" sheetId="14" r:id="rId2"/>
    <sheet name="MAR" sheetId="4" r:id="rId3"/>
    <sheet name="APR" sheetId="5" r:id="rId4"/>
    <sheet name="MAY" sheetId="6" r:id="rId5"/>
    <sheet name="JUN" sheetId="7" r:id="rId6"/>
    <sheet name="JULY" sheetId="8" r:id="rId7"/>
    <sheet name="AUG" sheetId="9" r:id="rId8"/>
    <sheet name="SEP" sheetId="10" r:id="rId9"/>
    <sheet name="OKT" sheetId="11" r:id="rId10"/>
    <sheet name="NOV" sheetId="15" r:id="rId11"/>
    <sheet name="DES" sheetId="13" r:id="rId12"/>
  </sheets>
  <definedNames>
    <definedName name="_xlnm.Print_Area" localSheetId="0">JAN!$A$1:$BR$17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5" l="1"/>
  <c r="C3" i="15"/>
  <c r="D3" i="15"/>
  <c r="E3" i="15"/>
  <c r="F3" i="15"/>
  <c r="G3" i="15"/>
  <c r="H3" i="15"/>
  <c r="I3" i="15"/>
  <c r="K3" i="15"/>
  <c r="L3" i="15"/>
  <c r="M3" i="15"/>
  <c r="N3" i="15"/>
  <c r="O3" i="15"/>
  <c r="P3" i="15"/>
  <c r="Q3" i="15"/>
  <c r="R3" i="15"/>
  <c r="T3" i="15"/>
  <c r="U3" i="15"/>
  <c r="V3" i="15"/>
  <c r="W3" i="15"/>
  <c r="X3" i="15"/>
  <c r="Y3" i="15"/>
  <c r="Z3" i="15"/>
  <c r="AB3" i="15" s="1"/>
  <c r="AA3" i="15"/>
  <c r="AC3" i="15"/>
  <c r="AD3" i="15"/>
  <c r="AE3" i="15"/>
  <c r="AF3" i="15"/>
  <c r="AG3" i="15"/>
  <c r="AI3" i="15"/>
  <c r="AK3" i="15" s="1"/>
  <c r="AJ3" i="15"/>
  <c r="AL3" i="15"/>
  <c r="AM3" i="15"/>
  <c r="AN3" i="15"/>
  <c r="AP3" i="15"/>
  <c r="AQ3" i="15" s="1"/>
  <c r="AR3" i="15"/>
  <c r="AS3" i="15"/>
  <c r="AT3" i="15"/>
  <c r="AU3" i="15"/>
  <c r="AV3" i="15"/>
  <c r="AW3" i="15"/>
  <c r="AX3" i="15"/>
  <c r="AY3" i="15"/>
  <c r="BA3" i="15"/>
  <c r="BB3" i="15"/>
  <c r="BC3" i="15"/>
  <c r="BD3" i="15"/>
  <c r="BE3" i="15"/>
  <c r="BF3" i="15"/>
  <c r="BG3" i="15"/>
  <c r="BH3" i="15"/>
  <c r="BI3" i="15"/>
  <c r="BJ3" i="15"/>
  <c r="BL3" i="15" s="1"/>
  <c r="BK3" i="15"/>
  <c r="BM3" i="15"/>
  <c r="BN3" i="15"/>
  <c r="D4" i="15"/>
  <c r="G4" i="15"/>
  <c r="J4" i="15"/>
  <c r="M4" i="15"/>
  <c r="P4" i="15"/>
  <c r="S4" i="15"/>
  <c r="V4" i="15"/>
  <c r="Y4" i="15"/>
  <c r="AB4" i="15"/>
  <c r="AE4" i="15"/>
  <c r="AH4" i="15"/>
  <c r="AK4" i="15"/>
  <c r="AN4" i="15"/>
  <c r="AQ4" i="15"/>
  <c r="AT4" i="15"/>
  <c r="AW4" i="15"/>
  <c r="AZ4" i="15"/>
  <c r="BC4" i="15"/>
  <c r="BF4" i="15"/>
  <c r="BI4" i="15"/>
  <c r="BL4" i="15"/>
  <c r="BO4" i="15"/>
  <c r="D5" i="15"/>
  <c r="G5" i="15"/>
  <c r="J5" i="15"/>
  <c r="M5" i="15"/>
  <c r="P5" i="15"/>
  <c r="S5" i="15"/>
  <c r="V5" i="15"/>
  <c r="Y5" i="15"/>
  <c r="AB5" i="15"/>
  <c r="AE5" i="15"/>
  <c r="AH5" i="15"/>
  <c r="AK5" i="15"/>
  <c r="AN5" i="15"/>
  <c r="AQ5" i="15"/>
  <c r="AT5" i="15"/>
  <c r="AW5" i="15"/>
  <c r="AZ5" i="15"/>
  <c r="BC5" i="15"/>
  <c r="BF5" i="15"/>
  <c r="BI5" i="15"/>
  <c r="BL5" i="15"/>
  <c r="BO5" i="15"/>
  <c r="B6" i="15"/>
  <c r="D6" i="15" s="1"/>
  <c r="C6" i="15"/>
  <c r="E6" i="15"/>
  <c r="F6" i="15"/>
  <c r="G6" i="15"/>
  <c r="H6" i="15"/>
  <c r="I6" i="15"/>
  <c r="J6" i="15"/>
  <c r="K6" i="15"/>
  <c r="L6" i="15"/>
  <c r="N6" i="15"/>
  <c r="O6" i="15"/>
  <c r="P6" i="15"/>
  <c r="Q6" i="15"/>
  <c r="R6" i="15"/>
  <c r="S6" i="15"/>
  <c r="T6" i="15"/>
  <c r="U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L6" i="15"/>
  <c r="AM6" i="15"/>
  <c r="AN6" i="15"/>
  <c r="AP6" i="15"/>
  <c r="AQ6" i="15"/>
  <c r="AR6" i="15"/>
  <c r="AS6" i="15"/>
  <c r="AU6" i="15"/>
  <c r="AW6" i="15" s="1"/>
  <c r="AV6" i="15"/>
  <c r="AX6" i="15"/>
  <c r="AY6" i="15"/>
  <c r="AZ6" i="15"/>
  <c r="BA6" i="15"/>
  <c r="BB6" i="15"/>
  <c r="BD6" i="15"/>
  <c r="BF6" i="15" s="1"/>
  <c r="BE6" i="15"/>
  <c r="BG6" i="15"/>
  <c r="BH6" i="15"/>
  <c r="BI6" i="15"/>
  <c r="BJ6" i="15"/>
  <c r="BK6" i="15"/>
  <c r="BL6" i="15"/>
  <c r="BM6" i="15"/>
  <c r="BN6" i="15"/>
  <c r="BO6" i="15"/>
  <c r="D7" i="15"/>
  <c r="G7" i="15"/>
  <c r="J7" i="15"/>
  <c r="M7" i="15"/>
  <c r="P7" i="15"/>
  <c r="S7" i="15"/>
  <c r="V7" i="15"/>
  <c r="Y7" i="15"/>
  <c r="AB7" i="15"/>
  <c r="AE7" i="15"/>
  <c r="AH7" i="15"/>
  <c r="AK7" i="15"/>
  <c r="AN7" i="15"/>
  <c r="AQ7" i="15"/>
  <c r="AT7" i="15"/>
  <c r="AW7" i="15"/>
  <c r="AZ7" i="15"/>
  <c r="BC7" i="15"/>
  <c r="BF7" i="15"/>
  <c r="BI7" i="15"/>
  <c r="BL7" i="15"/>
  <c r="BO7" i="15"/>
  <c r="D8" i="15"/>
  <c r="G8" i="15"/>
  <c r="J8" i="15"/>
  <c r="M8" i="15"/>
  <c r="P8" i="15"/>
  <c r="S8" i="15"/>
  <c r="V8" i="15"/>
  <c r="Y8" i="15"/>
  <c r="AB8" i="15"/>
  <c r="AE8" i="15"/>
  <c r="AH8" i="15"/>
  <c r="AK8" i="15"/>
  <c r="AN8" i="15"/>
  <c r="AQ8" i="15"/>
  <c r="AT8" i="15"/>
  <c r="AW8" i="15"/>
  <c r="AZ8" i="15"/>
  <c r="BC8" i="15"/>
  <c r="BF8" i="15"/>
  <c r="BI8" i="15"/>
  <c r="BL8" i="15"/>
  <c r="BO8" i="15"/>
  <c r="D9" i="15"/>
  <c r="G9" i="15"/>
  <c r="J9" i="15"/>
  <c r="M9" i="15"/>
  <c r="P9" i="15"/>
  <c r="S9" i="15"/>
  <c r="V9" i="15"/>
  <c r="Y9" i="15"/>
  <c r="AB9" i="15"/>
  <c r="AE9" i="15"/>
  <c r="AH9" i="15"/>
  <c r="AK9" i="15"/>
  <c r="AN9" i="15"/>
  <c r="AQ9" i="15"/>
  <c r="AT9" i="15"/>
  <c r="AW9" i="15"/>
  <c r="AZ9" i="15"/>
  <c r="BC9" i="15"/>
  <c r="BF9" i="15"/>
  <c r="BI9" i="15"/>
  <c r="BL9" i="15"/>
  <c r="BO9" i="15"/>
  <c r="B10" i="15"/>
  <c r="C10" i="15"/>
  <c r="D10" i="15" s="1"/>
  <c r="E10" i="15"/>
  <c r="F10" i="15"/>
  <c r="G10" i="15"/>
  <c r="H10" i="15"/>
  <c r="I10" i="15"/>
  <c r="K10" i="15"/>
  <c r="L10" i="15"/>
  <c r="M10" i="15"/>
  <c r="N10" i="15"/>
  <c r="O10" i="15"/>
  <c r="P10" i="15"/>
  <c r="Q10" i="15"/>
  <c r="R10" i="15"/>
  <c r="T10" i="15"/>
  <c r="U10" i="15"/>
  <c r="V10" i="15"/>
  <c r="W10" i="15"/>
  <c r="X10" i="15"/>
  <c r="Y10" i="15"/>
  <c r="Z10" i="15"/>
  <c r="AA10" i="15"/>
  <c r="AB10" i="15"/>
  <c r="AC10" i="15"/>
  <c r="AE10" i="15" s="1"/>
  <c r="AD10" i="15"/>
  <c r="AF10" i="15"/>
  <c r="AG10" i="15"/>
  <c r="AI10" i="15"/>
  <c r="AJ10" i="15"/>
  <c r="AK10" i="15"/>
  <c r="AL10" i="15"/>
  <c r="AN10" i="15" s="1"/>
  <c r="AM10" i="15"/>
  <c r="AP10" i="15"/>
  <c r="AQ10" i="15" s="1"/>
  <c r="AR10" i="15"/>
  <c r="AS10" i="15"/>
  <c r="AT10" i="15"/>
  <c r="AU10" i="15"/>
  <c r="AV10" i="15"/>
  <c r="AW10" i="15"/>
  <c r="AX10" i="15"/>
  <c r="AY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D11" i="15"/>
  <c r="G11" i="15"/>
  <c r="J11" i="15"/>
  <c r="M11" i="15"/>
  <c r="P11" i="15"/>
  <c r="S11" i="15"/>
  <c r="V11" i="15"/>
  <c r="Y11" i="15"/>
  <c r="AB11" i="15"/>
  <c r="AE11" i="15"/>
  <c r="AH11" i="15"/>
  <c r="AK11" i="15"/>
  <c r="AN11" i="15"/>
  <c r="AQ11" i="15"/>
  <c r="AT11" i="15"/>
  <c r="AW11" i="15"/>
  <c r="AZ11" i="15"/>
  <c r="BC11" i="15"/>
  <c r="BF11" i="15"/>
  <c r="BI11" i="15"/>
  <c r="BL11" i="15"/>
  <c r="BO11" i="15"/>
  <c r="D12" i="15"/>
  <c r="G12" i="15"/>
  <c r="J12" i="15"/>
  <c r="M12" i="15"/>
  <c r="P12" i="15"/>
  <c r="S12" i="15"/>
  <c r="V12" i="15"/>
  <c r="Y12" i="15"/>
  <c r="AB12" i="15"/>
  <c r="AE12" i="15"/>
  <c r="AH12" i="15"/>
  <c r="AK12" i="15"/>
  <c r="AN12" i="15"/>
  <c r="AQ12" i="15"/>
  <c r="AT12" i="15"/>
  <c r="AW12" i="15"/>
  <c r="AZ12" i="15"/>
  <c r="BC12" i="15"/>
  <c r="BF12" i="15"/>
  <c r="BI12" i="15"/>
  <c r="BL12" i="15"/>
  <c r="BO12" i="15"/>
  <c r="D13" i="15"/>
  <c r="G13" i="15"/>
  <c r="J13" i="15"/>
  <c r="M13" i="15"/>
  <c r="P13" i="15"/>
  <c r="S13" i="15"/>
  <c r="V13" i="15"/>
  <c r="Y13" i="15"/>
  <c r="AB13" i="15"/>
  <c r="AE13" i="15"/>
  <c r="AH13" i="15"/>
  <c r="AK13" i="15"/>
  <c r="AN13" i="15"/>
  <c r="AQ13" i="15"/>
  <c r="AT13" i="15"/>
  <c r="AW13" i="15"/>
  <c r="AZ13" i="15"/>
  <c r="BC13" i="15"/>
  <c r="BF13" i="15"/>
  <c r="BI13" i="15"/>
  <c r="BL13" i="15"/>
  <c r="BO13" i="15"/>
  <c r="D14" i="15"/>
  <c r="G14" i="15"/>
  <c r="J14" i="15"/>
  <c r="M14" i="15"/>
  <c r="P14" i="15"/>
  <c r="S14" i="15"/>
  <c r="V14" i="15"/>
  <c r="Y14" i="15"/>
  <c r="AB14" i="15"/>
  <c r="AE14" i="15"/>
  <c r="AH14" i="15"/>
  <c r="AK14" i="15"/>
  <c r="AN14" i="15"/>
  <c r="AQ14" i="15"/>
  <c r="AT14" i="15"/>
  <c r="AW14" i="15"/>
  <c r="AZ14" i="15"/>
  <c r="BC14" i="15"/>
  <c r="BF14" i="15"/>
  <c r="BI14" i="15"/>
  <c r="BL14" i="15"/>
  <c r="BO14" i="15"/>
  <c r="D15" i="15"/>
  <c r="G15" i="15"/>
  <c r="J15" i="15"/>
  <c r="M15" i="15"/>
  <c r="P15" i="15"/>
  <c r="S15" i="15"/>
  <c r="V15" i="15"/>
  <c r="Y15" i="15"/>
  <c r="AB15" i="15"/>
  <c r="AE15" i="15"/>
  <c r="AH15" i="15"/>
  <c r="AK15" i="15"/>
  <c r="AN15" i="15"/>
  <c r="AQ15" i="15"/>
  <c r="AT15" i="15"/>
  <c r="AW15" i="15"/>
  <c r="AZ15" i="15"/>
  <c r="BC15" i="15"/>
  <c r="BF15" i="15"/>
  <c r="BI15" i="15"/>
  <c r="BL15" i="15"/>
  <c r="BO15" i="15"/>
  <c r="D16" i="15"/>
  <c r="G16" i="15"/>
  <c r="J16" i="15"/>
  <c r="M16" i="15"/>
  <c r="P16" i="15"/>
  <c r="S16" i="15"/>
  <c r="V16" i="15"/>
  <c r="Y16" i="15"/>
  <c r="AB16" i="15"/>
  <c r="AE16" i="15"/>
  <c r="AH16" i="15"/>
  <c r="AK16" i="15"/>
  <c r="AN16" i="15"/>
  <c r="AQ16" i="15"/>
  <c r="AT16" i="15"/>
  <c r="AW16" i="15"/>
  <c r="AZ16" i="15"/>
  <c r="BC16" i="15"/>
  <c r="BF16" i="15"/>
  <c r="BI16" i="15"/>
  <c r="BL16" i="15"/>
  <c r="BO16" i="15"/>
  <c r="D17" i="15"/>
  <c r="G17" i="15"/>
  <c r="J17" i="15"/>
  <c r="M17" i="15"/>
  <c r="P17" i="15"/>
  <c r="S17" i="15"/>
  <c r="V17" i="15"/>
  <c r="Y17" i="15"/>
  <c r="AB17" i="15"/>
  <c r="AE17" i="15"/>
  <c r="AH17" i="15"/>
  <c r="AK17" i="15"/>
  <c r="AN17" i="15"/>
  <c r="AQ17" i="15"/>
  <c r="AT17" i="15"/>
  <c r="AW17" i="15"/>
  <c r="AZ17" i="15"/>
  <c r="BC17" i="15"/>
  <c r="BF17" i="15"/>
  <c r="BI17" i="15"/>
  <c r="BL17" i="15"/>
  <c r="BO17" i="15"/>
  <c r="BF17" i="14"/>
  <c r="BC17" i="14"/>
  <c r="AZ17" i="14"/>
  <c r="AW17" i="14"/>
  <c r="AT17" i="14"/>
  <c r="AQ17" i="14"/>
  <c r="AN17" i="14"/>
  <c r="AK17" i="14"/>
  <c r="AH17" i="14"/>
  <c r="AE17" i="14"/>
  <c r="AB17" i="14"/>
  <c r="Y17" i="14"/>
  <c r="V17" i="14"/>
  <c r="S17" i="14"/>
  <c r="P17" i="14"/>
  <c r="M17" i="14"/>
  <c r="J17" i="14"/>
  <c r="G17" i="14"/>
  <c r="D17" i="14"/>
  <c r="BF16" i="14"/>
  <c r="BC16" i="14"/>
  <c r="AZ16" i="14"/>
  <c r="AW16" i="14"/>
  <c r="AT16" i="14"/>
  <c r="AQ16" i="14"/>
  <c r="AN16" i="14"/>
  <c r="AK16" i="14"/>
  <c r="AH16" i="14"/>
  <c r="AE16" i="14"/>
  <c r="AB16" i="14"/>
  <c r="Y16" i="14"/>
  <c r="V16" i="14"/>
  <c r="S16" i="14"/>
  <c r="P16" i="14"/>
  <c r="M16" i="14"/>
  <c r="J16" i="14"/>
  <c r="G16" i="14"/>
  <c r="D16" i="14"/>
  <c r="BF15" i="14"/>
  <c r="BC15" i="14"/>
  <c r="AZ15" i="14"/>
  <c r="AW15" i="14"/>
  <c r="AT15" i="14"/>
  <c r="AQ15" i="14"/>
  <c r="AN15" i="14"/>
  <c r="AK15" i="14"/>
  <c r="AH15" i="14"/>
  <c r="AE15" i="14"/>
  <c r="AB15" i="14"/>
  <c r="Y15" i="14"/>
  <c r="V15" i="14"/>
  <c r="S15" i="14"/>
  <c r="P15" i="14"/>
  <c r="M15" i="14"/>
  <c r="J15" i="14"/>
  <c r="G15" i="14"/>
  <c r="D15" i="14"/>
  <c r="BF14" i="14"/>
  <c r="BC14" i="14"/>
  <c r="AZ14" i="14"/>
  <c r="AW14" i="14"/>
  <c r="AT14" i="14"/>
  <c r="AQ14" i="14"/>
  <c r="AN14" i="14"/>
  <c r="AK14" i="14"/>
  <c r="AH14" i="14"/>
  <c r="AE14" i="14"/>
  <c r="AB14" i="14"/>
  <c r="Y14" i="14"/>
  <c r="V14" i="14"/>
  <c r="S14" i="14"/>
  <c r="P14" i="14"/>
  <c r="M14" i="14"/>
  <c r="J14" i="14"/>
  <c r="G14" i="14"/>
  <c r="D14" i="14"/>
  <c r="BF13" i="14"/>
  <c r="BC13" i="14"/>
  <c r="AZ13" i="14"/>
  <c r="AW13" i="14"/>
  <c r="AT13" i="14"/>
  <c r="AQ13" i="14"/>
  <c r="AN13" i="14"/>
  <c r="AK13" i="14"/>
  <c r="AH13" i="14"/>
  <c r="AE13" i="14"/>
  <c r="AB13" i="14"/>
  <c r="Y13" i="14"/>
  <c r="V13" i="14"/>
  <c r="S13" i="14"/>
  <c r="P13" i="14"/>
  <c r="M13" i="14"/>
  <c r="J13" i="14"/>
  <c r="G13" i="14"/>
  <c r="D13" i="14"/>
  <c r="BF12" i="14"/>
  <c r="BC12" i="14"/>
  <c r="AZ12" i="14"/>
  <c r="AW12" i="14"/>
  <c r="AT12" i="14"/>
  <c r="AQ12" i="14"/>
  <c r="AN12" i="14"/>
  <c r="AK12" i="14"/>
  <c r="AH12" i="14"/>
  <c r="AE12" i="14"/>
  <c r="AB12" i="14"/>
  <c r="Y12" i="14"/>
  <c r="V12" i="14"/>
  <c r="S12" i="14"/>
  <c r="P12" i="14"/>
  <c r="M12" i="14"/>
  <c r="J12" i="14"/>
  <c r="G12" i="14"/>
  <c r="D12" i="14"/>
  <c r="BF11" i="14"/>
  <c r="BC11" i="14"/>
  <c r="AZ11" i="14"/>
  <c r="AW11" i="14"/>
  <c r="AT11" i="14"/>
  <c r="AQ11" i="14"/>
  <c r="AN11" i="14"/>
  <c r="AK11" i="14"/>
  <c r="AH11" i="14"/>
  <c r="AE11" i="14"/>
  <c r="AB11" i="14"/>
  <c r="Y11" i="14"/>
  <c r="V11" i="14"/>
  <c r="S11" i="14"/>
  <c r="P11" i="14"/>
  <c r="M11" i="14"/>
  <c r="J11" i="14"/>
  <c r="G11" i="14"/>
  <c r="D11" i="14"/>
  <c r="BE10" i="14"/>
  <c r="BD10" i="14"/>
  <c r="BF10" i="14" s="1"/>
  <c r="BB10" i="14"/>
  <c r="BA10" i="14"/>
  <c r="BC10" i="14" s="1"/>
  <c r="AY10" i="14"/>
  <c r="AX10" i="14"/>
  <c r="AZ10" i="14" s="1"/>
  <c r="AV10" i="14"/>
  <c r="AW10" i="14" s="1"/>
  <c r="AU10" i="14"/>
  <c r="AS10" i="14"/>
  <c r="AR10" i="14"/>
  <c r="AT10" i="14" s="1"/>
  <c r="AP10" i="14"/>
  <c r="AO10" i="14"/>
  <c r="AQ10" i="14" s="1"/>
  <c r="AN10" i="14"/>
  <c r="AM10" i="14"/>
  <c r="AL10" i="14"/>
  <c r="AJ10" i="14"/>
  <c r="AI10" i="14"/>
  <c r="AK10" i="14" s="1"/>
  <c r="AG10" i="14"/>
  <c r="AF10" i="14"/>
  <c r="AH10" i="14" s="1"/>
  <c r="AD10" i="14"/>
  <c r="AC10" i="14"/>
  <c r="AE10" i="14" s="1"/>
  <c r="AA10" i="14"/>
  <c r="Z10" i="14"/>
  <c r="AB10" i="14" s="1"/>
  <c r="X10" i="14"/>
  <c r="Y10" i="14" s="1"/>
  <c r="W10" i="14"/>
  <c r="U10" i="14"/>
  <c r="T10" i="14"/>
  <c r="V10" i="14" s="1"/>
  <c r="R10" i="14"/>
  <c r="Q10" i="14"/>
  <c r="S10" i="14" s="1"/>
  <c r="P10" i="14"/>
  <c r="O10" i="14"/>
  <c r="N10" i="14"/>
  <c r="L10" i="14"/>
  <c r="K10" i="14"/>
  <c r="M10" i="14" s="1"/>
  <c r="I10" i="14"/>
  <c r="H10" i="14"/>
  <c r="J10" i="14" s="1"/>
  <c r="F10" i="14"/>
  <c r="E10" i="14"/>
  <c r="G10" i="14" s="1"/>
  <c r="C10" i="14"/>
  <c r="B10" i="14"/>
  <c r="D10" i="14" s="1"/>
  <c r="BF9" i="14"/>
  <c r="BC9" i="14"/>
  <c r="AZ9" i="14"/>
  <c r="AW9" i="14"/>
  <c r="AT9" i="14"/>
  <c r="AQ9" i="14"/>
  <c r="AN9" i="14"/>
  <c r="AK9" i="14"/>
  <c r="AH9" i="14"/>
  <c r="AE9" i="14"/>
  <c r="AB9" i="14"/>
  <c r="Y9" i="14"/>
  <c r="V9" i="14"/>
  <c r="S9" i="14"/>
  <c r="P9" i="14"/>
  <c r="M9" i="14"/>
  <c r="J9" i="14"/>
  <c r="G9" i="14"/>
  <c r="D9" i="14"/>
  <c r="BF8" i="14"/>
  <c r="BC8" i="14"/>
  <c r="AZ8" i="14"/>
  <c r="AW8" i="14"/>
  <c r="AT8" i="14"/>
  <c r="AQ8" i="14"/>
  <c r="AN8" i="14"/>
  <c r="AK8" i="14"/>
  <c r="AH8" i="14"/>
  <c r="AE8" i="14"/>
  <c r="AB8" i="14"/>
  <c r="Y8" i="14"/>
  <c r="V8" i="14"/>
  <c r="S8" i="14"/>
  <c r="P8" i="14"/>
  <c r="M8" i="14"/>
  <c r="J8" i="14"/>
  <c r="G8" i="14"/>
  <c r="D8" i="14"/>
  <c r="BF7" i="14"/>
  <c r="BC7" i="14"/>
  <c r="AZ7" i="14"/>
  <c r="AW7" i="14"/>
  <c r="AT7" i="14"/>
  <c r="AQ7" i="14"/>
  <c r="AN7" i="14"/>
  <c r="AK7" i="14"/>
  <c r="AH7" i="14"/>
  <c r="AE7" i="14"/>
  <c r="AB7" i="14"/>
  <c r="Y7" i="14"/>
  <c r="V7" i="14"/>
  <c r="S7" i="14"/>
  <c r="P7" i="14"/>
  <c r="M7" i="14"/>
  <c r="J7" i="14"/>
  <c r="G7" i="14"/>
  <c r="D7" i="14"/>
  <c r="BF6" i="14"/>
  <c r="BE6" i="14"/>
  <c r="BD6" i="14"/>
  <c r="BB6" i="14"/>
  <c r="BA6" i="14"/>
  <c r="BC6" i="14" s="1"/>
  <c r="AY6" i="14"/>
  <c r="AX6" i="14"/>
  <c r="AZ6" i="14" s="1"/>
  <c r="AV6" i="14"/>
  <c r="AU6" i="14"/>
  <c r="AW6" i="14" s="1"/>
  <c r="AS6" i="14"/>
  <c r="AR6" i="14"/>
  <c r="AT6" i="14" s="1"/>
  <c r="AP6" i="14"/>
  <c r="AQ6" i="14" s="1"/>
  <c r="AO6" i="14"/>
  <c r="AM6" i="14"/>
  <c r="AL6" i="14"/>
  <c r="AN6" i="14" s="1"/>
  <c r="AJ6" i="14"/>
  <c r="AI6" i="14"/>
  <c r="AK6" i="14" s="1"/>
  <c r="AH6" i="14"/>
  <c r="AG6" i="14"/>
  <c r="AF6" i="14"/>
  <c r="AD6" i="14"/>
  <c r="AC6" i="14"/>
  <c r="AE6" i="14" s="1"/>
  <c r="AA6" i="14"/>
  <c r="Z6" i="14"/>
  <c r="AB6" i="14" s="1"/>
  <c r="X6" i="14"/>
  <c r="W6" i="14"/>
  <c r="Y6" i="14" s="1"/>
  <c r="U6" i="14"/>
  <c r="T6" i="14"/>
  <c r="V6" i="14" s="1"/>
  <c r="R6" i="14"/>
  <c r="S6" i="14" s="1"/>
  <c r="Q6" i="14"/>
  <c r="O6" i="14"/>
  <c r="N6" i="14"/>
  <c r="P6" i="14" s="1"/>
  <c r="L6" i="14"/>
  <c r="K6" i="14"/>
  <c r="M6" i="14" s="1"/>
  <c r="J6" i="14"/>
  <c r="I6" i="14"/>
  <c r="H6" i="14"/>
  <c r="F6" i="14"/>
  <c r="E6" i="14"/>
  <c r="G6" i="14" s="1"/>
  <c r="C6" i="14"/>
  <c r="B6" i="14"/>
  <c r="D6" i="14" s="1"/>
  <c r="BF5" i="14"/>
  <c r="BC5" i="14"/>
  <c r="AZ5" i="14"/>
  <c r="AW5" i="14"/>
  <c r="AT5" i="14"/>
  <c r="AQ5" i="14"/>
  <c r="AN5" i="14"/>
  <c r="AK5" i="14"/>
  <c r="AH5" i="14"/>
  <c r="AE5" i="14"/>
  <c r="AB5" i="14"/>
  <c r="Y5" i="14"/>
  <c r="V5" i="14"/>
  <c r="S5" i="14"/>
  <c r="P5" i="14"/>
  <c r="M5" i="14"/>
  <c r="J5" i="14"/>
  <c r="G5" i="14"/>
  <c r="D5" i="14"/>
  <c r="BF4" i="14"/>
  <c r="BC4" i="14"/>
  <c r="AZ4" i="14"/>
  <c r="AW4" i="14"/>
  <c r="AT4" i="14"/>
  <c r="AQ4" i="14"/>
  <c r="AN4" i="14"/>
  <c r="AK4" i="14"/>
  <c r="AH4" i="14"/>
  <c r="AE4" i="14"/>
  <c r="AB4" i="14"/>
  <c r="Y4" i="14"/>
  <c r="V4" i="14"/>
  <c r="S4" i="14"/>
  <c r="P4" i="14"/>
  <c r="M4" i="14"/>
  <c r="J4" i="14"/>
  <c r="G4" i="14"/>
  <c r="D4" i="14"/>
  <c r="BE3" i="14"/>
  <c r="BF3" i="14" s="1"/>
  <c r="BD3" i="14"/>
  <c r="BB3" i="14"/>
  <c r="BA3" i="14"/>
  <c r="BC3" i="14" s="1"/>
  <c r="AY3" i="14"/>
  <c r="AX3" i="14"/>
  <c r="AZ3" i="14" s="1"/>
  <c r="AW3" i="14"/>
  <c r="AV3" i="14"/>
  <c r="AU3" i="14"/>
  <c r="AS3" i="14"/>
  <c r="AR3" i="14"/>
  <c r="AT3" i="14" s="1"/>
  <c r="AP3" i="14"/>
  <c r="AO3" i="14"/>
  <c r="AQ3" i="14" s="1"/>
  <c r="AM3" i="14"/>
  <c r="AL3" i="14"/>
  <c r="AN3" i="14" s="1"/>
  <c r="AJ3" i="14"/>
  <c r="AI3" i="14"/>
  <c r="AK3" i="14" s="1"/>
  <c r="AG3" i="14"/>
  <c r="AH3" i="14" s="1"/>
  <c r="AF3" i="14"/>
  <c r="AD3" i="14"/>
  <c r="AC3" i="14"/>
  <c r="AE3" i="14" s="1"/>
  <c r="AA3" i="14"/>
  <c r="Z3" i="14"/>
  <c r="AB3" i="14" s="1"/>
  <c r="Y3" i="14"/>
  <c r="X3" i="14"/>
  <c r="W3" i="14"/>
  <c r="U3" i="14"/>
  <c r="T3" i="14"/>
  <c r="V3" i="14" s="1"/>
  <c r="R3" i="14"/>
  <c r="Q3" i="14"/>
  <c r="S3" i="14" s="1"/>
  <c r="O3" i="14"/>
  <c r="N3" i="14"/>
  <c r="P3" i="14" s="1"/>
  <c r="L3" i="14"/>
  <c r="K3" i="14"/>
  <c r="M3" i="14" s="1"/>
  <c r="I3" i="14"/>
  <c r="J3" i="14" s="1"/>
  <c r="H3" i="14"/>
  <c r="F3" i="14"/>
  <c r="E3" i="14"/>
  <c r="G3" i="14" s="1"/>
  <c r="C3" i="14"/>
  <c r="B3" i="14"/>
  <c r="D3" i="14" s="1"/>
  <c r="AZ17" i="13"/>
  <c r="AZ16" i="13"/>
  <c r="AZ15" i="13"/>
  <c r="AZ14" i="13"/>
  <c r="AZ13" i="13"/>
  <c r="AZ12" i="13"/>
  <c r="AZ11" i="13"/>
  <c r="AY10" i="13"/>
  <c r="AX10" i="13"/>
  <c r="AZ9" i="13"/>
  <c r="AZ8" i="13"/>
  <c r="AZ7" i="13"/>
  <c r="AY6" i="13"/>
  <c r="AX6" i="13"/>
  <c r="AZ6" i="13" s="1"/>
  <c r="AZ5" i="13"/>
  <c r="AZ4" i="13"/>
  <c r="AY3" i="13"/>
  <c r="AX3" i="13"/>
  <c r="BC6" i="15" l="1"/>
  <c r="AZ3" i="15"/>
  <c r="BO10" i="15"/>
  <c r="AK6" i="15"/>
  <c r="S3" i="15"/>
  <c r="AT6" i="15"/>
  <c r="AH3" i="15"/>
  <c r="S10" i="15"/>
  <c r="AH10" i="15"/>
  <c r="BO3" i="15"/>
  <c r="J3" i="15"/>
  <c r="J10" i="15"/>
  <c r="AZ10" i="15"/>
  <c r="V6" i="15"/>
  <c r="M6" i="15"/>
  <c r="AZ3" i="13"/>
  <c r="AZ10" i="13"/>
  <c r="BA10" i="13"/>
  <c r="BA6" i="13"/>
  <c r="BA3" i="13"/>
  <c r="AW17" i="13" l="1"/>
  <c r="AW16" i="13"/>
  <c r="AW15" i="13"/>
  <c r="AW14" i="13"/>
  <c r="AW13" i="13"/>
  <c r="AW12" i="13"/>
  <c r="AW11" i="13"/>
  <c r="AV10" i="13"/>
  <c r="AU10" i="13"/>
  <c r="AW9" i="13"/>
  <c r="AW8" i="13"/>
  <c r="AW7" i="13"/>
  <c r="AV6" i="13"/>
  <c r="AU6" i="13"/>
  <c r="AW6" i="13" s="1"/>
  <c r="AW5" i="13"/>
  <c r="AW4" i="13"/>
  <c r="AV3" i="13"/>
  <c r="AU3" i="13"/>
  <c r="AW10" i="13" l="1"/>
  <c r="AW3" i="13"/>
  <c r="AT17" i="13"/>
  <c r="AT16" i="13"/>
  <c r="AT15" i="13"/>
  <c r="AT14" i="13"/>
  <c r="AT13" i="13"/>
  <c r="AT12" i="13"/>
  <c r="AT11" i="13"/>
  <c r="AS10" i="13"/>
  <c r="AR10" i="13"/>
  <c r="AT10" i="13" s="1"/>
  <c r="AT9" i="13"/>
  <c r="AT8" i="13"/>
  <c r="AT7" i="13"/>
  <c r="AS6" i="13"/>
  <c r="AR6" i="13"/>
  <c r="AT5" i="13"/>
  <c r="AT4" i="13"/>
  <c r="AS3" i="13"/>
  <c r="AR3" i="13"/>
  <c r="AT3" i="13" s="1"/>
  <c r="AT6" i="13" l="1"/>
  <c r="AQ17" i="13"/>
  <c r="AQ16" i="13"/>
  <c r="AQ15" i="13"/>
  <c r="AQ14" i="13"/>
  <c r="AQ13" i="13"/>
  <c r="AQ12" i="13"/>
  <c r="AQ11" i="13"/>
  <c r="AP10" i="13"/>
  <c r="AO10" i="13"/>
  <c r="AQ9" i="13"/>
  <c r="AQ8" i="13"/>
  <c r="AQ7" i="13"/>
  <c r="AP6" i="13"/>
  <c r="AO6" i="13"/>
  <c r="AQ6" i="13" s="1"/>
  <c r="AQ5" i="13"/>
  <c r="AQ4" i="13"/>
  <c r="AP3" i="13"/>
  <c r="AO3" i="13"/>
  <c r="AQ3" i="13" l="1"/>
  <c r="AQ10" i="13"/>
  <c r="AN17" i="13" l="1"/>
  <c r="AN16" i="13"/>
  <c r="AN15" i="13"/>
  <c r="AN14" i="13"/>
  <c r="AN13" i="13"/>
  <c r="AN12" i="13"/>
  <c r="AN11" i="13"/>
  <c r="AM10" i="13"/>
  <c r="AL10" i="13"/>
  <c r="AN9" i="13"/>
  <c r="AN8" i="13"/>
  <c r="AN7" i="13"/>
  <c r="AM6" i="13"/>
  <c r="AL6" i="13"/>
  <c r="AN5" i="13"/>
  <c r="AN4" i="13"/>
  <c r="AM3" i="13"/>
  <c r="AL3" i="13"/>
  <c r="AN3" i="13" s="1"/>
  <c r="AN10" i="13" l="1"/>
  <c r="AN6" i="13"/>
  <c r="AK17" i="13"/>
  <c r="AK16" i="13"/>
  <c r="AK15" i="13"/>
  <c r="AK14" i="13"/>
  <c r="AK13" i="13"/>
  <c r="AK12" i="13"/>
  <c r="AK11" i="13"/>
  <c r="AJ10" i="13"/>
  <c r="AI10" i="13"/>
  <c r="AK10" i="13" s="1"/>
  <c r="AK9" i="13"/>
  <c r="AK8" i="13"/>
  <c r="AK7" i="13"/>
  <c r="AJ6" i="13"/>
  <c r="AI6" i="13"/>
  <c r="AK5" i="13"/>
  <c r="AK4" i="13"/>
  <c r="AJ3" i="13"/>
  <c r="AI3" i="13"/>
  <c r="AK3" i="13" s="1"/>
  <c r="AK6" i="13" l="1"/>
  <c r="AH17" i="13"/>
  <c r="AH16" i="13"/>
  <c r="AH15" i="13"/>
  <c r="AH14" i="13"/>
  <c r="AH13" i="13"/>
  <c r="AH12" i="13"/>
  <c r="AH11" i="13"/>
  <c r="AG10" i="13"/>
  <c r="AF10" i="13"/>
  <c r="AH9" i="13"/>
  <c r="AH8" i="13"/>
  <c r="AH7" i="13"/>
  <c r="AG6" i="13"/>
  <c r="AF6" i="13"/>
  <c r="AH5" i="13"/>
  <c r="AH4" i="13"/>
  <c r="AG3" i="13"/>
  <c r="AF3" i="13"/>
  <c r="AH3" i="13" s="1"/>
  <c r="AH6" i="13" l="1"/>
  <c r="AH10" i="13"/>
  <c r="AE17" i="13"/>
  <c r="AE16" i="13"/>
  <c r="AE15" i="13"/>
  <c r="AE14" i="13"/>
  <c r="AE13" i="13"/>
  <c r="AE12" i="13"/>
  <c r="AE11" i="13"/>
  <c r="AD10" i="13"/>
  <c r="AC10" i="13"/>
  <c r="AE9" i="13"/>
  <c r="AE8" i="13"/>
  <c r="AE7" i="13"/>
  <c r="AD6" i="13"/>
  <c r="AC6" i="13"/>
  <c r="AE6" i="13" s="1"/>
  <c r="AE5" i="13"/>
  <c r="AE4" i="13"/>
  <c r="AD3" i="13"/>
  <c r="AC3" i="13"/>
  <c r="AE10" i="13" l="1"/>
  <c r="AE3" i="13"/>
  <c r="AB17" i="13"/>
  <c r="AB16" i="13"/>
  <c r="AB15" i="13"/>
  <c r="AB14" i="13"/>
  <c r="AB13" i="13"/>
  <c r="AB12" i="13"/>
  <c r="AB11" i="13"/>
  <c r="AA10" i="13"/>
  <c r="Z10" i="13"/>
  <c r="AB10" i="13" s="1"/>
  <c r="AB9" i="13"/>
  <c r="AB8" i="13"/>
  <c r="AB7" i="13"/>
  <c r="AA6" i="13"/>
  <c r="Z6" i="13"/>
  <c r="AB5" i="13"/>
  <c r="AB4" i="13"/>
  <c r="AA3" i="13"/>
  <c r="Z3" i="13"/>
  <c r="AB3" i="13" l="1"/>
  <c r="AB6" i="13"/>
  <c r="Y17" i="13"/>
  <c r="Y16" i="13"/>
  <c r="Y15" i="13"/>
  <c r="Y14" i="13"/>
  <c r="Y13" i="13"/>
  <c r="Y12" i="13"/>
  <c r="Y11" i="13"/>
  <c r="X10" i="13"/>
  <c r="W10" i="13"/>
  <c r="Y9" i="13"/>
  <c r="Y8" i="13"/>
  <c r="Y7" i="13"/>
  <c r="X6" i="13"/>
  <c r="W6" i="13"/>
  <c r="Y6" i="13" s="1"/>
  <c r="Y5" i="13"/>
  <c r="Y4" i="13"/>
  <c r="X3" i="13"/>
  <c r="W3" i="13"/>
  <c r="Y3" i="13" s="1"/>
  <c r="Y10" i="13" l="1"/>
  <c r="V17" i="13"/>
  <c r="V16" i="13"/>
  <c r="V15" i="13"/>
  <c r="V14" i="13"/>
  <c r="V13" i="13"/>
  <c r="V12" i="13"/>
  <c r="V11" i="13"/>
  <c r="U10" i="13"/>
  <c r="T10" i="13"/>
  <c r="V9" i="13"/>
  <c r="V8" i="13"/>
  <c r="V7" i="13"/>
  <c r="U6" i="13"/>
  <c r="T6" i="13"/>
  <c r="V5" i="13"/>
  <c r="V4" i="13"/>
  <c r="U3" i="13"/>
  <c r="T3" i="13"/>
  <c r="V6" i="13" l="1"/>
  <c r="V3" i="13"/>
  <c r="V10" i="13"/>
  <c r="S17" i="13"/>
  <c r="S16" i="13"/>
  <c r="S15" i="13"/>
  <c r="S14" i="13"/>
  <c r="S13" i="13"/>
  <c r="S12" i="13"/>
  <c r="S11" i="13"/>
  <c r="R10" i="13"/>
  <c r="Q10" i="13"/>
  <c r="S9" i="13"/>
  <c r="S8" i="13"/>
  <c r="S7" i="13"/>
  <c r="R6" i="13"/>
  <c r="Q6" i="13"/>
  <c r="S5" i="13"/>
  <c r="S4" i="13"/>
  <c r="R3" i="13"/>
  <c r="Q3" i="13"/>
  <c r="S3" i="13" s="1"/>
  <c r="S6" i="13" l="1"/>
  <c r="S10" i="13"/>
  <c r="P17" i="13"/>
  <c r="P16" i="13"/>
  <c r="P15" i="13"/>
  <c r="P14" i="13"/>
  <c r="P13" i="13"/>
  <c r="P12" i="13"/>
  <c r="P11" i="13"/>
  <c r="O10" i="13"/>
  <c r="N10" i="13"/>
  <c r="P9" i="13"/>
  <c r="P8" i="13"/>
  <c r="P7" i="13"/>
  <c r="O6" i="13"/>
  <c r="N6" i="13"/>
  <c r="P5" i="13"/>
  <c r="P4" i="13"/>
  <c r="O3" i="13"/>
  <c r="N3" i="13"/>
  <c r="P6" i="13" l="1"/>
  <c r="P3" i="13"/>
  <c r="P10" i="13"/>
  <c r="M17" i="13"/>
  <c r="M16" i="13"/>
  <c r="M15" i="13"/>
  <c r="M14" i="13"/>
  <c r="M13" i="13"/>
  <c r="M12" i="13"/>
  <c r="M11" i="13"/>
  <c r="L10" i="13"/>
  <c r="K10" i="13"/>
  <c r="M9" i="13"/>
  <c r="M8" i="13"/>
  <c r="M7" i="13"/>
  <c r="L6" i="13"/>
  <c r="K6" i="13"/>
  <c r="M5" i="13"/>
  <c r="M4" i="13"/>
  <c r="L3" i="13"/>
  <c r="K3" i="13"/>
  <c r="M3" i="13" s="1"/>
  <c r="M6" i="13" l="1"/>
  <c r="M10" i="13"/>
  <c r="J17" i="13"/>
  <c r="J16" i="13"/>
  <c r="J15" i="13"/>
  <c r="J14" i="13"/>
  <c r="J13" i="13"/>
  <c r="J12" i="13"/>
  <c r="J11" i="13"/>
  <c r="I10" i="13"/>
  <c r="H10" i="13"/>
  <c r="J9" i="13"/>
  <c r="J8" i="13"/>
  <c r="J7" i="13"/>
  <c r="I6" i="13"/>
  <c r="H6" i="13"/>
  <c r="J6" i="13" s="1"/>
  <c r="J5" i="13"/>
  <c r="J4" i="13"/>
  <c r="I3" i="13"/>
  <c r="H3" i="13"/>
  <c r="J3" i="13" s="1"/>
  <c r="J10" i="13" l="1"/>
  <c r="G17" i="13"/>
  <c r="G16" i="13"/>
  <c r="G15" i="13"/>
  <c r="G14" i="13"/>
  <c r="G13" i="13"/>
  <c r="G12" i="13"/>
  <c r="G11" i="13"/>
  <c r="F10" i="13"/>
  <c r="E10" i="13"/>
  <c r="G10" i="13" s="1"/>
  <c r="G9" i="13"/>
  <c r="G8" i="13"/>
  <c r="G7" i="13"/>
  <c r="F6" i="13"/>
  <c r="E6" i="13"/>
  <c r="G5" i="13"/>
  <c r="G4" i="13"/>
  <c r="F3" i="13"/>
  <c r="E3" i="13"/>
  <c r="G3" i="13" l="1"/>
  <c r="G6" i="13"/>
  <c r="D17" i="13"/>
  <c r="D16" i="13"/>
  <c r="D15" i="13"/>
  <c r="D14" i="13"/>
  <c r="D13" i="13"/>
  <c r="D12" i="13"/>
  <c r="D11" i="13"/>
  <c r="C10" i="13"/>
  <c r="B10" i="13"/>
  <c r="D9" i="13"/>
  <c r="D8" i="13"/>
  <c r="D7" i="13"/>
  <c r="C6" i="13"/>
  <c r="B6" i="13"/>
  <c r="D6" i="13" s="1"/>
  <c r="D5" i="13"/>
  <c r="D4" i="13"/>
  <c r="C3" i="13"/>
  <c r="B3" i="13"/>
  <c r="D10" i="13" l="1"/>
  <c r="D3" i="13"/>
  <c r="BC17" i="13"/>
  <c r="BC16" i="13"/>
  <c r="BC15" i="13"/>
  <c r="BC14" i="13"/>
  <c r="BC13" i="13"/>
  <c r="BC12" i="13"/>
  <c r="BC11" i="13"/>
  <c r="BB10" i="13"/>
  <c r="BC9" i="13"/>
  <c r="BC8" i="13"/>
  <c r="BC7" i="13"/>
  <c r="BB6" i="13"/>
  <c r="BC5" i="13"/>
  <c r="BC4" i="13"/>
  <c r="BB3" i="13"/>
  <c r="BC6" i="13" l="1"/>
  <c r="BC3" i="13"/>
  <c r="BC10" i="13"/>
  <c r="BN10" i="11" l="1"/>
  <c r="BN6" i="11"/>
  <c r="BN3" i="11"/>
  <c r="BL17" i="11" l="1"/>
  <c r="BL16" i="11"/>
  <c r="BL15" i="11"/>
  <c r="BL14" i="11"/>
  <c r="BL13" i="11"/>
  <c r="BL12" i="11"/>
  <c r="BL11" i="11"/>
  <c r="BK10" i="11"/>
  <c r="BJ10" i="11"/>
  <c r="BL9" i="11"/>
  <c r="BL8" i="11"/>
  <c r="BL7" i="11"/>
  <c r="BK6" i="11"/>
  <c r="BJ6" i="11"/>
  <c r="BL5" i="11"/>
  <c r="BL4" i="11"/>
  <c r="BK3" i="11"/>
  <c r="BJ3" i="11"/>
  <c r="BL6" i="11" l="1"/>
  <c r="BL10" i="11"/>
  <c r="BL3" i="11"/>
  <c r="BI17" i="11"/>
  <c r="BI16" i="11"/>
  <c r="BI15" i="11"/>
  <c r="BI14" i="11"/>
  <c r="BI13" i="11"/>
  <c r="BI12" i="11"/>
  <c r="BI11" i="11"/>
  <c r="BH10" i="11"/>
  <c r="BG10" i="11"/>
  <c r="BI9" i="11"/>
  <c r="BI8" i="11"/>
  <c r="BI7" i="11"/>
  <c r="BH6" i="11"/>
  <c r="BG6" i="11"/>
  <c r="BI5" i="11"/>
  <c r="BI4" i="11"/>
  <c r="BH3" i="11"/>
  <c r="BG3" i="11"/>
  <c r="BI6" i="11" l="1"/>
  <c r="BI3" i="11"/>
  <c r="BI10" i="11"/>
  <c r="BF17" i="11"/>
  <c r="BF16" i="11"/>
  <c r="BF15" i="11"/>
  <c r="BF14" i="11"/>
  <c r="BF13" i="11"/>
  <c r="BF12" i="11"/>
  <c r="BF11" i="11"/>
  <c r="BE10" i="11"/>
  <c r="BD10" i="11"/>
  <c r="BF9" i="11"/>
  <c r="BF8" i="11"/>
  <c r="BF7" i="11"/>
  <c r="BE6" i="11"/>
  <c r="BD6" i="11"/>
  <c r="BF5" i="11"/>
  <c r="BF4" i="11"/>
  <c r="BE3" i="11"/>
  <c r="BD3" i="11"/>
  <c r="BF3" i="11" l="1"/>
  <c r="BF10" i="11"/>
  <c r="BF6" i="11"/>
  <c r="BC17" i="11" l="1"/>
  <c r="BC16" i="11"/>
  <c r="BC15" i="11"/>
  <c r="BC14" i="11"/>
  <c r="BC13" i="11"/>
  <c r="BC12" i="11"/>
  <c r="BC11" i="11"/>
  <c r="BB10" i="11"/>
  <c r="BA10" i="11"/>
  <c r="BC9" i="11"/>
  <c r="BC8" i="11"/>
  <c r="BC7" i="11"/>
  <c r="BB6" i="11"/>
  <c r="BA6" i="11"/>
  <c r="BC5" i="11"/>
  <c r="BC4" i="11"/>
  <c r="BB3" i="11"/>
  <c r="BA3" i="11"/>
  <c r="BC10" i="11" l="1"/>
  <c r="BC6" i="11"/>
  <c r="BC3" i="11"/>
  <c r="AZ17" i="11"/>
  <c r="AZ16" i="11"/>
  <c r="AZ15" i="11"/>
  <c r="AZ14" i="11"/>
  <c r="AZ13" i="11"/>
  <c r="AZ12" i="11"/>
  <c r="AZ11" i="11"/>
  <c r="AY10" i="11"/>
  <c r="AX10" i="11"/>
  <c r="AZ9" i="11"/>
  <c r="AZ8" i="11"/>
  <c r="AZ7" i="11"/>
  <c r="AY6" i="11"/>
  <c r="AX6" i="11"/>
  <c r="AZ5" i="11"/>
  <c r="AZ4" i="11"/>
  <c r="AY3" i="11"/>
  <c r="AX3" i="11"/>
  <c r="AZ3" i="11" l="1"/>
  <c r="AZ6" i="11"/>
  <c r="AZ10" i="11"/>
  <c r="AW17" i="11" l="1"/>
  <c r="AW16" i="11"/>
  <c r="AW15" i="11"/>
  <c r="AW14" i="11"/>
  <c r="AW13" i="11"/>
  <c r="AW12" i="11"/>
  <c r="AW11" i="11"/>
  <c r="AV10" i="11"/>
  <c r="AU10" i="11"/>
  <c r="AW9" i="11"/>
  <c r="AW8" i="11"/>
  <c r="AW7" i="11"/>
  <c r="AV6" i="11"/>
  <c r="AU6" i="11"/>
  <c r="AW5" i="11"/>
  <c r="AW4" i="11"/>
  <c r="AV3" i="11"/>
  <c r="AU3" i="11"/>
  <c r="AW3" i="11" l="1"/>
  <c r="AW6" i="11"/>
  <c r="AW10" i="11"/>
  <c r="AT17" i="11"/>
  <c r="AT16" i="11"/>
  <c r="AT15" i="11"/>
  <c r="AT14" i="11"/>
  <c r="AT13" i="11"/>
  <c r="AT12" i="11"/>
  <c r="AT11" i="11"/>
  <c r="AS10" i="11"/>
  <c r="AR10" i="11"/>
  <c r="AT9" i="11"/>
  <c r="AT8" i="11"/>
  <c r="AT7" i="11"/>
  <c r="AS6" i="11"/>
  <c r="AR6" i="11"/>
  <c r="AT5" i="11"/>
  <c r="AT4" i="11"/>
  <c r="AS3" i="11"/>
  <c r="AR3" i="11"/>
  <c r="AQ17" i="11"/>
  <c r="AQ16" i="11"/>
  <c r="AQ15" i="11"/>
  <c r="AQ14" i="11"/>
  <c r="AQ13" i="11"/>
  <c r="AQ12" i="11"/>
  <c r="AQ11" i="11"/>
  <c r="AP10" i="11"/>
  <c r="AO10" i="11"/>
  <c r="AQ9" i="11"/>
  <c r="AQ8" i="11"/>
  <c r="AQ7" i="11"/>
  <c r="AP6" i="11"/>
  <c r="AO6" i="11"/>
  <c r="AQ5" i="11"/>
  <c r="AQ4" i="11"/>
  <c r="AP3" i="11"/>
  <c r="AO3" i="11"/>
  <c r="AQ6" i="11" l="1"/>
  <c r="AT3" i="11"/>
  <c r="AT6" i="11"/>
  <c r="AT10" i="11"/>
  <c r="AQ3" i="11"/>
  <c r="AQ10" i="11"/>
  <c r="AN17" i="11"/>
  <c r="AN16" i="11"/>
  <c r="AN15" i="11"/>
  <c r="AN14" i="11"/>
  <c r="AN13" i="11"/>
  <c r="AN12" i="11"/>
  <c r="AN11" i="11"/>
  <c r="AM10" i="11"/>
  <c r="AL10" i="11"/>
  <c r="AN9" i="11"/>
  <c r="AN8" i="11"/>
  <c r="AN7" i="11"/>
  <c r="AM6" i="11"/>
  <c r="AL6" i="11"/>
  <c r="AN5" i="11"/>
  <c r="AN4" i="11"/>
  <c r="AM3" i="11"/>
  <c r="AL3" i="11"/>
  <c r="AN10" i="11" l="1"/>
  <c r="AN6" i="11"/>
  <c r="AN3" i="11"/>
  <c r="AK17" i="11"/>
  <c r="AK16" i="11"/>
  <c r="AK15" i="11"/>
  <c r="AK14" i="11"/>
  <c r="AK13" i="11"/>
  <c r="AK12" i="11"/>
  <c r="AK11" i="11"/>
  <c r="AJ10" i="11"/>
  <c r="AK9" i="11"/>
  <c r="AK8" i="11"/>
  <c r="AK7" i="11"/>
  <c r="AJ6" i="11"/>
  <c r="AK5" i="11"/>
  <c r="AK4" i="11"/>
  <c r="AJ3" i="11"/>
  <c r="AI3" i="11"/>
  <c r="AI6" i="11"/>
  <c r="AI10" i="11"/>
  <c r="AK6" i="11" l="1"/>
  <c r="AK10" i="11"/>
  <c r="AK3" i="11"/>
  <c r="AH17" i="11"/>
  <c r="AH16" i="11"/>
  <c r="AH15" i="11"/>
  <c r="AH14" i="11"/>
  <c r="AH13" i="11"/>
  <c r="AH12" i="11"/>
  <c r="AH11" i="11"/>
  <c r="AG10" i="11"/>
  <c r="AF10" i="11"/>
  <c r="AH9" i="11"/>
  <c r="AH8" i="11"/>
  <c r="AH7" i="11"/>
  <c r="AG6" i="11"/>
  <c r="AF6" i="11"/>
  <c r="AH5" i="11"/>
  <c r="AH4" i="11"/>
  <c r="AG3" i="11"/>
  <c r="AF3" i="11"/>
  <c r="AH10" i="11" l="1"/>
  <c r="AH6" i="11"/>
  <c r="AH3" i="11"/>
  <c r="AE17" i="11"/>
  <c r="AE16" i="11"/>
  <c r="AE15" i="11"/>
  <c r="AE14" i="11"/>
  <c r="AE13" i="11"/>
  <c r="AE12" i="11"/>
  <c r="AE11" i="11"/>
  <c r="AD10" i="11"/>
  <c r="AC10" i="11"/>
  <c r="AE10" i="11" s="1"/>
  <c r="AE9" i="11"/>
  <c r="AE8" i="11"/>
  <c r="AE7" i="11"/>
  <c r="AD6" i="11"/>
  <c r="AC6" i="11"/>
  <c r="AE5" i="11"/>
  <c r="AE4" i="11"/>
  <c r="AD3" i="11"/>
  <c r="AC3" i="11"/>
  <c r="AE6" i="11" l="1"/>
  <c r="AE3" i="11"/>
  <c r="AB17" i="11"/>
  <c r="AB16" i="11"/>
  <c r="AB15" i="11"/>
  <c r="AB14" i="11"/>
  <c r="AB13" i="11"/>
  <c r="AB12" i="11"/>
  <c r="AB11" i="11"/>
  <c r="AA10" i="11"/>
  <c r="Z10" i="11"/>
  <c r="AB9" i="11"/>
  <c r="AB8" i="11"/>
  <c r="AB7" i="11"/>
  <c r="AA6" i="11"/>
  <c r="Z6" i="11"/>
  <c r="AB5" i="11"/>
  <c r="AB4" i="11"/>
  <c r="AA3" i="11"/>
  <c r="Z3" i="11"/>
  <c r="AB10" i="11" l="1"/>
  <c r="AB6" i="11"/>
  <c r="AB3" i="11"/>
  <c r="Y17" i="11"/>
  <c r="Y16" i="11"/>
  <c r="Y15" i="11"/>
  <c r="Y14" i="11"/>
  <c r="Y13" i="11"/>
  <c r="Y12" i="11"/>
  <c r="Y11" i="11"/>
  <c r="X10" i="11"/>
  <c r="W10" i="11"/>
  <c r="Y9" i="11"/>
  <c r="Y8" i="11"/>
  <c r="Y7" i="11"/>
  <c r="X6" i="11"/>
  <c r="W6" i="11"/>
  <c r="Y5" i="11"/>
  <c r="Y4" i="11"/>
  <c r="X3" i="11"/>
  <c r="W3" i="11"/>
  <c r="Y3" i="11" l="1"/>
  <c r="Y6" i="11"/>
  <c r="Y10" i="11"/>
  <c r="V17" i="11" l="1"/>
  <c r="V16" i="11"/>
  <c r="V15" i="11"/>
  <c r="V14" i="11"/>
  <c r="V13" i="11"/>
  <c r="V12" i="11"/>
  <c r="V11" i="11"/>
  <c r="U10" i="11"/>
  <c r="T10" i="11"/>
  <c r="V9" i="11"/>
  <c r="V8" i="11"/>
  <c r="V7" i="11"/>
  <c r="U6" i="11"/>
  <c r="T6" i="11"/>
  <c r="V5" i="11"/>
  <c r="V4" i="11"/>
  <c r="U3" i="11"/>
  <c r="T3" i="11"/>
  <c r="V6" i="11" l="1"/>
  <c r="V10" i="11"/>
  <c r="V3" i="11"/>
  <c r="S17" i="11"/>
  <c r="S16" i="11"/>
  <c r="S15" i="11"/>
  <c r="S14" i="11"/>
  <c r="S13" i="11"/>
  <c r="S12" i="11"/>
  <c r="S11" i="11"/>
  <c r="R10" i="11"/>
  <c r="Q10" i="11"/>
  <c r="S9" i="11"/>
  <c r="S8" i="11"/>
  <c r="S7" i="11"/>
  <c r="R6" i="11"/>
  <c r="Q6" i="11"/>
  <c r="S5" i="11"/>
  <c r="S4" i="11"/>
  <c r="R3" i="11"/>
  <c r="Q3" i="11"/>
  <c r="S6" i="11" l="1"/>
  <c r="S10" i="11"/>
  <c r="S3" i="11"/>
  <c r="P17" i="11" l="1"/>
  <c r="P16" i="11"/>
  <c r="P15" i="11"/>
  <c r="P14" i="11"/>
  <c r="P13" i="11"/>
  <c r="P12" i="11"/>
  <c r="P11" i="11"/>
  <c r="O10" i="11"/>
  <c r="N10" i="11"/>
  <c r="P9" i="11"/>
  <c r="P8" i="11"/>
  <c r="P7" i="11"/>
  <c r="O6" i="11"/>
  <c r="N6" i="11"/>
  <c r="P5" i="11"/>
  <c r="P4" i="11"/>
  <c r="O3" i="11"/>
  <c r="N3" i="11"/>
  <c r="P3" i="11" l="1"/>
  <c r="P6" i="11"/>
  <c r="P10" i="11"/>
  <c r="M17" i="11"/>
  <c r="M16" i="11"/>
  <c r="M15" i="11"/>
  <c r="M14" i="11"/>
  <c r="M13" i="11"/>
  <c r="M12" i="11"/>
  <c r="M11" i="11"/>
  <c r="L10" i="11"/>
  <c r="K10" i="11"/>
  <c r="M9" i="11"/>
  <c r="M8" i="11"/>
  <c r="M7" i="11"/>
  <c r="L6" i="11"/>
  <c r="K6" i="11"/>
  <c r="M5" i="11"/>
  <c r="M4" i="11"/>
  <c r="L3" i="11"/>
  <c r="K3" i="11"/>
  <c r="M6" i="11" l="1"/>
  <c r="M10" i="11"/>
  <c r="M3" i="11"/>
  <c r="J17" i="11"/>
  <c r="J16" i="11"/>
  <c r="J15" i="11"/>
  <c r="J14" i="11"/>
  <c r="J13" i="11"/>
  <c r="J12" i="11"/>
  <c r="J11" i="11"/>
  <c r="I10" i="11"/>
  <c r="H10" i="11"/>
  <c r="J9" i="11"/>
  <c r="J8" i="11"/>
  <c r="J7" i="11"/>
  <c r="I6" i="11"/>
  <c r="H6" i="11"/>
  <c r="J5" i="11"/>
  <c r="J4" i="11"/>
  <c r="I3" i="11"/>
  <c r="H3" i="11"/>
  <c r="J6" i="11" l="1"/>
  <c r="J3" i="11"/>
  <c r="J10" i="11"/>
  <c r="G17" i="11" l="1"/>
  <c r="G16" i="11"/>
  <c r="G15" i="11"/>
  <c r="G14" i="11"/>
  <c r="G13" i="11"/>
  <c r="G12" i="11"/>
  <c r="G11" i="11"/>
  <c r="F10" i="11"/>
  <c r="E10" i="11"/>
  <c r="G9" i="11"/>
  <c r="G8" i="11"/>
  <c r="G7" i="11"/>
  <c r="F6" i="11"/>
  <c r="E6" i="11"/>
  <c r="G5" i="11"/>
  <c r="G4" i="11"/>
  <c r="F3" i="11"/>
  <c r="E3" i="11"/>
  <c r="G3" i="11" l="1"/>
  <c r="G6" i="11"/>
  <c r="G10" i="11"/>
  <c r="D17" i="11" l="1"/>
  <c r="D16" i="11"/>
  <c r="D15" i="11"/>
  <c r="D14" i="11"/>
  <c r="D13" i="11"/>
  <c r="D12" i="11"/>
  <c r="D11" i="11"/>
  <c r="C10" i="11"/>
  <c r="B10" i="11"/>
  <c r="D9" i="11"/>
  <c r="D8" i="11"/>
  <c r="D7" i="11"/>
  <c r="C6" i="11"/>
  <c r="B6" i="11"/>
  <c r="D6" i="11" s="1"/>
  <c r="D5" i="11"/>
  <c r="D4" i="11"/>
  <c r="C3" i="11"/>
  <c r="B3" i="11"/>
  <c r="D3" i="11" l="1"/>
  <c r="D10" i="11"/>
  <c r="BO17" i="11"/>
  <c r="BO16" i="11"/>
  <c r="BO15" i="11"/>
  <c r="BO14" i="11"/>
  <c r="BO13" i="11"/>
  <c r="BO12" i="11"/>
  <c r="BO11" i="11"/>
  <c r="BM10" i="11"/>
  <c r="BO9" i="11"/>
  <c r="BO8" i="11"/>
  <c r="BO7" i="11"/>
  <c r="BM6" i="11"/>
  <c r="BO6" i="11" s="1"/>
  <c r="BO5" i="11"/>
  <c r="BO4" i="11"/>
  <c r="BM3" i="11"/>
  <c r="BO3" i="11" s="1"/>
  <c r="BO10" i="11" l="1"/>
  <c r="BC17" i="10"/>
  <c r="BC16" i="10"/>
  <c r="BC15" i="10"/>
  <c r="BC14" i="10"/>
  <c r="BC13" i="10"/>
  <c r="BC12" i="10"/>
  <c r="BC11" i="10"/>
  <c r="BB10" i="10"/>
  <c r="BA10" i="10"/>
  <c r="BC9" i="10"/>
  <c r="BC8" i="10"/>
  <c r="BC7" i="10"/>
  <c r="BB6" i="10"/>
  <c r="BA6" i="10"/>
  <c r="BC5" i="10"/>
  <c r="BC4" i="10"/>
  <c r="BB3" i="10"/>
  <c r="BA3" i="10"/>
  <c r="BD10" i="10"/>
  <c r="BD6" i="10"/>
  <c r="BD3" i="10"/>
  <c r="BC6" i="10" l="1"/>
  <c r="BC10" i="10"/>
  <c r="BC3" i="10"/>
  <c r="AZ17" i="10"/>
  <c r="AZ16" i="10"/>
  <c r="AZ15" i="10"/>
  <c r="AZ14" i="10"/>
  <c r="AZ13" i="10"/>
  <c r="AZ12" i="10"/>
  <c r="AZ11" i="10"/>
  <c r="AY10" i="10"/>
  <c r="AX10" i="10"/>
  <c r="AZ9" i="10"/>
  <c r="AZ8" i="10"/>
  <c r="AZ7" i="10"/>
  <c r="AY6" i="10"/>
  <c r="AX6" i="10"/>
  <c r="AZ5" i="10"/>
  <c r="AZ4" i="10"/>
  <c r="AY3" i="10"/>
  <c r="AX3" i="10"/>
  <c r="AZ10" i="10" l="1"/>
  <c r="AZ3" i="10"/>
  <c r="AZ6" i="10"/>
  <c r="AW17" i="10"/>
  <c r="AW16" i="10"/>
  <c r="AW15" i="10"/>
  <c r="AW14" i="10"/>
  <c r="AW13" i="10"/>
  <c r="AW12" i="10"/>
  <c r="AW11" i="10"/>
  <c r="AV10" i="10"/>
  <c r="AU10" i="10"/>
  <c r="AW9" i="10"/>
  <c r="AW8" i="10"/>
  <c r="AW7" i="10"/>
  <c r="AV6" i="10"/>
  <c r="AU6" i="10"/>
  <c r="AW5" i="10"/>
  <c r="AW4" i="10"/>
  <c r="AV3" i="10"/>
  <c r="AU3" i="10"/>
  <c r="AW6" i="10" l="1"/>
  <c r="AW3" i="10"/>
  <c r="AW10" i="10"/>
  <c r="AT17" i="10"/>
  <c r="AT16" i="10"/>
  <c r="AT15" i="10"/>
  <c r="AT14" i="10"/>
  <c r="AT13" i="10"/>
  <c r="AT12" i="10"/>
  <c r="AT11" i="10"/>
  <c r="AS10" i="10"/>
  <c r="AR10" i="10"/>
  <c r="AT9" i="10"/>
  <c r="AT8" i="10"/>
  <c r="AT7" i="10"/>
  <c r="AS6" i="10"/>
  <c r="AR6" i="10"/>
  <c r="AT5" i="10"/>
  <c r="AT4" i="10"/>
  <c r="AS3" i="10"/>
  <c r="AR3" i="10"/>
  <c r="AT3" i="10" l="1"/>
  <c r="AT6" i="10"/>
  <c r="AT10" i="10"/>
  <c r="AQ17" i="10"/>
  <c r="AQ16" i="10"/>
  <c r="AQ15" i="10"/>
  <c r="AQ14" i="10"/>
  <c r="AQ13" i="10"/>
  <c r="AQ12" i="10"/>
  <c r="AQ11" i="10"/>
  <c r="AP10" i="10"/>
  <c r="AO10" i="10"/>
  <c r="AQ9" i="10"/>
  <c r="AQ8" i="10"/>
  <c r="AQ7" i="10"/>
  <c r="AP6" i="10"/>
  <c r="AO6" i="10"/>
  <c r="AQ5" i="10"/>
  <c r="AQ4" i="10"/>
  <c r="AP3" i="10"/>
  <c r="AO3" i="10"/>
  <c r="AQ10" i="10" l="1"/>
  <c r="AQ6" i="10"/>
  <c r="AQ3" i="10"/>
  <c r="AN17" i="10"/>
  <c r="AN16" i="10"/>
  <c r="AN15" i="10"/>
  <c r="AN14" i="10"/>
  <c r="AN13" i="10"/>
  <c r="AN12" i="10"/>
  <c r="AN11" i="10"/>
  <c r="AM10" i="10"/>
  <c r="AL10" i="10"/>
  <c r="AN9" i="10"/>
  <c r="AN8" i="10"/>
  <c r="AN7" i="10"/>
  <c r="AM6" i="10"/>
  <c r="AL6" i="10"/>
  <c r="AN5" i="10"/>
  <c r="AN4" i="10"/>
  <c r="AM3" i="10"/>
  <c r="AL3" i="10"/>
  <c r="AN3" i="10" s="1"/>
  <c r="AN6" i="10" l="1"/>
  <c r="AN10" i="10"/>
  <c r="BF14" i="10" l="1"/>
  <c r="AK17" i="10"/>
  <c r="AK16" i="10"/>
  <c r="AK15" i="10"/>
  <c r="AK14" i="10"/>
  <c r="AK13" i="10"/>
  <c r="AK12" i="10"/>
  <c r="AK11" i="10"/>
  <c r="AJ10" i="10"/>
  <c r="AK10" i="10"/>
  <c r="AK9" i="10"/>
  <c r="AK8" i="10"/>
  <c r="AK7" i="10"/>
  <c r="AJ6" i="10"/>
  <c r="AK6" i="10" s="1"/>
  <c r="AK5" i="10"/>
  <c r="AK4" i="10"/>
  <c r="AJ3" i="10"/>
  <c r="AK3" i="10" l="1"/>
  <c r="AH17" i="10"/>
  <c r="AH16" i="10"/>
  <c r="AH15" i="10"/>
  <c r="AH14" i="10"/>
  <c r="AH13" i="10"/>
  <c r="AH12" i="10"/>
  <c r="AH11" i="10"/>
  <c r="AG10" i="10"/>
  <c r="AF10" i="10"/>
  <c r="AH9" i="10"/>
  <c r="AH8" i="10"/>
  <c r="AH7" i="10"/>
  <c r="AG6" i="10"/>
  <c r="AF6" i="10"/>
  <c r="AH5" i="10"/>
  <c r="AH4" i="10"/>
  <c r="AG3" i="10"/>
  <c r="AF3" i="10"/>
  <c r="AH3" i="10" l="1"/>
  <c r="AH6" i="10"/>
  <c r="AH10" i="10"/>
  <c r="AE17" i="10"/>
  <c r="AE16" i="10"/>
  <c r="AE15" i="10"/>
  <c r="AE14" i="10"/>
  <c r="AE13" i="10"/>
  <c r="AE12" i="10"/>
  <c r="AE11" i="10"/>
  <c r="AD10" i="10"/>
  <c r="AC10" i="10"/>
  <c r="AE9" i="10"/>
  <c r="AE8" i="10"/>
  <c r="AE7" i="10"/>
  <c r="AD6" i="10"/>
  <c r="AC6" i="10"/>
  <c r="AE5" i="10"/>
  <c r="AE4" i="10"/>
  <c r="AD3" i="10"/>
  <c r="AC3" i="10"/>
  <c r="AE6" i="10" l="1"/>
  <c r="AE10" i="10"/>
  <c r="AE3" i="10"/>
  <c r="AB17" i="10"/>
  <c r="AB16" i="10"/>
  <c r="AB15" i="10"/>
  <c r="AB14" i="10"/>
  <c r="AB13" i="10"/>
  <c r="AB12" i="10"/>
  <c r="AB11" i="10"/>
  <c r="AA10" i="10"/>
  <c r="Z10" i="10"/>
  <c r="AB10" i="10" s="1"/>
  <c r="AB9" i="10"/>
  <c r="AB8" i="10"/>
  <c r="AB7" i="10"/>
  <c r="AA6" i="10"/>
  <c r="Z6" i="10"/>
  <c r="AB5" i="10"/>
  <c r="AB4" i="10"/>
  <c r="AA3" i="10"/>
  <c r="Z3" i="10"/>
  <c r="AB3" i="10" l="1"/>
  <c r="AB6" i="10"/>
  <c r="Y17" i="10"/>
  <c r="Y16" i="10"/>
  <c r="Y15" i="10"/>
  <c r="Y14" i="10"/>
  <c r="Y13" i="10"/>
  <c r="Y12" i="10"/>
  <c r="Y11" i="10"/>
  <c r="X10" i="10"/>
  <c r="W10" i="10"/>
  <c r="Y10" i="10" s="1"/>
  <c r="Y9" i="10"/>
  <c r="Y8" i="10"/>
  <c r="Y7" i="10"/>
  <c r="X6" i="10"/>
  <c r="W6" i="10"/>
  <c r="Y5" i="10"/>
  <c r="Y4" i="10"/>
  <c r="X3" i="10"/>
  <c r="W3" i="10"/>
  <c r="Y6" i="10" l="1"/>
  <c r="Y3" i="10"/>
  <c r="V17" i="10" l="1"/>
  <c r="V16" i="10"/>
  <c r="V15" i="10"/>
  <c r="V14" i="10"/>
  <c r="V13" i="10"/>
  <c r="V12" i="10"/>
  <c r="V11" i="10"/>
  <c r="U10" i="10"/>
  <c r="T10" i="10"/>
  <c r="V9" i="10"/>
  <c r="V8" i="10"/>
  <c r="V7" i="10"/>
  <c r="U6" i="10"/>
  <c r="T6" i="10"/>
  <c r="V5" i="10"/>
  <c r="V4" i="10"/>
  <c r="U3" i="10"/>
  <c r="T3" i="10"/>
  <c r="V3" i="10" l="1"/>
  <c r="V6" i="10"/>
  <c r="V10" i="10"/>
  <c r="S17" i="10" l="1"/>
  <c r="S16" i="10"/>
  <c r="S15" i="10"/>
  <c r="S14" i="10"/>
  <c r="S13" i="10"/>
  <c r="S12" i="10"/>
  <c r="S11" i="10"/>
  <c r="R10" i="10"/>
  <c r="Q10" i="10"/>
  <c r="S9" i="10"/>
  <c r="S8" i="10"/>
  <c r="S7" i="10"/>
  <c r="R6" i="10"/>
  <c r="Q6" i="10"/>
  <c r="S5" i="10"/>
  <c r="S4" i="10"/>
  <c r="R3" i="10"/>
  <c r="Q3" i="10"/>
  <c r="S10" i="10" l="1"/>
  <c r="S3" i="10"/>
  <c r="S6" i="10"/>
  <c r="P17" i="10"/>
  <c r="P16" i="10"/>
  <c r="P15" i="10"/>
  <c r="P14" i="10"/>
  <c r="P13" i="10"/>
  <c r="P12" i="10"/>
  <c r="P11" i="10"/>
  <c r="O10" i="10"/>
  <c r="N10" i="10"/>
  <c r="P9" i="10"/>
  <c r="P8" i="10"/>
  <c r="P7" i="10"/>
  <c r="O6" i="10"/>
  <c r="N6" i="10"/>
  <c r="P5" i="10"/>
  <c r="P4" i="10"/>
  <c r="O3" i="10"/>
  <c r="N3" i="10"/>
  <c r="P10" i="10" l="1"/>
  <c r="P6" i="10"/>
  <c r="P3" i="10"/>
  <c r="M17" i="10"/>
  <c r="M16" i="10"/>
  <c r="M15" i="10"/>
  <c r="M14" i="10"/>
  <c r="M13" i="10"/>
  <c r="M12" i="10"/>
  <c r="M11" i="10"/>
  <c r="L10" i="10"/>
  <c r="K10" i="10"/>
  <c r="M9" i="10"/>
  <c r="M8" i="10"/>
  <c r="M7" i="10"/>
  <c r="L6" i="10"/>
  <c r="K6" i="10"/>
  <c r="M5" i="10"/>
  <c r="M4" i="10"/>
  <c r="L3" i="10"/>
  <c r="K3" i="10"/>
  <c r="M10" i="10" l="1"/>
  <c r="M6" i="10"/>
  <c r="M3" i="10"/>
  <c r="J17" i="10" l="1"/>
  <c r="J16" i="10"/>
  <c r="J15" i="10"/>
  <c r="J14" i="10"/>
  <c r="J13" i="10"/>
  <c r="J12" i="10"/>
  <c r="J11" i="10"/>
  <c r="I10" i="10"/>
  <c r="H10" i="10"/>
  <c r="J9" i="10"/>
  <c r="J8" i="10"/>
  <c r="J7" i="10"/>
  <c r="I6" i="10"/>
  <c r="H6" i="10"/>
  <c r="J5" i="10"/>
  <c r="J4" i="10"/>
  <c r="I3" i="10"/>
  <c r="H3" i="10"/>
  <c r="J6" i="10" l="1"/>
  <c r="J10" i="10"/>
  <c r="J3" i="10"/>
  <c r="BE3" i="10" l="1"/>
  <c r="BE10" i="10"/>
  <c r="BE6" i="10"/>
  <c r="F10" i="10"/>
  <c r="F6" i="10"/>
  <c r="G17" i="10"/>
  <c r="G16" i="10"/>
  <c r="G15" i="10"/>
  <c r="G14" i="10"/>
  <c r="G13" i="10"/>
  <c r="G12" i="10"/>
  <c r="G11" i="10"/>
  <c r="E10" i="10"/>
  <c r="G9" i="10"/>
  <c r="G8" i="10"/>
  <c r="G7" i="10"/>
  <c r="E6" i="10"/>
  <c r="G5" i="10"/>
  <c r="G4" i="10"/>
  <c r="E3" i="10"/>
  <c r="G6" i="10" l="1"/>
  <c r="G3" i="10"/>
  <c r="G10" i="10"/>
  <c r="D17" i="10"/>
  <c r="D16" i="10"/>
  <c r="D15" i="10"/>
  <c r="D14" i="10"/>
  <c r="D13" i="10"/>
  <c r="D12" i="10"/>
  <c r="D11" i="10"/>
  <c r="B10" i="10"/>
  <c r="D10" i="10" s="1"/>
  <c r="D9" i="10"/>
  <c r="D8" i="10"/>
  <c r="D7" i="10"/>
  <c r="B6" i="10"/>
  <c r="D5" i="10"/>
  <c r="D4" i="10"/>
  <c r="B3" i="10"/>
  <c r="D3" i="10" s="1"/>
  <c r="D6" i="10" l="1"/>
  <c r="BF17" i="10"/>
  <c r="BF16" i="10"/>
  <c r="BF15" i="10"/>
  <c r="BF13" i="10"/>
  <c r="BF12" i="10"/>
  <c r="BF11" i="10"/>
  <c r="BF10" i="10"/>
  <c r="BF9" i="10"/>
  <c r="BF8" i="10"/>
  <c r="BF7" i="10"/>
  <c r="BF5" i="10"/>
  <c r="BF4" i="10"/>
  <c r="BF6" i="10" l="1"/>
  <c r="BF3" i="10"/>
  <c r="BL17" i="9"/>
  <c r="BL16" i="9"/>
  <c r="BL15" i="9"/>
  <c r="BL14" i="9"/>
  <c r="BL13" i="9"/>
  <c r="BL12" i="9"/>
  <c r="BL11" i="9"/>
  <c r="BK10" i="9"/>
  <c r="BJ10" i="9"/>
  <c r="BL10" i="9" s="1"/>
  <c r="BL9" i="9"/>
  <c r="BL8" i="9"/>
  <c r="BL7" i="9"/>
  <c r="BK6" i="9"/>
  <c r="BJ6" i="9"/>
  <c r="BL6" i="9" s="1"/>
  <c r="BL5" i="9"/>
  <c r="BL4" i="9"/>
  <c r="BK3" i="9"/>
  <c r="BJ3" i="9"/>
  <c r="BL3" i="9" l="1"/>
  <c r="BI17" i="9" l="1"/>
  <c r="BI16" i="9"/>
  <c r="BI15" i="9"/>
  <c r="BI14" i="9"/>
  <c r="BI13" i="9"/>
  <c r="BI12" i="9"/>
  <c r="BI11" i="9"/>
  <c r="BH10" i="9"/>
  <c r="BG10" i="9"/>
  <c r="BI9" i="9"/>
  <c r="BI8" i="9"/>
  <c r="BI7" i="9"/>
  <c r="BH6" i="9"/>
  <c r="BG6" i="9"/>
  <c r="BI5" i="9"/>
  <c r="BI4" i="9"/>
  <c r="BH3" i="9"/>
  <c r="BG3" i="9"/>
  <c r="BI10" i="9" l="1"/>
  <c r="BI3" i="9"/>
  <c r="BI6" i="9"/>
  <c r="BF17" i="9"/>
  <c r="BF16" i="9"/>
  <c r="BF15" i="9"/>
  <c r="BF14" i="9"/>
  <c r="BF13" i="9"/>
  <c r="BF12" i="9"/>
  <c r="BF11" i="9"/>
  <c r="BE10" i="9"/>
  <c r="BD10" i="9"/>
  <c r="BF9" i="9"/>
  <c r="BF8" i="9"/>
  <c r="BF7" i="9"/>
  <c r="BE6" i="9"/>
  <c r="BD6" i="9"/>
  <c r="BF5" i="9"/>
  <c r="BF4" i="9"/>
  <c r="BE3" i="9"/>
  <c r="BD3" i="9"/>
  <c r="BF3" i="9" l="1"/>
  <c r="BF10" i="9"/>
  <c r="BF6" i="9"/>
  <c r="BC17" i="9"/>
  <c r="BC16" i="9"/>
  <c r="BC15" i="9"/>
  <c r="BC14" i="9"/>
  <c r="BC13" i="9"/>
  <c r="BC12" i="9"/>
  <c r="BC11" i="9"/>
  <c r="BB10" i="9"/>
  <c r="BA10" i="9"/>
  <c r="BC9" i="9"/>
  <c r="BC8" i="9"/>
  <c r="BC7" i="9"/>
  <c r="BB6" i="9"/>
  <c r="BA6" i="9"/>
  <c r="BC5" i="9"/>
  <c r="BC4" i="9"/>
  <c r="BB3" i="9"/>
  <c r="BA3" i="9"/>
  <c r="BC3" i="9" l="1"/>
  <c r="BC6" i="9"/>
  <c r="BC10" i="9"/>
  <c r="AZ17" i="9"/>
  <c r="AZ16" i="9"/>
  <c r="AZ15" i="9"/>
  <c r="AZ14" i="9"/>
  <c r="AZ13" i="9"/>
  <c r="AZ12" i="9"/>
  <c r="AZ11" i="9"/>
  <c r="AY10" i="9"/>
  <c r="AX10" i="9"/>
  <c r="AZ9" i="9"/>
  <c r="AZ8" i="9"/>
  <c r="AZ7" i="9"/>
  <c r="AY6" i="9"/>
  <c r="AX6" i="9"/>
  <c r="AZ5" i="9"/>
  <c r="AZ4" i="9"/>
  <c r="AY3" i="9"/>
  <c r="AX3" i="9"/>
  <c r="AZ3" i="9" l="1"/>
  <c r="AZ10" i="9"/>
  <c r="AZ6" i="9"/>
  <c r="AW17" i="9"/>
  <c r="AW16" i="9"/>
  <c r="AW15" i="9"/>
  <c r="AW14" i="9"/>
  <c r="AW13" i="9"/>
  <c r="AW12" i="9"/>
  <c r="AW11" i="9"/>
  <c r="AV10" i="9"/>
  <c r="AU10" i="9"/>
  <c r="AW9" i="9"/>
  <c r="AW8" i="9"/>
  <c r="AW7" i="9"/>
  <c r="AV6" i="9"/>
  <c r="AU6" i="9"/>
  <c r="AW5" i="9"/>
  <c r="AW4" i="9"/>
  <c r="AV3" i="9"/>
  <c r="AU3" i="9"/>
  <c r="AW10" i="9" l="1"/>
  <c r="AW6" i="9"/>
  <c r="AW3" i="9"/>
  <c r="AT17" i="9"/>
  <c r="AT16" i="9"/>
  <c r="AT15" i="9"/>
  <c r="AT14" i="9"/>
  <c r="AT13" i="9"/>
  <c r="AT12" i="9"/>
  <c r="AT11" i="9"/>
  <c r="AS10" i="9"/>
  <c r="AR10" i="9"/>
  <c r="AT10" i="9" s="1"/>
  <c r="AT9" i="9"/>
  <c r="AT8" i="9"/>
  <c r="AT7" i="9"/>
  <c r="AS6" i="9"/>
  <c r="AR6" i="9"/>
  <c r="AT5" i="9"/>
  <c r="AT4" i="9"/>
  <c r="AS3" i="9"/>
  <c r="AR3" i="9"/>
  <c r="AT6" i="9" l="1"/>
  <c r="AT3" i="9"/>
  <c r="AQ17" i="9"/>
  <c r="AQ16" i="9"/>
  <c r="AQ15" i="9"/>
  <c r="AQ14" i="9"/>
  <c r="AQ13" i="9"/>
  <c r="AQ12" i="9"/>
  <c r="AQ11" i="9"/>
  <c r="AP10" i="9"/>
  <c r="AO10" i="9"/>
  <c r="AQ9" i="9"/>
  <c r="AQ8" i="9"/>
  <c r="AQ7" i="9"/>
  <c r="AP6" i="9"/>
  <c r="AO6" i="9"/>
  <c r="AQ5" i="9"/>
  <c r="AQ4" i="9"/>
  <c r="AP3" i="9"/>
  <c r="AO3" i="9"/>
  <c r="AQ3" i="9" l="1"/>
  <c r="AQ10" i="9"/>
  <c r="AQ6" i="9"/>
  <c r="AN17" i="9"/>
  <c r="AN16" i="9"/>
  <c r="AN15" i="9"/>
  <c r="AN14" i="9"/>
  <c r="AN13" i="9"/>
  <c r="AN12" i="9"/>
  <c r="AN11" i="9"/>
  <c r="AM10" i="9"/>
  <c r="AL10" i="9"/>
  <c r="AN9" i="9"/>
  <c r="AN8" i="9"/>
  <c r="AN7" i="9"/>
  <c r="AM6" i="9"/>
  <c r="AL6" i="9"/>
  <c r="AN5" i="9"/>
  <c r="AN4" i="9"/>
  <c r="AM3" i="9"/>
  <c r="AL3" i="9"/>
  <c r="AN6" i="9" l="1"/>
  <c r="AN10" i="9"/>
  <c r="AN3" i="9"/>
  <c r="AK17" i="9"/>
  <c r="AK16" i="9"/>
  <c r="AK15" i="9"/>
  <c r="AK14" i="9"/>
  <c r="AK13" i="9"/>
  <c r="AK12" i="9"/>
  <c r="AK11" i="9"/>
  <c r="AJ10" i="9"/>
  <c r="AI10" i="9"/>
  <c r="AK9" i="9"/>
  <c r="AK8" i="9"/>
  <c r="AK7" i="9"/>
  <c r="AJ6" i="9"/>
  <c r="AI6" i="9"/>
  <c r="AK5" i="9"/>
  <c r="AK4" i="9"/>
  <c r="AJ3" i="9"/>
  <c r="AI3" i="9"/>
  <c r="AK10" i="9" l="1"/>
  <c r="AK3" i="9"/>
  <c r="AK6" i="9"/>
  <c r="AH17" i="9"/>
  <c r="AH16" i="9"/>
  <c r="AH15" i="9"/>
  <c r="AH14" i="9"/>
  <c r="AH13" i="9"/>
  <c r="AH12" i="9"/>
  <c r="AH11" i="9"/>
  <c r="AG10" i="9"/>
  <c r="AF10" i="9"/>
  <c r="AH9" i="9"/>
  <c r="AH8" i="9"/>
  <c r="AH7" i="9"/>
  <c r="AG6" i="9"/>
  <c r="AF6" i="9"/>
  <c r="AH5" i="9"/>
  <c r="AH4" i="9"/>
  <c r="AG3" i="9"/>
  <c r="AF3" i="9"/>
  <c r="AH3" i="9" l="1"/>
  <c r="AH6" i="9"/>
  <c r="AH10" i="9"/>
  <c r="AE17" i="9"/>
  <c r="AE16" i="9"/>
  <c r="AE15" i="9"/>
  <c r="AE14" i="9"/>
  <c r="AE13" i="9"/>
  <c r="AE12" i="9"/>
  <c r="AE11" i="9"/>
  <c r="AD10" i="9"/>
  <c r="AC10" i="9"/>
  <c r="AE9" i="9"/>
  <c r="AE8" i="9"/>
  <c r="AE7" i="9"/>
  <c r="AD6" i="9"/>
  <c r="AC6" i="9"/>
  <c r="AE5" i="9"/>
  <c r="AE4" i="9"/>
  <c r="AD3" i="9"/>
  <c r="AC3" i="9"/>
  <c r="AE10" i="9" l="1"/>
  <c r="AE6" i="9"/>
  <c r="AE3" i="9"/>
  <c r="AB17" i="9"/>
  <c r="AB16" i="9"/>
  <c r="AB15" i="9"/>
  <c r="AB14" i="9"/>
  <c r="AB13" i="9"/>
  <c r="AB12" i="9"/>
  <c r="AB11" i="9"/>
  <c r="AA10" i="9"/>
  <c r="Z10" i="9"/>
  <c r="AB9" i="9"/>
  <c r="AB8" i="9"/>
  <c r="AB7" i="9"/>
  <c r="AA6" i="9"/>
  <c r="Z6" i="9"/>
  <c r="AB5" i="9"/>
  <c r="AB4" i="9"/>
  <c r="AA3" i="9"/>
  <c r="Z3" i="9"/>
  <c r="AB10" i="9" l="1"/>
  <c r="AB3" i="9"/>
  <c r="AB6" i="9"/>
  <c r="BN10" i="9"/>
  <c r="BN6" i="9"/>
  <c r="BN3" i="9"/>
  <c r="Y17" i="9" l="1"/>
  <c r="Y16" i="9"/>
  <c r="Y15" i="9"/>
  <c r="Y14" i="9"/>
  <c r="Y13" i="9"/>
  <c r="Y12" i="9"/>
  <c r="Y11" i="9"/>
  <c r="X10" i="9"/>
  <c r="W10" i="9"/>
  <c r="Y9" i="9"/>
  <c r="Y8" i="9"/>
  <c r="Y7" i="9"/>
  <c r="X6" i="9"/>
  <c r="W6" i="9"/>
  <c r="Y5" i="9"/>
  <c r="Y4" i="9"/>
  <c r="X3" i="9"/>
  <c r="W3" i="9"/>
  <c r="Y6" i="9" l="1"/>
  <c r="Y3" i="9"/>
  <c r="Y10" i="9"/>
  <c r="V17" i="9"/>
  <c r="V16" i="9"/>
  <c r="V15" i="9"/>
  <c r="V14" i="9"/>
  <c r="V13" i="9"/>
  <c r="V12" i="9"/>
  <c r="V11" i="9"/>
  <c r="U10" i="9"/>
  <c r="T10" i="9"/>
  <c r="V9" i="9"/>
  <c r="V8" i="9"/>
  <c r="V7" i="9"/>
  <c r="U6" i="9"/>
  <c r="T6" i="9"/>
  <c r="V5" i="9"/>
  <c r="V4" i="9"/>
  <c r="U3" i="9"/>
  <c r="T3" i="9"/>
  <c r="V3" i="9" l="1"/>
  <c r="V6" i="9"/>
  <c r="V10" i="9"/>
  <c r="S17" i="9"/>
  <c r="S16" i="9"/>
  <c r="S15" i="9"/>
  <c r="S14" i="9"/>
  <c r="S13" i="9"/>
  <c r="S12" i="9"/>
  <c r="S11" i="9"/>
  <c r="R10" i="9"/>
  <c r="Q10" i="9"/>
  <c r="S9" i="9"/>
  <c r="S8" i="9"/>
  <c r="S7" i="9"/>
  <c r="R6" i="9"/>
  <c r="Q6" i="9"/>
  <c r="S5" i="9"/>
  <c r="S4" i="9"/>
  <c r="R3" i="9"/>
  <c r="Q3" i="9"/>
  <c r="S3" i="9" l="1"/>
  <c r="S6" i="9"/>
  <c r="S10" i="9"/>
  <c r="P17" i="9"/>
  <c r="P16" i="9"/>
  <c r="P15" i="9"/>
  <c r="P14" i="9"/>
  <c r="P13" i="9"/>
  <c r="P12" i="9"/>
  <c r="P11" i="9"/>
  <c r="O10" i="9"/>
  <c r="N10" i="9"/>
  <c r="P9" i="9"/>
  <c r="P8" i="9"/>
  <c r="P7" i="9"/>
  <c r="O6" i="9"/>
  <c r="N6" i="9"/>
  <c r="P5" i="9"/>
  <c r="P4" i="9"/>
  <c r="O3" i="9"/>
  <c r="N3" i="9"/>
  <c r="M17" i="9"/>
  <c r="M16" i="9"/>
  <c r="M15" i="9"/>
  <c r="M14" i="9"/>
  <c r="M13" i="9"/>
  <c r="M12" i="9"/>
  <c r="M11" i="9"/>
  <c r="L10" i="9"/>
  <c r="K10" i="9"/>
  <c r="M9" i="9"/>
  <c r="M8" i="9"/>
  <c r="M7" i="9"/>
  <c r="L6" i="9"/>
  <c r="K6" i="9"/>
  <c r="M5" i="9"/>
  <c r="M4" i="9"/>
  <c r="L3" i="9"/>
  <c r="K3" i="9"/>
  <c r="P3" i="9" l="1"/>
  <c r="P10" i="9"/>
  <c r="M10" i="9"/>
  <c r="P6" i="9"/>
  <c r="M6" i="9"/>
  <c r="M3" i="9"/>
  <c r="J17" i="9" l="1"/>
  <c r="J16" i="9"/>
  <c r="J15" i="9"/>
  <c r="J14" i="9"/>
  <c r="J13" i="9"/>
  <c r="J12" i="9"/>
  <c r="J11" i="9"/>
  <c r="I10" i="9"/>
  <c r="H10" i="9"/>
  <c r="J9" i="9"/>
  <c r="J8" i="9"/>
  <c r="J7" i="9"/>
  <c r="I6" i="9"/>
  <c r="H6" i="9"/>
  <c r="J6" i="9" s="1"/>
  <c r="J5" i="9"/>
  <c r="J4" i="9"/>
  <c r="I3" i="9"/>
  <c r="H3" i="9"/>
  <c r="J10" i="9" l="1"/>
  <c r="J3" i="9"/>
  <c r="G17" i="9"/>
  <c r="G16" i="9"/>
  <c r="G15" i="9"/>
  <c r="G14" i="9"/>
  <c r="G13" i="9"/>
  <c r="G12" i="9"/>
  <c r="G11" i="9"/>
  <c r="F10" i="9"/>
  <c r="E10" i="9"/>
  <c r="G9" i="9"/>
  <c r="G8" i="9"/>
  <c r="G7" i="9"/>
  <c r="F6" i="9"/>
  <c r="E6" i="9"/>
  <c r="G5" i="9"/>
  <c r="G4" i="9"/>
  <c r="F3" i="9"/>
  <c r="E3" i="9"/>
  <c r="G10" i="9" l="1"/>
  <c r="G6" i="9"/>
  <c r="G3" i="9"/>
  <c r="D17" i="9"/>
  <c r="D16" i="9"/>
  <c r="D15" i="9"/>
  <c r="D14" i="9"/>
  <c r="D13" i="9"/>
  <c r="D12" i="9"/>
  <c r="D11" i="9"/>
  <c r="C10" i="9"/>
  <c r="B10" i="9"/>
  <c r="D9" i="9"/>
  <c r="D8" i="9"/>
  <c r="D7" i="9"/>
  <c r="C6" i="9"/>
  <c r="B6" i="9"/>
  <c r="D5" i="9"/>
  <c r="D4" i="9"/>
  <c r="C3" i="9"/>
  <c r="B3" i="9"/>
  <c r="D6" i="9" l="1"/>
  <c r="D10" i="9"/>
  <c r="D3" i="9"/>
  <c r="BO17" i="9" l="1"/>
  <c r="BO16" i="9"/>
  <c r="BO15" i="9"/>
  <c r="BO14" i="9"/>
  <c r="BO13" i="9"/>
  <c r="BO12" i="9"/>
  <c r="BO11" i="9"/>
  <c r="BM10" i="9"/>
  <c r="BO9" i="9"/>
  <c r="BO8" i="9"/>
  <c r="BO7" i="9"/>
  <c r="BM6" i="9"/>
  <c r="BO5" i="9"/>
  <c r="BO4" i="9"/>
  <c r="BM3" i="9"/>
  <c r="BL17" i="8"/>
  <c r="BL16" i="8"/>
  <c r="BL15" i="8"/>
  <c r="BL14" i="8"/>
  <c r="BL13" i="8"/>
  <c r="BL12" i="8"/>
  <c r="BL11" i="8"/>
  <c r="BK10" i="8"/>
  <c r="BJ10" i="8"/>
  <c r="BL9" i="8"/>
  <c r="BL8" i="8"/>
  <c r="BL7" i="8"/>
  <c r="BK6" i="8"/>
  <c r="BJ6" i="8"/>
  <c r="BL5" i="8"/>
  <c r="BL4" i="8"/>
  <c r="BK3" i="8"/>
  <c r="BJ3" i="8"/>
  <c r="BO4" i="8"/>
  <c r="BO5" i="8"/>
  <c r="BI17" i="8"/>
  <c r="BI16" i="8"/>
  <c r="BI15" i="8"/>
  <c r="BI14" i="8"/>
  <c r="BI13" i="8"/>
  <c r="BI12" i="8"/>
  <c r="BI11" i="8"/>
  <c r="BH10" i="8"/>
  <c r="BG10" i="8"/>
  <c r="BI9" i="8"/>
  <c r="BI8" i="8"/>
  <c r="BI7" i="8"/>
  <c r="BH6" i="8"/>
  <c r="BG6" i="8"/>
  <c r="BI5" i="8"/>
  <c r="BI4" i="8"/>
  <c r="BH3" i="8"/>
  <c r="BG3" i="8"/>
  <c r="BI6" i="8" l="1"/>
  <c r="BL3" i="8"/>
  <c r="BL6" i="8"/>
  <c r="BL10" i="8"/>
  <c r="BO3" i="9"/>
  <c r="BO6" i="9"/>
  <c r="BO10" i="9"/>
  <c r="BI10" i="8"/>
  <c r="BI3" i="8"/>
  <c r="BF17" i="8"/>
  <c r="BF16" i="8"/>
  <c r="BF15" i="8"/>
  <c r="BF14" i="8"/>
  <c r="BF13" i="8"/>
  <c r="BF12" i="8"/>
  <c r="BF11" i="8"/>
  <c r="BE10" i="8"/>
  <c r="BD10" i="8"/>
  <c r="BF9" i="8"/>
  <c r="BF8" i="8"/>
  <c r="BF7" i="8"/>
  <c r="BE6" i="8"/>
  <c r="BD6" i="8"/>
  <c r="BF5" i="8"/>
  <c r="BF4" i="8"/>
  <c r="BE3" i="8"/>
  <c r="BD3" i="8"/>
  <c r="BC17" i="8"/>
  <c r="BC16" i="8"/>
  <c r="BC15" i="8"/>
  <c r="BC14" i="8"/>
  <c r="BC13" i="8"/>
  <c r="BC12" i="8"/>
  <c r="BC11" i="8"/>
  <c r="BB10" i="8"/>
  <c r="BA10" i="8"/>
  <c r="BC9" i="8"/>
  <c r="BC8" i="8"/>
  <c r="BC7" i="8"/>
  <c r="BB6" i="8"/>
  <c r="BA6" i="8"/>
  <c r="BC5" i="8"/>
  <c r="BC4" i="8"/>
  <c r="BB3" i="8"/>
  <c r="BA3" i="8"/>
  <c r="BC10" i="8" l="1"/>
  <c r="BC6" i="8"/>
  <c r="BF3" i="8"/>
  <c r="BF10" i="8"/>
  <c r="BF6" i="8"/>
  <c r="BC3" i="8"/>
  <c r="AZ17" i="8"/>
  <c r="AZ16" i="8"/>
  <c r="AZ15" i="8"/>
  <c r="AZ14" i="8"/>
  <c r="AZ13" i="8"/>
  <c r="AZ12" i="8"/>
  <c r="AZ11" i="8"/>
  <c r="AY10" i="8"/>
  <c r="AX10" i="8"/>
  <c r="AZ9" i="8"/>
  <c r="AZ8" i="8"/>
  <c r="AZ7" i="8"/>
  <c r="AY6" i="8"/>
  <c r="AX6" i="8"/>
  <c r="AZ5" i="8"/>
  <c r="AZ4" i="8"/>
  <c r="AY3" i="8"/>
  <c r="AX3" i="8"/>
  <c r="AZ3" i="8" l="1"/>
  <c r="AZ10" i="8"/>
  <c r="AZ6" i="8"/>
  <c r="AW17" i="8" l="1"/>
  <c r="AW16" i="8"/>
  <c r="AW15" i="8"/>
  <c r="AW14" i="8"/>
  <c r="AW13" i="8"/>
  <c r="AW12" i="8"/>
  <c r="AW11" i="8"/>
  <c r="AV10" i="8"/>
  <c r="AU10" i="8"/>
  <c r="AW9" i="8"/>
  <c r="AW8" i="8"/>
  <c r="AW7" i="8"/>
  <c r="AV6" i="8"/>
  <c r="AU6" i="8"/>
  <c r="AW5" i="8"/>
  <c r="AW4" i="8"/>
  <c r="AV3" i="8"/>
  <c r="AU3" i="8"/>
  <c r="AW3" i="8" l="1"/>
  <c r="AW10" i="8"/>
  <c r="AW6" i="8"/>
  <c r="AT17" i="8" l="1"/>
  <c r="AT16" i="8"/>
  <c r="AT15" i="8"/>
  <c r="AT14" i="8"/>
  <c r="AT13" i="8"/>
  <c r="AT12" i="8"/>
  <c r="AT11" i="8"/>
  <c r="AS10" i="8"/>
  <c r="AR10" i="8"/>
  <c r="AT9" i="8"/>
  <c r="AT8" i="8"/>
  <c r="AT7" i="8"/>
  <c r="AS6" i="8"/>
  <c r="AR6" i="8"/>
  <c r="AT5" i="8"/>
  <c r="AT4" i="8"/>
  <c r="AS3" i="8"/>
  <c r="AR3" i="8"/>
  <c r="AT10" i="8" l="1"/>
  <c r="AT6" i="8"/>
  <c r="AT3" i="8"/>
  <c r="AQ17" i="8" l="1"/>
  <c r="AQ16" i="8"/>
  <c r="AQ15" i="8"/>
  <c r="AQ14" i="8"/>
  <c r="AQ13" i="8"/>
  <c r="AQ12" i="8"/>
  <c r="AQ11" i="8"/>
  <c r="AP10" i="8"/>
  <c r="AO10" i="8"/>
  <c r="AQ9" i="8"/>
  <c r="AQ8" i="8"/>
  <c r="AQ7" i="8"/>
  <c r="AP6" i="8"/>
  <c r="AO6" i="8"/>
  <c r="AQ5" i="8"/>
  <c r="AQ4" i="8"/>
  <c r="AP3" i="8"/>
  <c r="AO3" i="8"/>
  <c r="AN17" i="8"/>
  <c r="AN16" i="8"/>
  <c r="AN15" i="8"/>
  <c r="AN14" i="8"/>
  <c r="AN13" i="8"/>
  <c r="AN12" i="8"/>
  <c r="AN11" i="8"/>
  <c r="AM10" i="8"/>
  <c r="AL10" i="8"/>
  <c r="AN9" i="8"/>
  <c r="AN8" i="8"/>
  <c r="AN7" i="8"/>
  <c r="AM6" i="8"/>
  <c r="AL6" i="8"/>
  <c r="AN5" i="8"/>
  <c r="AN4" i="8"/>
  <c r="AM3" i="8"/>
  <c r="AL3" i="8"/>
  <c r="AN10" i="8" l="1"/>
  <c r="AQ10" i="8"/>
  <c r="AQ3" i="8"/>
  <c r="AQ6" i="8"/>
  <c r="AN3" i="8"/>
  <c r="AN6" i="8"/>
  <c r="AK17" i="8" l="1"/>
  <c r="AK16" i="8"/>
  <c r="AK15" i="8"/>
  <c r="AK14" i="8"/>
  <c r="AK13" i="8"/>
  <c r="AK12" i="8"/>
  <c r="AK11" i="8"/>
  <c r="AJ10" i="8"/>
  <c r="AI10" i="8"/>
  <c r="AK9" i="8"/>
  <c r="AK8" i="8"/>
  <c r="AK7" i="8"/>
  <c r="AJ6" i="8"/>
  <c r="AI6" i="8"/>
  <c r="AK5" i="8"/>
  <c r="AK4" i="8"/>
  <c r="AJ3" i="8"/>
  <c r="AI3" i="8"/>
  <c r="AK6" i="8" l="1"/>
  <c r="AK10" i="8"/>
  <c r="AK3" i="8"/>
  <c r="AH17" i="8"/>
  <c r="AH16" i="8"/>
  <c r="AH15" i="8"/>
  <c r="AH14" i="8"/>
  <c r="AH13" i="8"/>
  <c r="AH12" i="8"/>
  <c r="AH11" i="8"/>
  <c r="AG10" i="8"/>
  <c r="AF10" i="8"/>
  <c r="AH10" i="8" s="1"/>
  <c r="AH9" i="8"/>
  <c r="AH8" i="8"/>
  <c r="AH7" i="8"/>
  <c r="AG6" i="8"/>
  <c r="AF6" i="8"/>
  <c r="AH5" i="8"/>
  <c r="AH4" i="8"/>
  <c r="AG3" i="8"/>
  <c r="AF3" i="8"/>
  <c r="AE17" i="8"/>
  <c r="AE16" i="8"/>
  <c r="AE15" i="8"/>
  <c r="AE14" i="8"/>
  <c r="AE13" i="8"/>
  <c r="AE12" i="8"/>
  <c r="AE11" i="8"/>
  <c r="AD10" i="8"/>
  <c r="AC10" i="8"/>
  <c r="AE9" i="8"/>
  <c r="AE8" i="8"/>
  <c r="AE7" i="8"/>
  <c r="AD6" i="8"/>
  <c r="AC6" i="8"/>
  <c r="AE5" i="8"/>
  <c r="AE4" i="8"/>
  <c r="AD3" i="8"/>
  <c r="AC3" i="8"/>
  <c r="AB17" i="8"/>
  <c r="AB16" i="8"/>
  <c r="AB15" i="8"/>
  <c r="AB14" i="8"/>
  <c r="AB13" i="8"/>
  <c r="AB12" i="8"/>
  <c r="AB11" i="8"/>
  <c r="AA10" i="8"/>
  <c r="Z10" i="8"/>
  <c r="AB9" i="8"/>
  <c r="AB8" i="8"/>
  <c r="AB7" i="8"/>
  <c r="AA6" i="8"/>
  <c r="Z6" i="8"/>
  <c r="AB5" i="8"/>
  <c r="AB4" i="8"/>
  <c r="AA3" i="8"/>
  <c r="Z3" i="8"/>
  <c r="Y17" i="8"/>
  <c r="Y16" i="8"/>
  <c r="Y15" i="8"/>
  <c r="Y14" i="8"/>
  <c r="Y13" i="8"/>
  <c r="Y12" i="8"/>
  <c r="Y11" i="8"/>
  <c r="X10" i="8"/>
  <c r="W10" i="8"/>
  <c r="Y9" i="8"/>
  <c r="Y8" i="8"/>
  <c r="Y7" i="8"/>
  <c r="X6" i="8"/>
  <c r="W6" i="8"/>
  <c r="Y5" i="8"/>
  <c r="Y4" i="8"/>
  <c r="X3" i="8"/>
  <c r="W3" i="8"/>
  <c r="AH6" i="8" l="1"/>
  <c r="AB3" i="8"/>
  <c r="Y3" i="8"/>
  <c r="AE6" i="8"/>
  <c r="AB6" i="8"/>
  <c r="AE10" i="8"/>
  <c r="AH3" i="8"/>
  <c r="AE3" i="8"/>
  <c r="Y10" i="8"/>
  <c r="AB10" i="8"/>
  <c r="Y6" i="8"/>
  <c r="V17" i="8"/>
  <c r="V16" i="8"/>
  <c r="V15" i="8"/>
  <c r="V14" i="8"/>
  <c r="V13" i="8"/>
  <c r="V12" i="8"/>
  <c r="V11" i="8"/>
  <c r="U10" i="8"/>
  <c r="T10" i="8"/>
  <c r="V9" i="8"/>
  <c r="V8" i="8"/>
  <c r="V7" i="8"/>
  <c r="U6" i="8"/>
  <c r="T6" i="8"/>
  <c r="V5" i="8"/>
  <c r="V4" i="8"/>
  <c r="U3" i="8"/>
  <c r="T3" i="8"/>
  <c r="S17" i="8"/>
  <c r="S16" i="8"/>
  <c r="S15" i="8"/>
  <c r="S14" i="8"/>
  <c r="S13" i="8"/>
  <c r="S12" i="8"/>
  <c r="S11" i="8"/>
  <c r="R10" i="8"/>
  <c r="Q10" i="8"/>
  <c r="S9" i="8"/>
  <c r="S8" i="8"/>
  <c r="S7" i="8"/>
  <c r="R6" i="8"/>
  <c r="Q6" i="8"/>
  <c r="S5" i="8"/>
  <c r="S4" i="8"/>
  <c r="R3" i="8"/>
  <c r="Q3" i="8"/>
  <c r="P17" i="8"/>
  <c r="P16" i="8"/>
  <c r="P15" i="8"/>
  <c r="P14" i="8"/>
  <c r="P13" i="8"/>
  <c r="P12" i="8"/>
  <c r="P11" i="8"/>
  <c r="O10" i="8"/>
  <c r="N10" i="8"/>
  <c r="P9" i="8"/>
  <c r="P8" i="8"/>
  <c r="P7" i="8"/>
  <c r="O6" i="8"/>
  <c r="N6" i="8"/>
  <c r="P5" i="8"/>
  <c r="P4" i="8"/>
  <c r="O3" i="8"/>
  <c r="N3" i="8"/>
  <c r="M17" i="8"/>
  <c r="M16" i="8"/>
  <c r="M15" i="8"/>
  <c r="M14" i="8"/>
  <c r="M13" i="8"/>
  <c r="M12" i="8"/>
  <c r="M11" i="8"/>
  <c r="L10" i="8"/>
  <c r="K10" i="8"/>
  <c r="M9" i="8"/>
  <c r="M8" i="8"/>
  <c r="M7" i="8"/>
  <c r="L6" i="8"/>
  <c r="K6" i="8"/>
  <c r="M5" i="8"/>
  <c r="M4" i="8"/>
  <c r="L3" i="8"/>
  <c r="K3" i="8"/>
  <c r="BM10" i="8"/>
  <c r="BM6" i="8"/>
  <c r="BM3" i="8"/>
  <c r="J17" i="8"/>
  <c r="J16" i="8"/>
  <c r="J15" i="8"/>
  <c r="J14" i="8"/>
  <c r="J13" i="8"/>
  <c r="J12" i="8"/>
  <c r="J11" i="8"/>
  <c r="I10" i="8"/>
  <c r="H10" i="8"/>
  <c r="J9" i="8"/>
  <c r="J8" i="8"/>
  <c r="J7" i="8"/>
  <c r="I6" i="8"/>
  <c r="H6" i="8"/>
  <c r="J5" i="8"/>
  <c r="J4" i="8"/>
  <c r="I3" i="8"/>
  <c r="H3" i="8"/>
  <c r="G17" i="8"/>
  <c r="G16" i="8"/>
  <c r="G15" i="8"/>
  <c r="G14" i="8"/>
  <c r="G13" i="8"/>
  <c r="G12" i="8"/>
  <c r="G11" i="8"/>
  <c r="F10" i="8"/>
  <c r="E10" i="8"/>
  <c r="G9" i="8"/>
  <c r="G8" i="8"/>
  <c r="G7" i="8"/>
  <c r="F6" i="8"/>
  <c r="E6" i="8"/>
  <c r="G5" i="8"/>
  <c r="G4" i="8"/>
  <c r="F3" i="8"/>
  <c r="E3" i="8"/>
  <c r="D17" i="8"/>
  <c r="D16" i="8"/>
  <c r="D15" i="8"/>
  <c r="D14" i="8"/>
  <c r="D13" i="8"/>
  <c r="D12" i="8"/>
  <c r="D11" i="8"/>
  <c r="C10" i="8"/>
  <c r="B10" i="8"/>
  <c r="D9" i="8"/>
  <c r="D8" i="8"/>
  <c r="D7" i="8"/>
  <c r="C6" i="8"/>
  <c r="B6" i="8"/>
  <c r="D5" i="8"/>
  <c r="D4" i="8"/>
  <c r="C3" i="8"/>
  <c r="B3" i="8"/>
  <c r="BO17" i="8"/>
  <c r="BO16" i="8"/>
  <c r="BO15" i="8"/>
  <c r="BO14" i="8"/>
  <c r="BO13" i="8"/>
  <c r="BO12" i="8"/>
  <c r="BO11" i="8"/>
  <c r="BN10" i="8"/>
  <c r="BO9" i="8"/>
  <c r="BO8" i="8"/>
  <c r="BO7" i="8"/>
  <c r="BN6" i="8"/>
  <c r="BN3" i="8"/>
  <c r="AV10" i="7"/>
  <c r="AV6" i="7"/>
  <c r="AV3" i="7"/>
  <c r="AS10" i="7"/>
  <c r="AS6" i="7"/>
  <c r="AS3" i="7"/>
  <c r="M6" i="8" l="1"/>
  <c r="P10" i="8"/>
  <c r="D10" i="8"/>
  <c r="G6" i="8"/>
  <c r="D6" i="8"/>
  <c r="G10" i="8"/>
  <c r="P3" i="8"/>
  <c r="G3" i="8"/>
  <c r="P6" i="8"/>
  <c r="J10" i="8"/>
  <c r="M10" i="8"/>
  <c r="V10" i="8"/>
  <c r="S10" i="8"/>
  <c r="J3" i="8"/>
  <c r="J6" i="8"/>
  <c r="S3" i="8"/>
  <c r="V3" i="8"/>
  <c r="V6" i="8"/>
  <c r="S6" i="8"/>
  <c r="M3" i="8"/>
  <c r="D3" i="8"/>
  <c r="BO3" i="8"/>
  <c r="BO6" i="8"/>
  <c r="BO10" i="8"/>
  <c r="AT17" i="7" l="1"/>
  <c r="AT16" i="7"/>
  <c r="AT15" i="7"/>
  <c r="AT14" i="7"/>
  <c r="AT13" i="7"/>
  <c r="AT12" i="7"/>
  <c r="AT11" i="7"/>
  <c r="AR10" i="7"/>
  <c r="AT10" i="7" s="1"/>
  <c r="AT9" i="7"/>
  <c r="AT8" i="7"/>
  <c r="AT7" i="7"/>
  <c r="AR6" i="7"/>
  <c r="AT5" i="7"/>
  <c r="AT4" i="7"/>
  <c r="AR3" i="7"/>
  <c r="AQ17" i="7"/>
  <c r="AQ16" i="7"/>
  <c r="AQ15" i="7"/>
  <c r="AQ14" i="7"/>
  <c r="AQ13" i="7"/>
  <c r="AQ12" i="7"/>
  <c r="AQ11" i="7"/>
  <c r="AP10" i="7"/>
  <c r="AO10" i="7"/>
  <c r="AQ9" i="7"/>
  <c r="AQ8" i="7"/>
  <c r="AQ7" i="7"/>
  <c r="AP6" i="7"/>
  <c r="AO6" i="7"/>
  <c r="AQ5" i="7"/>
  <c r="AQ4" i="7"/>
  <c r="AP3" i="7"/>
  <c r="AO3" i="7"/>
  <c r="AN17" i="7"/>
  <c r="AN16" i="7"/>
  <c r="AN15" i="7"/>
  <c r="AN14" i="7"/>
  <c r="AN13" i="7"/>
  <c r="AN12" i="7"/>
  <c r="AN11" i="7"/>
  <c r="AM10" i="7"/>
  <c r="AL10" i="7"/>
  <c r="AN9" i="7"/>
  <c r="AN8" i="7"/>
  <c r="AN7" i="7"/>
  <c r="AM6" i="7"/>
  <c r="AL6" i="7"/>
  <c r="AN5" i="7"/>
  <c r="AN4" i="7"/>
  <c r="AM3" i="7"/>
  <c r="AL3" i="7"/>
  <c r="AK17" i="7"/>
  <c r="AK16" i="7"/>
  <c r="AK15" i="7"/>
  <c r="AK14" i="7"/>
  <c r="AK13" i="7"/>
  <c r="AK12" i="7"/>
  <c r="AK11" i="7"/>
  <c r="AJ10" i="7"/>
  <c r="AI10" i="7"/>
  <c r="AK9" i="7"/>
  <c r="AK8" i="7"/>
  <c r="AK7" i="7"/>
  <c r="AJ6" i="7"/>
  <c r="AI6" i="7"/>
  <c r="AK5" i="7"/>
  <c r="AK4" i="7"/>
  <c r="AJ3" i="7"/>
  <c r="AI3" i="7"/>
  <c r="AH17" i="7"/>
  <c r="AH16" i="7"/>
  <c r="AH15" i="7"/>
  <c r="AH14" i="7"/>
  <c r="AH13" i="7"/>
  <c r="AH12" i="7"/>
  <c r="AH11" i="7"/>
  <c r="AG10" i="7"/>
  <c r="AF10" i="7"/>
  <c r="AH9" i="7"/>
  <c r="AH8" i="7"/>
  <c r="AH7" i="7"/>
  <c r="AG6" i="7"/>
  <c r="AF6" i="7"/>
  <c r="AH5" i="7"/>
  <c r="AH4" i="7"/>
  <c r="AG3" i="7"/>
  <c r="AF3" i="7"/>
  <c r="AE17" i="7"/>
  <c r="AE16" i="7"/>
  <c r="AE15" i="7"/>
  <c r="AE14" i="7"/>
  <c r="AE13" i="7"/>
  <c r="AE12" i="7"/>
  <c r="AE11" i="7"/>
  <c r="AD10" i="7"/>
  <c r="AC10" i="7"/>
  <c r="AE9" i="7"/>
  <c r="AE8" i="7"/>
  <c r="AE7" i="7"/>
  <c r="AD6" i="7"/>
  <c r="AC6" i="7"/>
  <c r="AE5" i="7"/>
  <c r="AE4" i="7"/>
  <c r="AD3" i="7"/>
  <c r="AC3" i="7"/>
  <c r="R6" i="7"/>
  <c r="Q6" i="7"/>
  <c r="U6" i="7"/>
  <c r="T6" i="7"/>
  <c r="X6" i="7"/>
  <c r="W6" i="7"/>
  <c r="X10" i="7"/>
  <c r="W10" i="7"/>
  <c r="U10" i="7"/>
  <c r="T10" i="7"/>
  <c r="R10" i="7"/>
  <c r="Q10" i="7"/>
  <c r="O10" i="7"/>
  <c r="N10" i="7"/>
  <c r="O6" i="7"/>
  <c r="N6" i="7"/>
  <c r="F10" i="7"/>
  <c r="E10" i="7"/>
  <c r="AB17" i="7"/>
  <c r="AB16" i="7"/>
  <c r="AB15" i="7"/>
  <c r="AB14" i="7"/>
  <c r="AB13" i="7"/>
  <c r="AB12" i="7"/>
  <c r="AB11" i="7"/>
  <c r="AA10" i="7"/>
  <c r="Z10" i="7"/>
  <c r="AB9" i="7"/>
  <c r="AB8" i="7"/>
  <c r="AB7" i="7"/>
  <c r="AA6" i="7"/>
  <c r="Z6" i="7"/>
  <c r="AB5" i="7"/>
  <c r="AB4" i="7"/>
  <c r="AA3" i="7"/>
  <c r="Z3" i="7"/>
  <c r="AU10" i="7"/>
  <c r="AU6" i="7"/>
  <c r="AU3" i="7"/>
  <c r="AK10" i="7" l="1"/>
  <c r="AN3" i="7"/>
  <c r="AE10" i="7"/>
  <c r="AH3" i="7"/>
  <c r="AQ10" i="7"/>
  <c r="Y6" i="7"/>
  <c r="AE6" i="7"/>
  <c r="AQ6" i="7"/>
  <c r="Y10" i="7"/>
  <c r="V6" i="7"/>
  <c r="AH10" i="7"/>
  <c r="AK6" i="7"/>
  <c r="AB3" i="7"/>
  <c r="AH6" i="7"/>
  <c r="AN10" i="7"/>
  <c r="G10" i="7"/>
  <c r="V10" i="7"/>
  <c r="AT6" i="7"/>
  <c r="AT3" i="7"/>
  <c r="AQ3" i="7"/>
  <c r="AN6" i="7"/>
  <c r="AK3" i="7"/>
  <c r="AE3" i="7"/>
  <c r="AB10" i="7"/>
  <c r="S10" i="7"/>
  <c r="S6" i="7"/>
  <c r="P6" i="7"/>
  <c r="P10" i="7"/>
  <c r="AB6" i="7"/>
  <c r="V17" i="7"/>
  <c r="V16" i="7"/>
  <c r="V15" i="7"/>
  <c r="V14" i="7"/>
  <c r="V13" i="7"/>
  <c r="V12" i="7"/>
  <c r="V11" i="7"/>
  <c r="V9" i="7"/>
  <c r="V8" i="7"/>
  <c r="V7" i="7"/>
  <c r="V5" i="7"/>
  <c r="V4" i="7"/>
  <c r="U3" i="7"/>
  <c r="T3" i="7"/>
  <c r="V3" i="7" l="1"/>
  <c r="S17" i="7" l="1"/>
  <c r="S16" i="7"/>
  <c r="S15" i="7"/>
  <c r="S14" i="7"/>
  <c r="S13" i="7"/>
  <c r="S12" i="7"/>
  <c r="S11" i="7"/>
  <c r="S9" i="7"/>
  <c r="S8" i="7"/>
  <c r="S7" i="7"/>
  <c r="S5" i="7"/>
  <c r="S4" i="7"/>
  <c r="S3" i="7"/>
  <c r="P17" i="7"/>
  <c r="P16" i="7"/>
  <c r="P15" i="7"/>
  <c r="P14" i="7"/>
  <c r="P13" i="7"/>
  <c r="P12" i="7"/>
  <c r="P11" i="7"/>
  <c r="P9" i="7"/>
  <c r="P8" i="7"/>
  <c r="P7" i="7"/>
  <c r="P5" i="7"/>
  <c r="P4" i="7"/>
  <c r="O3" i="7"/>
  <c r="P3" i="7" s="1"/>
  <c r="M17" i="7"/>
  <c r="M16" i="7"/>
  <c r="M15" i="7"/>
  <c r="M14" i="7"/>
  <c r="M13" i="7"/>
  <c r="M12" i="7"/>
  <c r="M11" i="7"/>
  <c r="L10" i="7"/>
  <c r="K10" i="7"/>
  <c r="M9" i="7"/>
  <c r="M8" i="7"/>
  <c r="M7" i="7"/>
  <c r="L6" i="7"/>
  <c r="K6" i="7"/>
  <c r="M5" i="7"/>
  <c r="M4" i="7"/>
  <c r="L3" i="7"/>
  <c r="K3" i="7"/>
  <c r="M10" i="7" l="1"/>
  <c r="M3" i="7"/>
  <c r="M6" i="7"/>
  <c r="J17" i="7"/>
  <c r="J16" i="7"/>
  <c r="J15" i="7"/>
  <c r="J14" i="7"/>
  <c r="J13" i="7"/>
  <c r="J12" i="7"/>
  <c r="J11" i="7"/>
  <c r="I10" i="7"/>
  <c r="H10" i="7"/>
  <c r="J9" i="7"/>
  <c r="J8" i="7"/>
  <c r="J7" i="7"/>
  <c r="I6" i="7"/>
  <c r="H6" i="7"/>
  <c r="J5" i="7"/>
  <c r="J4" i="7"/>
  <c r="I3" i="7"/>
  <c r="H3" i="7"/>
  <c r="J6" i="7" l="1"/>
  <c r="J3" i="7"/>
  <c r="J10" i="7"/>
  <c r="G17" i="7" l="1"/>
  <c r="G16" i="7"/>
  <c r="G15" i="7"/>
  <c r="G14" i="7"/>
  <c r="G13" i="7"/>
  <c r="G12" i="7"/>
  <c r="G11" i="7"/>
  <c r="G9" i="7"/>
  <c r="G8" i="7"/>
  <c r="G7" i="7"/>
  <c r="F6" i="7"/>
  <c r="E6" i="7"/>
  <c r="G5" i="7"/>
  <c r="G4" i="7"/>
  <c r="F3" i="7"/>
  <c r="E3" i="7"/>
  <c r="D17" i="7"/>
  <c r="D16" i="7"/>
  <c r="D15" i="7"/>
  <c r="D14" i="7"/>
  <c r="D13" i="7"/>
  <c r="D12" i="7"/>
  <c r="D11" i="7"/>
  <c r="C10" i="7"/>
  <c r="B10" i="7"/>
  <c r="D9" i="7"/>
  <c r="D8" i="7"/>
  <c r="D7" i="7"/>
  <c r="C6" i="7"/>
  <c r="B6" i="7"/>
  <c r="D5" i="7"/>
  <c r="D4" i="7"/>
  <c r="C3" i="7"/>
  <c r="B3" i="7"/>
  <c r="D6" i="7" l="1"/>
  <c r="G3" i="7"/>
  <c r="G6" i="7"/>
  <c r="D10" i="7"/>
  <c r="D3" i="7"/>
  <c r="AW17" i="7" l="1"/>
  <c r="AW16" i="7"/>
  <c r="AW15" i="7"/>
  <c r="AW14" i="7"/>
  <c r="AW13" i="7"/>
  <c r="AW12" i="7"/>
  <c r="AW11" i="7"/>
  <c r="AW9" i="7"/>
  <c r="AW8" i="7"/>
  <c r="AW7" i="7"/>
  <c r="AW5" i="7"/>
  <c r="AW4" i="7"/>
  <c r="BH10" i="6"/>
  <c r="BH6" i="6"/>
  <c r="BH3" i="6"/>
  <c r="BF17" i="6"/>
  <c r="BF16" i="6"/>
  <c r="BF15" i="6"/>
  <c r="BF14" i="6"/>
  <c r="BF13" i="6"/>
  <c r="BF12" i="6"/>
  <c r="BF11" i="6"/>
  <c r="BE10" i="6"/>
  <c r="BD10" i="6"/>
  <c r="BF9" i="6"/>
  <c r="BF8" i="6"/>
  <c r="BF7" i="6"/>
  <c r="BE6" i="6"/>
  <c r="BD6" i="6"/>
  <c r="BF5" i="6"/>
  <c r="BF4" i="6"/>
  <c r="BE3" i="6"/>
  <c r="BD3" i="6"/>
  <c r="BG10" i="6"/>
  <c r="BG6" i="6"/>
  <c r="BG3" i="6"/>
  <c r="BC17" i="6"/>
  <c r="BC16" i="6"/>
  <c r="BC15" i="6"/>
  <c r="BC14" i="6"/>
  <c r="BC13" i="6"/>
  <c r="BC12" i="6"/>
  <c r="BC11" i="6"/>
  <c r="BB10" i="6"/>
  <c r="BA10" i="6"/>
  <c r="BC9" i="6"/>
  <c r="BC8" i="6"/>
  <c r="BC7" i="6"/>
  <c r="BB6" i="6"/>
  <c r="BA6" i="6"/>
  <c r="BC5" i="6"/>
  <c r="BC4" i="6"/>
  <c r="BB3" i="6"/>
  <c r="BA3" i="6"/>
  <c r="AZ17" i="6"/>
  <c r="AZ16" i="6"/>
  <c r="AZ15" i="6"/>
  <c r="AZ14" i="6"/>
  <c r="AZ13" i="6"/>
  <c r="AZ12" i="6"/>
  <c r="AZ11" i="6"/>
  <c r="AY10" i="6"/>
  <c r="AX10" i="6"/>
  <c r="AZ9" i="6"/>
  <c r="AZ8" i="6"/>
  <c r="AZ7" i="6"/>
  <c r="AY6" i="6"/>
  <c r="AX6" i="6"/>
  <c r="AZ5" i="6"/>
  <c r="AZ4" i="6"/>
  <c r="AY3" i="6"/>
  <c r="AX3" i="6"/>
  <c r="AU10" i="6"/>
  <c r="AU6" i="6"/>
  <c r="AU3" i="6"/>
  <c r="AW17" i="6"/>
  <c r="AW16" i="6"/>
  <c r="AW15" i="6"/>
  <c r="AW14" i="6"/>
  <c r="AW13" i="6"/>
  <c r="AW12" i="6"/>
  <c r="AW11" i="6"/>
  <c r="AV10" i="6"/>
  <c r="AW9" i="6"/>
  <c r="AW8" i="6"/>
  <c r="AW7" i="6"/>
  <c r="AV6" i="6"/>
  <c r="AW5" i="6"/>
  <c r="AW4" i="6"/>
  <c r="AV3" i="6"/>
  <c r="AT17" i="6"/>
  <c r="AT16" i="6"/>
  <c r="AT15" i="6"/>
  <c r="AT14" i="6"/>
  <c r="AT13" i="6"/>
  <c r="AT12" i="6"/>
  <c r="AT11" i="6"/>
  <c r="AS10" i="6"/>
  <c r="AR10" i="6"/>
  <c r="AT9" i="6"/>
  <c r="AT8" i="6"/>
  <c r="AT7" i="6"/>
  <c r="AS6" i="6"/>
  <c r="AR6" i="6"/>
  <c r="AT5" i="6"/>
  <c r="AT4" i="6"/>
  <c r="AS3" i="6"/>
  <c r="AR3" i="6"/>
  <c r="AQ17" i="6"/>
  <c r="AQ16" i="6"/>
  <c r="AQ15" i="6"/>
  <c r="AQ14" i="6"/>
  <c r="AQ13" i="6"/>
  <c r="AQ12" i="6"/>
  <c r="AQ11" i="6"/>
  <c r="AP10" i="6"/>
  <c r="AO10" i="6"/>
  <c r="AQ9" i="6"/>
  <c r="AQ8" i="6"/>
  <c r="AQ7" i="6"/>
  <c r="AP6" i="6"/>
  <c r="AO6" i="6"/>
  <c r="AQ5" i="6"/>
  <c r="AQ4" i="6"/>
  <c r="AP3" i="6"/>
  <c r="AO3" i="6"/>
  <c r="AN17" i="6"/>
  <c r="AN16" i="6"/>
  <c r="AN15" i="6"/>
  <c r="AN14" i="6"/>
  <c r="AN13" i="6"/>
  <c r="AN12" i="6"/>
  <c r="AN11" i="6"/>
  <c r="AM10" i="6"/>
  <c r="AL10" i="6"/>
  <c r="AN9" i="6"/>
  <c r="AN8" i="6"/>
  <c r="AN7" i="6"/>
  <c r="AM6" i="6"/>
  <c r="AL6" i="6"/>
  <c r="AN5" i="6"/>
  <c r="AN4" i="6"/>
  <c r="AM3" i="6"/>
  <c r="AL3" i="6"/>
  <c r="AK17" i="6"/>
  <c r="AK16" i="6"/>
  <c r="AK15" i="6"/>
  <c r="AK14" i="6"/>
  <c r="AK13" i="6"/>
  <c r="AK12" i="6"/>
  <c r="AK11" i="6"/>
  <c r="AJ10" i="6"/>
  <c r="AI10" i="6"/>
  <c r="AK9" i="6"/>
  <c r="AK8" i="6"/>
  <c r="AK7" i="6"/>
  <c r="AJ6" i="6"/>
  <c r="AI6" i="6"/>
  <c r="AK5" i="6"/>
  <c r="AK4" i="6"/>
  <c r="AJ3" i="6"/>
  <c r="AI3" i="6"/>
  <c r="AH17" i="6"/>
  <c r="AH16" i="6"/>
  <c r="AH15" i="6"/>
  <c r="AH14" i="6"/>
  <c r="AH13" i="6"/>
  <c r="AH12" i="6"/>
  <c r="AH11" i="6"/>
  <c r="AG10" i="6"/>
  <c r="AF10" i="6"/>
  <c r="AH9" i="6"/>
  <c r="AH8" i="6"/>
  <c r="AH7" i="6"/>
  <c r="AG6" i="6"/>
  <c r="AF6" i="6"/>
  <c r="AH5" i="6"/>
  <c r="AH4" i="6"/>
  <c r="AG3" i="6"/>
  <c r="AF3" i="6"/>
  <c r="AE17" i="6"/>
  <c r="AE16" i="6"/>
  <c r="AE15" i="6"/>
  <c r="AE14" i="6"/>
  <c r="AE13" i="6"/>
  <c r="AE12" i="6"/>
  <c r="AE11" i="6"/>
  <c r="AD10" i="6"/>
  <c r="AC10" i="6"/>
  <c r="AE9" i="6"/>
  <c r="AE8" i="6"/>
  <c r="AE7" i="6"/>
  <c r="AD6" i="6"/>
  <c r="AC6" i="6"/>
  <c r="AE5" i="6"/>
  <c r="AE4" i="6"/>
  <c r="AD3" i="6"/>
  <c r="AC3" i="6"/>
  <c r="AB17" i="6"/>
  <c r="AB16" i="6"/>
  <c r="AB15" i="6"/>
  <c r="AB14" i="6"/>
  <c r="AB13" i="6"/>
  <c r="AB12" i="6"/>
  <c r="AB11" i="6"/>
  <c r="AA10" i="6"/>
  <c r="Z10" i="6"/>
  <c r="AB9" i="6"/>
  <c r="AB8" i="6"/>
  <c r="AB7" i="6"/>
  <c r="AA6" i="6"/>
  <c r="Z6" i="6"/>
  <c r="AB5" i="6"/>
  <c r="AB4" i="6"/>
  <c r="AA3" i="6"/>
  <c r="Z3" i="6"/>
  <c r="Y17" i="6"/>
  <c r="Y16" i="6"/>
  <c r="Y15" i="6"/>
  <c r="Y14" i="6"/>
  <c r="Y13" i="6"/>
  <c r="Y12" i="6"/>
  <c r="Y11" i="6"/>
  <c r="X10" i="6"/>
  <c r="W10" i="6"/>
  <c r="Y9" i="6"/>
  <c r="Y8" i="6"/>
  <c r="Y7" i="6"/>
  <c r="X6" i="6"/>
  <c r="W6" i="6"/>
  <c r="Y5" i="6"/>
  <c r="Y4" i="6"/>
  <c r="X3" i="6"/>
  <c r="W3" i="6"/>
  <c r="V17" i="6"/>
  <c r="V16" i="6"/>
  <c r="V15" i="6"/>
  <c r="V14" i="6"/>
  <c r="V13" i="6"/>
  <c r="V12" i="6"/>
  <c r="V11" i="6"/>
  <c r="U10" i="6"/>
  <c r="T10" i="6"/>
  <c r="V9" i="6"/>
  <c r="V8" i="6"/>
  <c r="V7" i="6"/>
  <c r="U6" i="6"/>
  <c r="T6" i="6"/>
  <c r="V5" i="6"/>
  <c r="V4" i="6"/>
  <c r="U3" i="6"/>
  <c r="T3" i="6"/>
  <c r="AZ10" i="6" l="1"/>
  <c r="AW10" i="6"/>
  <c r="AW3" i="6"/>
  <c r="BC6" i="6"/>
  <c r="AB6" i="6"/>
  <c r="AE10" i="6"/>
  <c r="V10" i="6"/>
  <c r="Y6" i="6"/>
  <c r="AE3" i="6"/>
  <c r="AE6" i="6"/>
  <c r="AK6" i="6"/>
  <c r="AN10" i="6"/>
  <c r="AW6" i="6"/>
  <c r="V6" i="6"/>
  <c r="AH6" i="6"/>
  <c r="AN6" i="6"/>
  <c r="AT3" i="6"/>
  <c r="AT6" i="6"/>
  <c r="BC3" i="6"/>
  <c r="AN3" i="6"/>
  <c r="AQ6" i="6"/>
  <c r="AT10" i="6"/>
  <c r="AZ3" i="6"/>
  <c r="BF6" i="6"/>
  <c r="AK10" i="6"/>
  <c r="AZ6" i="6"/>
  <c r="BC10" i="6"/>
  <c r="AH3" i="6"/>
  <c r="AQ10" i="6"/>
  <c r="BF10" i="6"/>
  <c r="AW3" i="7"/>
  <c r="AW6" i="7"/>
  <c r="AW10" i="7"/>
  <c r="BF3" i="6"/>
  <c r="AQ3" i="6"/>
  <c r="AK3" i="6"/>
  <c r="AH10" i="6"/>
  <c r="AB10" i="6"/>
  <c r="Y10" i="6"/>
  <c r="AB3" i="6"/>
  <c r="Y3" i="6"/>
  <c r="V3" i="6"/>
  <c r="S17" i="6"/>
  <c r="S16" i="6"/>
  <c r="S15" i="6"/>
  <c r="S14" i="6"/>
  <c r="S13" i="6"/>
  <c r="S12" i="6"/>
  <c r="S11" i="6"/>
  <c r="R10" i="6"/>
  <c r="Q10" i="6"/>
  <c r="S9" i="6"/>
  <c r="S8" i="6"/>
  <c r="S7" i="6"/>
  <c r="R6" i="6"/>
  <c r="Q6" i="6"/>
  <c r="S5" i="6"/>
  <c r="S4" i="6"/>
  <c r="R3" i="6"/>
  <c r="Q3" i="6"/>
  <c r="P17" i="6"/>
  <c r="P16" i="6"/>
  <c r="P15" i="6"/>
  <c r="P14" i="6"/>
  <c r="P13" i="6"/>
  <c r="P12" i="6"/>
  <c r="P11" i="6"/>
  <c r="O10" i="6"/>
  <c r="N10" i="6"/>
  <c r="P9" i="6"/>
  <c r="P8" i="6"/>
  <c r="P7" i="6"/>
  <c r="O6" i="6"/>
  <c r="N6" i="6"/>
  <c r="P5" i="6"/>
  <c r="P4" i="6"/>
  <c r="O3" i="6"/>
  <c r="N3" i="6"/>
  <c r="P3" i="6" l="1"/>
  <c r="P6" i="6"/>
  <c r="S10" i="6"/>
  <c r="P10" i="6"/>
  <c r="S6" i="6"/>
  <c r="S3" i="6"/>
  <c r="M17" i="6"/>
  <c r="M16" i="6"/>
  <c r="M15" i="6"/>
  <c r="M14" i="6"/>
  <c r="M13" i="6"/>
  <c r="M12" i="6"/>
  <c r="M11" i="6"/>
  <c r="L10" i="6"/>
  <c r="K10" i="6"/>
  <c r="M9" i="6"/>
  <c r="M8" i="6"/>
  <c r="M7" i="6"/>
  <c r="L6" i="6"/>
  <c r="K6" i="6"/>
  <c r="M5" i="6"/>
  <c r="M4" i="6"/>
  <c r="L3" i="6"/>
  <c r="K3" i="6"/>
  <c r="M10" i="6" l="1"/>
  <c r="M6" i="6"/>
  <c r="M3" i="6"/>
  <c r="J17" i="6"/>
  <c r="J16" i="6"/>
  <c r="J15" i="6"/>
  <c r="J14" i="6"/>
  <c r="J13" i="6"/>
  <c r="J12" i="6"/>
  <c r="J11" i="6"/>
  <c r="I10" i="6"/>
  <c r="H10" i="6"/>
  <c r="J9" i="6"/>
  <c r="J8" i="6"/>
  <c r="J7" i="6"/>
  <c r="I6" i="6"/>
  <c r="H6" i="6"/>
  <c r="J5" i="6"/>
  <c r="J4" i="6"/>
  <c r="I3" i="6"/>
  <c r="H3" i="6"/>
  <c r="J3" i="6" l="1"/>
  <c r="J6" i="6"/>
  <c r="J10" i="6"/>
  <c r="G17" i="6"/>
  <c r="G16" i="6"/>
  <c r="G15" i="6"/>
  <c r="G14" i="6"/>
  <c r="G13" i="6"/>
  <c r="G12" i="6"/>
  <c r="G11" i="6"/>
  <c r="F10" i="6"/>
  <c r="E10" i="6"/>
  <c r="G9" i="6"/>
  <c r="G8" i="6"/>
  <c r="G7" i="6"/>
  <c r="F6" i="6"/>
  <c r="E6" i="6"/>
  <c r="G5" i="6"/>
  <c r="G4" i="6"/>
  <c r="F3" i="6"/>
  <c r="E3" i="6"/>
  <c r="G3" i="6" l="1"/>
  <c r="G6" i="6"/>
  <c r="G10" i="6"/>
  <c r="D17" i="6"/>
  <c r="D16" i="6"/>
  <c r="D15" i="6"/>
  <c r="D14" i="6"/>
  <c r="D13" i="6"/>
  <c r="D12" i="6"/>
  <c r="D11" i="6"/>
  <c r="C10" i="6"/>
  <c r="B10" i="6"/>
  <c r="D9" i="6"/>
  <c r="D8" i="6"/>
  <c r="D7" i="6"/>
  <c r="C6" i="6"/>
  <c r="B6" i="6"/>
  <c r="D5" i="6"/>
  <c r="D4" i="6"/>
  <c r="C3" i="6"/>
  <c r="B3" i="6"/>
  <c r="D3" i="6" l="1"/>
  <c r="D6" i="6"/>
  <c r="D10" i="6"/>
  <c r="BI17" i="6"/>
  <c r="BI16" i="6"/>
  <c r="BI15" i="6"/>
  <c r="BI14" i="6"/>
  <c r="BI13" i="6"/>
  <c r="BI12" i="6"/>
  <c r="BI11" i="6"/>
  <c r="BI9" i="6"/>
  <c r="BI8" i="6"/>
  <c r="BI7" i="6"/>
  <c r="BI5" i="6"/>
  <c r="BI4" i="6"/>
  <c r="BI3" i="6" l="1"/>
  <c r="BI6" i="6"/>
  <c r="BI10" i="6"/>
  <c r="AW17" i="5"/>
  <c r="AW16" i="5"/>
  <c r="AW15" i="5"/>
  <c r="AW14" i="5"/>
  <c r="AW13" i="5"/>
  <c r="AW12" i="5"/>
  <c r="AW11" i="5"/>
  <c r="AV10" i="5"/>
  <c r="AU10" i="5"/>
  <c r="AW9" i="5"/>
  <c r="AW8" i="5"/>
  <c r="AW7" i="5"/>
  <c r="AV6" i="5"/>
  <c r="AU6" i="5"/>
  <c r="AW5" i="5"/>
  <c r="AW4" i="5"/>
  <c r="AV3" i="5"/>
  <c r="AU3" i="5"/>
  <c r="AW6" i="5" l="1"/>
  <c r="AW10" i="5"/>
  <c r="AW3" i="5"/>
  <c r="AT17" i="5"/>
  <c r="AT16" i="5"/>
  <c r="AT15" i="5"/>
  <c r="AT14" i="5"/>
  <c r="AT13" i="5"/>
  <c r="AT12" i="5"/>
  <c r="AT11" i="5"/>
  <c r="AS10" i="5"/>
  <c r="AR10" i="5"/>
  <c r="AT9" i="5"/>
  <c r="AT8" i="5"/>
  <c r="AT7" i="5"/>
  <c r="AS6" i="5"/>
  <c r="AR6" i="5"/>
  <c r="AT5" i="5"/>
  <c r="AT4" i="5"/>
  <c r="AS3" i="5"/>
  <c r="AR3" i="5"/>
  <c r="AQ17" i="5"/>
  <c r="AQ16" i="5"/>
  <c r="AQ15" i="5"/>
  <c r="AQ14" i="5"/>
  <c r="AQ13" i="5"/>
  <c r="AQ12" i="5"/>
  <c r="AQ11" i="5"/>
  <c r="AP10" i="5"/>
  <c r="AO10" i="5"/>
  <c r="AQ9" i="5"/>
  <c r="AQ8" i="5"/>
  <c r="AQ7" i="5"/>
  <c r="AP6" i="5"/>
  <c r="AO6" i="5"/>
  <c r="AQ5" i="5"/>
  <c r="AQ4" i="5"/>
  <c r="AP3" i="5"/>
  <c r="AO3" i="5"/>
  <c r="AZ4" i="5"/>
  <c r="AZ5" i="5"/>
  <c r="AN17" i="5"/>
  <c r="AN16" i="5"/>
  <c r="AN15" i="5"/>
  <c r="AN14" i="5"/>
  <c r="AN13" i="5"/>
  <c r="AN12" i="5"/>
  <c r="AN11" i="5"/>
  <c r="AM10" i="5"/>
  <c r="AL10" i="5"/>
  <c r="AN9" i="5"/>
  <c r="AN8" i="5"/>
  <c r="AN7" i="5"/>
  <c r="AM6" i="5"/>
  <c r="AL6" i="5"/>
  <c r="AN5" i="5"/>
  <c r="AN4" i="5"/>
  <c r="AM3" i="5"/>
  <c r="AL3" i="5"/>
  <c r="AN3" i="5" l="1"/>
  <c r="AT3" i="5"/>
  <c r="AN6" i="5"/>
  <c r="AT10" i="5"/>
  <c r="AT6" i="5"/>
  <c r="AQ6" i="5"/>
  <c r="AQ3" i="5"/>
  <c r="AQ10" i="5"/>
  <c r="AN10" i="5"/>
  <c r="AK17" i="5" l="1"/>
  <c r="AK16" i="5"/>
  <c r="AK15" i="5"/>
  <c r="AK14" i="5"/>
  <c r="AK13" i="5"/>
  <c r="AK12" i="5"/>
  <c r="AK11" i="5"/>
  <c r="AJ10" i="5"/>
  <c r="AI10" i="5"/>
  <c r="AK9" i="5"/>
  <c r="AK8" i="5"/>
  <c r="AK7" i="5"/>
  <c r="AJ6" i="5"/>
  <c r="AI6" i="5"/>
  <c r="AK5" i="5"/>
  <c r="AK4" i="5"/>
  <c r="AJ3" i="5"/>
  <c r="AI3" i="5"/>
  <c r="AK3" i="5" l="1"/>
  <c r="AK10" i="5"/>
  <c r="AK6" i="5"/>
  <c r="AH17" i="5"/>
  <c r="AH16" i="5"/>
  <c r="AH15" i="5"/>
  <c r="AH14" i="5"/>
  <c r="AH13" i="5"/>
  <c r="AH12" i="5"/>
  <c r="AH11" i="5"/>
  <c r="AG10" i="5"/>
  <c r="AF10" i="5"/>
  <c r="AH9" i="5"/>
  <c r="AH8" i="5"/>
  <c r="AH7" i="5"/>
  <c r="AG6" i="5"/>
  <c r="AF6" i="5"/>
  <c r="AH5" i="5"/>
  <c r="AH4" i="5"/>
  <c r="AG3" i="5"/>
  <c r="AF3" i="5"/>
  <c r="AE17" i="5"/>
  <c r="AE16" i="5"/>
  <c r="AE15" i="5"/>
  <c r="AE14" i="5"/>
  <c r="AE13" i="5"/>
  <c r="AE12" i="5"/>
  <c r="AE11" i="5"/>
  <c r="AD10" i="5"/>
  <c r="AC10" i="5"/>
  <c r="AE9" i="5"/>
  <c r="AE8" i="5"/>
  <c r="AE7" i="5"/>
  <c r="AD6" i="5"/>
  <c r="AC6" i="5"/>
  <c r="AE5" i="5"/>
  <c r="AE4" i="5"/>
  <c r="AD3" i="5"/>
  <c r="AC3" i="5"/>
  <c r="AB17" i="5"/>
  <c r="AB16" i="5"/>
  <c r="AB15" i="5"/>
  <c r="AB14" i="5"/>
  <c r="AB13" i="5"/>
  <c r="AB12" i="5"/>
  <c r="AB11" i="5"/>
  <c r="AA10" i="5"/>
  <c r="Z10" i="5"/>
  <c r="AB9" i="5"/>
  <c r="AB8" i="5"/>
  <c r="AB7" i="5"/>
  <c r="AA6" i="5"/>
  <c r="Z6" i="5"/>
  <c r="AB5" i="5"/>
  <c r="AB4" i="5"/>
  <c r="AA3" i="5"/>
  <c r="Z3" i="5"/>
  <c r="Y17" i="5"/>
  <c r="Y16" i="5"/>
  <c r="Y15" i="5"/>
  <c r="Y14" i="5"/>
  <c r="Y13" i="5"/>
  <c r="Y12" i="5"/>
  <c r="Y11" i="5"/>
  <c r="X10" i="5"/>
  <c r="W10" i="5"/>
  <c r="Y9" i="5"/>
  <c r="Y8" i="5"/>
  <c r="Y7" i="5"/>
  <c r="X6" i="5"/>
  <c r="W6" i="5"/>
  <c r="Y5" i="5"/>
  <c r="Y4" i="5"/>
  <c r="X3" i="5"/>
  <c r="W3" i="5"/>
  <c r="V17" i="5"/>
  <c r="V16" i="5"/>
  <c r="V15" i="5"/>
  <c r="V14" i="5"/>
  <c r="V13" i="5"/>
  <c r="V12" i="5"/>
  <c r="V11" i="5"/>
  <c r="U10" i="5"/>
  <c r="T10" i="5"/>
  <c r="V9" i="5"/>
  <c r="V8" i="5"/>
  <c r="V7" i="5"/>
  <c r="U6" i="5"/>
  <c r="T6" i="5"/>
  <c r="V5" i="5"/>
  <c r="V4" i="5"/>
  <c r="U3" i="5"/>
  <c r="T3" i="5"/>
  <c r="V3" i="5" l="1"/>
  <c r="V6" i="5"/>
  <c r="AE10" i="5"/>
  <c r="Y3" i="5"/>
  <c r="Y6" i="5"/>
  <c r="AB10" i="5"/>
  <c r="AE3" i="5"/>
  <c r="AE6" i="5"/>
  <c r="AH3" i="5"/>
  <c r="AB6" i="5"/>
  <c r="AH10" i="5"/>
  <c r="AH6" i="5"/>
  <c r="Y10" i="5"/>
  <c r="AB3" i="5"/>
  <c r="V10" i="5"/>
  <c r="S17" i="5"/>
  <c r="S16" i="5"/>
  <c r="S15" i="5"/>
  <c r="S14" i="5"/>
  <c r="S13" i="5"/>
  <c r="S12" i="5"/>
  <c r="S11" i="5"/>
  <c r="R10" i="5"/>
  <c r="Q10" i="5"/>
  <c r="S9" i="5"/>
  <c r="S8" i="5"/>
  <c r="S7" i="5"/>
  <c r="R6" i="5"/>
  <c r="Q6" i="5"/>
  <c r="S5" i="5"/>
  <c r="S4" i="5"/>
  <c r="R3" i="5"/>
  <c r="Q3" i="5"/>
  <c r="P17" i="5"/>
  <c r="P16" i="5"/>
  <c r="P15" i="5"/>
  <c r="P14" i="5"/>
  <c r="P13" i="5"/>
  <c r="P12" i="5"/>
  <c r="P11" i="5"/>
  <c r="O10" i="5"/>
  <c r="N10" i="5"/>
  <c r="P9" i="5"/>
  <c r="P8" i="5"/>
  <c r="P7" i="5"/>
  <c r="O6" i="5"/>
  <c r="N6" i="5"/>
  <c r="P5" i="5"/>
  <c r="P4" i="5"/>
  <c r="O3" i="5"/>
  <c r="N3" i="5"/>
  <c r="M17" i="5"/>
  <c r="M16" i="5"/>
  <c r="M15" i="5"/>
  <c r="M14" i="5"/>
  <c r="M13" i="5"/>
  <c r="M12" i="5"/>
  <c r="M11" i="5"/>
  <c r="L10" i="5"/>
  <c r="K10" i="5"/>
  <c r="M9" i="5"/>
  <c r="M8" i="5"/>
  <c r="M7" i="5"/>
  <c r="L6" i="5"/>
  <c r="K6" i="5"/>
  <c r="M5" i="5"/>
  <c r="M4" i="5"/>
  <c r="L3" i="5"/>
  <c r="K3" i="5"/>
  <c r="AZ9" i="5"/>
  <c r="AZ8" i="5"/>
  <c r="J17" i="5"/>
  <c r="J16" i="5"/>
  <c r="J15" i="5"/>
  <c r="J14" i="5"/>
  <c r="J13" i="5"/>
  <c r="J12" i="5"/>
  <c r="J11" i="5"/>
  <c r="I10" i="5"/>
  <c r="H10" i="5"/>
  <c r="J9" i="5"/>
  <c r="J8" i="5"/>
  <c r="J7" i="5"/>
  <c r="I6" i="5"/>
  <c r="H6" i="5"/>
  <c r="J5" i="5"/>
  <c r="J4" i="5"/>
  <c r="I3" i="5"/>
  <c r="H3" i="5"/>
  <c r="P10" i="5" l="1"/>
  <c r="S6" i="5"/>
  <c r="J3" i="5"/>
  <c r="S10" i="5"/>
  <c r="S3" i="5"/>
  <c r="J6" i="5"/>
  <c r="M10" i="5"/>
  <c r="M3" i="5"/>
  <c r="M6" i="5"/>
  <c r="P3" i="5"/>
  <c r="P6" i="5"/>
  <c r="J10" i="5"/>
  <c r="G17" i="5"/>
  <c r="G16" i="5"/>
  <c r="G15" i="5"/>
  <c r="G14" i="5"/>
  <c r="G13" i="5"/>
  <c r="G12" i="5"/>
  <c r="G11" i="5"/>
  <c r="F10" i="5"/>
  <c r="E10" i="5"/>
  <c r="G9" i="5"/>
  <c r="G8" i="5"/>
  <c r="G7" i="5"/>
  <c r="F6" i="5"/>
  <c r="E6" i="5"/>
  <c r="G5" i="5"/>
  <c r="G4" i="5"/>
  <c r="F3" i="5"/>
  <c r="E3" i="5"/>
  <c r="D17" i="5"/>
  <c r="D16" i="5"/>
  <c r="D15" i="5"/>
  <c r="D14" i="5"/>
  <c r="D13" i="5"/>
  <c r="D12" i="5"/>
  <c r="D11" i="5"/>
  <c r="C10" i="5"/>
  <c r="B10" i="5"/>
  <c r="D9" i="5"/>
  <c r="D8" i="5"/>
  <c r="D7" i="5"/>
  <c r="C6" i="5"/>
  <c r="B6" i="5"/>
  <c r="D5" i="5"/>
  <c r="D4" i="5"/>
  <c r="C3" i="5"/>
  <c r="B3" i="5"/>
  <c r="AZ17" i="5"/>
  <c r="AZ16" i="5"/>
  <c r="AZ15" i="5"/>
  <c r="AZ14" i="5"/>
  <c r="AZ13" i="5"/>
  <c r="AZ12" i="5"/>
  <c r="AZ11" i="5"/>
  <c r="AY10" i="5"/>
  <c r="AX10" i="5"/>
  <c r="AZ7" i="5"/>
  <c r="AY6" i="5"/>
  <c r="AX6" i="5"/>
  <c r="AY3" i="5"/>
  <c r="AX3" i="5"/>
  <c r="BL17" i="4"/>
  <c r="BL16" i="4"/>
  <c r="BL15" i="4"/>
  <c r="BL14" i="4"/>
  <c r="BL13" i="4"/>
  <c r="BL12" i="4"/>
  <c r="BL11" i="4"/>
  <c r="BK10" i="4"/>
  <c r="BJ10" i="4"/>
  <c r="BL9" i="4"/>
  <c r="BL8" i="4"/>
  <c r="BL7" i="4"/>
  <c r="BK6" i="4"/>
  <c r="BJ6" i="4"/>
  <c r="BL5" i="4"/>
  <c r="BL4" i="4"/>
  <c r="BK3" i="4"/>
  <c r="BJ3" i="4"/>
  <c r="D10" i="5" l="1"/>
  <c r="BL3" i="4"/>
  <c r="BL6" i="4"/>
  <c r="G6" i="5"/>
  <c r="BL10" i="4"/>
  <c r="D6" i="5"/>
  <c r="G10" i="5"/>
  <c r="G3" i="5"/>
  <c r="D3" i="5"/>
  <c r="AZ3" i="5"/>
  <c r="AZ6" i="5"/>
  <c r="AZ10" i="5"/>
  <c r="BO17" i="4" l="1"/>
  <c r="BI17" i="4"/>
  <c r="BF17" i="4"/>
  <c r="BC17" i="4"/>
  <c r="AZ17" i="4"/>
  <c r="AW17" i="4"/>
  <c r="AT17" i="4"/>
  <c r="AQ17" i="4"/>
  <c r="AN17" i="4"/>
  <c r="AK17" i="4"/>
  <c r="AH17" i="4"/>
  <c r="AE17" i="4"/>
  <c r="AB17" i="4"/>
  <c r="Y17" i="4"/>
  <c r="V17" i="4"/>
  <c r="S17" i="4"/>
  <c r="P17" i="4"/>
  <c r="M17" i="4"/>
  <c r="J17" i="4"/>
  <c r="G17" i="4"/>
  <c r="D17" i="4"/>
  <c r="BO16" i="4"/>
  <c r="BI16" i="4"/>
  <c r="BF16" i="4"/>
  <c r="BC16" i="4"/>
  <c r="AZ16" i="4"/>
  <c r="AW16" i="4"/>
  <c r="AT16" i="4"/>
  <c r="AQ16" i="4"/>
  <c r="AN16" i="4"/>
  <c r="AK16" i="4"/>
  <c r="AH16" i="4"/>
  <c r="AE16" i="4"/>
  <c r="AB16" i="4"/>
  <c r="Y16" i="4"/>
  <c r="V16" i="4"/>
  <c r="S16" i="4"/>
  <c r="P16" i="4"/>
  <c r="M16" i="4"/>
  <c r="J16" i="4"/>
  <c r="G16" i="4"/>
  <c r="D16" i="4"/>
  <c r="BO15" i="4"/>
  <c r="BI15" i="4"/>
  <c r="BF15" i="4"/>
  <c r="BC15" i="4"/>
  <c r="AZ15" i="4"/>
  <c r="AW15" i="4"/>
  <c r="AT15" i="4"/>
  <c r="AQ15" i="4"/>
  <c r="AN15" i="4"/>
  <c r="AK15" i="4"/>
  <c r="AH15" i="4"/>
  <c r="AE15" i="4"/>
  <c r="AB15" i="4"/>
  <c r="Y15" i="4"/>
  <c r="V15" i="4"/>
  <c r="S15" i="4"/>
  <c r="P15" i="4"/>
  <c r="M15" i="4"/>
  <c r="J15" i="4"/>
  <c r="G15" i="4"/>
  <c r="D15" i="4"/>
  <c r="BO14" i="4"/>
  <c r="BI14" i="4"/>
  <c r="BF14" i="4"/>
  <c r="BC14" i="4"/>
  <c r="AZ14" i="4"/>
  <c r="AW14" i="4"/>
  <c r="AT14" i="4"/>
  <c r="AQ14" i="4"/>
  <c r="AN14" i="4"/>
  <c r="AK14" i="4"/>
  <c r="AH14" i="4"/>
  <c r="AE14" i="4"/>
  <c r="AB14" i="4"/>
  <c r="Y14" i="4"/>
  <c r="V14" i="4"/>
  <c r="S14" i="4"/>
  <c r="P14" i="4"/>
  <c r="M14" i="4"/>
  <c r="J14" i="4"/>
  <c r="G14" i="4"/>
  <c r="D14" i="4"/>
  <c r="BO13" i="4"/>
  <c r="BI13" i="4"/>
  <c r="BF13" i="4"/>
  <c r="BC13" i="4"/>
  <c r="AZ13" i="4"/>
  <c r="AW13" i="4"/>
  <c r="AT13" i="4"/>
  <c r="AQ13" i="4"/>
  <c r="AN13" i="4"/>
  <c r="AK13" i="4"/>
  <c r="AH13" i="4"/>
  <c r="AE13" i="4"/>
  <c r="AB13" i="4"/>
  <c r="Y13" i="4"/>
  <c r="V13" i="4"/>
  <c r="S13" i="4"/>
  <c r="P13" i="4"/>
  <c r="M13" i="4"/>
  <c r="J13" i="4"/>
  <c r="G13" i="4"/>
  <c r="D13" i="4"/>
  <c r="BO12" i="4"/>
  <c r="BI12" i="4"/>
  <c r="BF12" i="4"/>
  <c r="BC12" i="4"/>
  <c r="AZ12" i="4"/>
  <c r="AW12" i="4"/>
  <c r="AT12" i="4"/>
  <c r="AQ12" i="4"/>
  <c r="AN12" i="4"/>
  <c r="AK12" i="4"/>
  <c r="AH12" i="4"/>
  <c r="AE12" i="4"/>
  <c r="AB12" i="4"/>
  <c r="Y12" i="4"/>
  <c r="V12" i="4"/>
  <c r="S12" i="4"/>
  <c r="P12" i="4"/>
  <c r="M12" i="4"/>
  <c r="J12" i="4"/>
  <c r="G12" i="4"/>
  <c r="D12" i="4"/>
  <c r="BO11" i="4"/>
  <c r="BI11" i="4"/>
  <c r="BF11" i="4"/>
  <c r="BC11" i="4"/>
  <c r="AZ11" i="4"/>
  <c r="AW11" i="4"/>
  <c r="AT11" i="4"/>
  <c r="AQ11" i="4"/>
  <c r="AN11" i="4"/>
  <c r="AK11" i="4"/>
  <c r="AH11" i="4"/>
  <c r="AE11" i="4"/>
  <c r="AB11" i="4"/>
  <c r="Y11" i="4"/>
  <c r="V11" i="4"/>
  <c r="S11" i="4"/>
  <c r="P11" i="4"/>
  <c r="M11" i="4"/>
  <c r="J11" i="4"/>
  <c r="G11" i="4"/>
  <c r="D11" i="4"/>
  <c r="BN10" i="4"/>
  <c r="BM10" i="4"/>
  <c r="BH10" i="4"/>
  <c r="BG10" i="4"/>
  <c r="BE10" i="4"/>
  <c r="BD10" i="4"/>
  <c r="BB10" i="4"/>
  <c r="BA10" i="4"/>
  <c r="AY10" i="4"/>
  <c r="AX10" i="4"/>
  <c r="AV10" i="4"/>
  <c r="AU10" i="4"/>
  <c r="AS10" i="4"/>
  <c r="AR10" i="4"/>
  <c r="AP10" i="4"/>
  <c r="AO10" i="4"/>
  <c r="AM10" i="4"/>
  <c r="AL10" i="4"/>
  <c r="AJ10" i="4"/>
  <c r="AI10" i="4"/>
  <c r="AG10" i="4"/>
  <c r="AF10" i="4"/>
  <c r="AD10" i="4"/>
  <c r="AC10" i="4"/>
  <c r="AA10" i="4"/>
  <c r="Z10" i="4"/>
  <c r="X10" i="4"/>
  <c r="W10" i="4"/>
  <c r="U10" i="4"/>
  <c r="T10" i="4"/>
  <c r="R10" i="4"/>
  <c r="Q10" i="4"/>
  <c r="O10" i="4"/>
  <c r="N10" i="4"/>
  <c r="L10" i="4"/>
  <c r="K10" i="4"/>
  <c r="I10" i="4"/>
  <c r="H10" i="4"/>
  <c r="F10" i="4"/>
  <c r="E10" i="4"/>
  <c r="C10" i="4"/>
  <c r="B10" i="4"/>
  <c r="BO9" i="4"/>
  <c r="AT9" i="4"/>
  <c r="AQ9" i="4"/>
  <c r="AN9" i="4"/>
  <c r="AK9" i="4"/>
  <c r="AH9" i="4"/>
  <c r="AE9" i="4"/>
  <c r="AB9" i="4"/>
  <c r="Y9" i="4"/>
  <c r="V9" i="4"/>
  <c r="S9" i="4"/>
  <c r="P9" i="4"/>
  <c r="M9" i="4"/>
  <c r="J9" i="4"/>
  <c r="G9" i="4"/>
  <c r="D9" i="4"/>
  <c r="BO8" i="4"/>
  <c r="AT8" i="4"/>
  <c r="AQ8" i="4"/>
  <c r="AN8" i="4"/>
  <c r="AK8" i="4"/>
  <c r="AH8" i="4"/>
  <c r="AE8" i="4"/>
  <c r="AB8" i="4"/>
  <c r="Y8" i="4"/>
  <c r="V8" i="4"/>
  <c r="S8" i="4"/>
  <c r="P8" i="4"/>
  <c r="M8" i="4"/>
  <c r="J8" i="4"/>
  <c r="G8" i="4"/>
  <c r="D8" i="4"/>
  <c r="BO7" i="4"/>
  <c r="BI7" i="4"/>
  <c r="BF7" i="4"/>
  <c r="BC7" i="4"/>
  <c r="AZ7" i="4"/>
  <c r="AW7" i="4"/>
  <c r="AT7" i="4"/>
  <c r="AQ7" i="4"/>
  <c r="AN7" i="4"/>
  <c r="AK7" i="4"/>
  <c r="AH7" i="4"/>
  <c r="AE7" i="4"/>
  <c r="AB7" i="4"/>
  <c r="Y7" i="4"/>
  <c r="V7" i="4"/>
  <c r="S7" i="4"/>
  <c r="P7" i="4"/>
  <c r="M7" i="4"/>
  <c r="J7" i="4"/>
  <c r="G7" i="4"/>
  <c r="D7" i="4"/>
  <c r="BN6" i="4"/>
  <c r="BM6" i="4"/>
  <c r="BH6" i="4"/>
  <c r="BG6" i="4"/>
  <c r="BE6" i="4"/>
  <c r="BD6" i="4"/>
  <c r="BB6" i="4"/>
  <c r="BA6" i="4"/>
  <c r="AY6" i="4"/>
  <c r="AX6" i="4"/>
  <c r="M10" i="4" l="1"/>
  <c r="S10" i="4"/>
  <c r="Y10" i="4"/>
  <c r="D10" i="4"/>
  <c r="AZ6" i="4"/>
  <c r="BC6" i="4"/>
  <c r="G10" i="4"/>
  <c r="AE10" i="4"/>
  <c r="AN10" i="4"/>
  <c r="AT10" i="4"/>
  <c r="AZ10" i="4"/>
  <c r="J10" i="4"/>
  <c r="P10" i="4"/>
  <c r="V10" i="4"/>
  <c r="AB10" i="4"/>
  <c r="AH10" i="4"/>
  <c r="AK10" i="4"/>
  <c r="AQ10" i="4"/>
  <c r="AW10" i="4"/>
  <c r="BC10" i="4"/>
  <c r="BF6" i="4"/>
  <c r="BI6" i="4"/>
  <c r="BF10" i="4"/>
  <c r="BI10" i="4"/>
  <c r="BO10" i="4"/>
  <c r="BO6" i="4"/>
  <c r="AV6" i="4"/>
  <c r="AU6" i="4"/>
  <c r="AS6" i="4"/>
  <c r="AR6" i="4"/>
  <c r="AP6" i="4"/>
  <c r="AO6" i="4"/>
  <c r="AM6" i="4"/>
  <c r="AL6" i="4"/>
  <c r="AJ6" i="4"/>
  <c r="AI6" i="4"/>
  <c r="AG6" i="4"/>
  <c r="AF6" i="4"/>
  <c r="AD6" i="4"/>
  <c r="AC6" i="4"/>
  <c r="AA6" i="4"/>
  <c r="Z6" i="4"/>
  <c r="X6" i="4"/>
  <c r="W6" i="4"/>
  <c r="U6" i="4"/>
  <c r="T6" i="4"/>
  <c r="R6" i="4"/>
  <c r="Q6" i="4"/>
  <c r="O6" i="4"/>
  <c r="N6" i="4"/>
  <c r="L6" i="4"/>
  <c r="K6" i="4"/>
  <c r="I6" i="4"/>
  <c r="H6" i="4"/>
  <c r="F6" i="4"/>
  <c r="E6" i="4"/>
  <c r="C6" i="4"/>
  <c r="B6" i="4"/>
  <c r="BO5" i="4"/>
  <c r="BI5" i="4"/>
  <c r="BF5" i="4"/>
  <c r="BC5" i="4"/>
  <c r="AZ5" i="4"/>
  <c r="AW5" i="4"/>
  <c r="AT5" i="4"/>
  <c r="AQ5" i="4"/>
  <c r="AN5" i="4"/>
  <c r="AK5" i="4"/>
  <c r="AH5" i="4"/>
  <c r="AE5" i="4"/>
  <c r="AB5" i="4"/>
  <c r="Y5" i="4"/>
  <c r="V5" i="4"/>
  <c r="S5" i="4"/>
  <c r="P5" i="4"/>
  <c r="M5" i="4"/>
  <c r="J5" i="4"/>
  <c r="G5" i="4"/>
  <c r="D5" i="4"/>
  <c r="BO4" i="4"/>
  <c r="BI4" i="4"/>
  <c r="BF4" i="4"/>
  <c r="BC4" i="4"/>
  <c r="AZ4" i="4"/>
  <c r="AW4" i="4"/>
  <c r="AT4" i="4"/>
  <c r="AQ4" i="4"/>
  <c r="AN4" i="4"/>
  <c r="AK4" i="4"/>
  <c r="AH4" i="4"/>
  <c r="AE4" i="4"/>
  <c r="AB4" i="4"/>
  <c r="Y4" i="4"/>
  <c r="V4" i="4"/>
  <c r="S4" i="4"/>
  <c r="P4" i="4"/>
  <c r="M4" i="4"/>
  <c r="J4" i="4"/>
  <c r="G4" i="4"/>
  <c r="D4" i="4"/>
  <c r="BN3" i="4"/>
  <c r="BM3" i="4"/>
  <c r="BH3" i="4"/>
  <c r="BG3" i="4"/>
  <c r="BE3" i="4"/>
  <c r="BD3" i="4"/>
  <c r="BB3" i="4"/>
  <c r="BA3" i="4"/>
  <c r="AY3" i="4"/>
  <c r="AX3" i="4"/>
  <c r="AV3" i="4"/>
  <c r="AU3" i="4"/>
  <c r="AS3" i="4"/>
  <c r="AR3" i="4"/>
  <c r="AP3" i="4"/>
  <c r="AO3" i="4"/>
  <c r="AM3" i="4"/>
  <c r="AL3" i="4"/>
  <c r="AJ3" i="4"/>
  <c r="AI3" i="4"/>
  <c r="AG3" i="4"/>
  <c r="AF3" i="4"/>
  <c r="AD3" i="4"/>
  <c r="AC3" i="4"/>
  <c r="AA3" i="4"/>
  <c r="Z3" i="4"/>
  <c r="X3" i="4"/>
  <c r="W3" i="4"/>
  <c r="U3" i="4"/>
  <c r="T3" i="4"/>
  <c r="R3" i="4"/>
  <c r="Q3" i="4"/>
  <c r="O3" i="4"/>
  <c r="N3" i="4"/>
  <c r="L3" i="4"/>
  <c r="K3" i="4"/>
  <c r="I3" i="4"/>
  <c r="H3" i="4"/>
  <c r="F3" i="4"/>
  <c r="E3" i="4"/>
  <c r="C3" i="4"/>
  <c r="B3" i="4"/>
  <c r="AE6" i="4" l="1"/>
  <c r="J3" i="4"/>
  <c r="V3" i="4"/>
  <c r="AH3" i="4"/>
  <c r="AT3" i="4"/>
  <c r="D6" i="4"/>
  <c r="P6" i="4"/>
  <c r="AQ6" i="4"/>
  <c r="D3" i="4"/>
  <c r="P3" i="4"/>
  <c r="AB3" i="4"/>
  <c r="AN3" i="4"/>
  <c r="AZ3" i="4"/>
  <c r="J6" i="4"/>
  <c r="V6" i="4"/>
  <c r="AK6" i="4"/>
  <c r="AW6" i="4"/>
  <c r="G3" i="4"/>
  <c r="M3" i="4"/>
  <c r="S3" i="4"/>
  <c r="Y3" i="4"/>
  <c r="AE3" i="4"/>
  <c r="AK3" i="4"/>
  <c r="AQ3" i="4"/>
  <c r="AW3" i="4"/>
  <c r="BC3" i="4"/>
  <c r="BF3" i="4"/>
  <c r="G6" i="4"/>
  <c r="M6" i="4"/>
  <c r="S6" i="4"/>
  <c r="Y6" i="4"/>
  <c r="AB6" i="4"/>
  <c r="AH6" i="4"/>
  <c r="AN6" i="4"/>
  <c r="AT6" i="4"/>
  <c r="BI3" i="4"/>
  <c r="BO3" i="4"/>
  <c r="BL17" i="2" l="1"/>
  <c r="BI17" i="2"/>
  <c r="BF17" i="2"/>
  <c r="BC17" i="2"/>
  <c r="AZ17" i="2"/>
  <c r="AW17" i="2"/>
  <c r="AT17" i="2"/>
  <c r="AQ17" i="2"/>
  <c r="AN17" i="2"/>
  <c r="AK17" i="2"/>
  <c r="AH17" i="2"/>
  <c r="AE17" i="2"/>
  <c r="AB17" i="2"/>
  <c r="Y17" i="2"/>
  <c r="V17" i="2"/>
  <c r="S17" i="2"/>
  <c r="P17" i="2"/>
  <c r="M17" i="2"/>
  <c r="J17" i="2"/>
  <c r="G17" i="2"/>
  <c r="D17" i="2"/>
  <c r="BL16" i="2"/>
  <c r="BI16" i="2"/>
  <c r="BF16" i="2"/>
  <c r="BC16" i="2"/>
  <c r="AZ16" i="2"/>
  <c r="AW16" i="2"/>
  <c r="AT16" i="2"/>
  <c r="AQ16" i="2"/>
  <c r="AN16" i="2"/>
  <c r="AK16" i="2"/>
  <c r="AH16" i="2"/>
  <c r="AE16" i="2"/>
  <c r="AB16" i="2"/>
  <c r="Y16" i="2"/>
  <c r="V16" i="2"/>
  <c r="S16" i="2"/>
  <c r="P16" i="2"/>
  <c r="M16" i="2"/>
  <c r="J16" i="2"/>
  <c r="G16" i="2"/>
  <c r="D16" i="2"/>
  <c r="BL15" i="2"/>
  <c r="BI15" i="2"/>
  <c r="BF15" i="2"/>
  <c r="BC15" i="2"/>
  <c r="AZ15" i="2"/>
  <c r="AW15" i="2"/>
  <c r="AT15" i="2"/>
  <c r="AQ15" i="2"/>
  <c r="AN15" i="2"/>
  <c r="AK15" i="2"/>
  <c r="AH15" i="2"/>
  <c r="AE15" i="2"/>
  <c r="AB15" i="2"/>
  <c r="Y15" i="2"/>
  <c r="V15" i="2"/>
  <c r="S15" i="2"/>
  <c r="P15" i="2"/>
  <c r="M15" i="2"/>
  <c r="J15" i="2"/>
  <c r="G15" i="2"/>
  <c r="D15" i="2"/>
  <c r="BL14" i="2"/>
  <c r="BI14" i="2"/>
  <c r="BF14" i="2"/>
  <c r="BC14" i="2"/>
  <c r="AZ14" i="2"/>
  <c r="AW14" i="2"/>
  <c r="AT14" i="2"/>
  <c r="AQ14" i="2"/>
  <c r="AN14" i="2"/>
  <c r="AK14" i="2"/>
  <c r="AH14" i="2"/>
  <c r="AE14" i="2"/>
  <c r="AB14" i="2"/>
  <c r="Y14" i="2"/>
  <c r="V14" i="2"/>
  <c r="S14" i="2"/>
  <c r="P14" i="2"/>
  <c r="M14" i="2"/>
  <c r="J14" i="2"/>
  <c r="G14" i="2"/>
  <c r="D14" i="2"/>
  <c r="BL13" i="2"/>
  <c r="BI13" i="2"/>
  <c r="BF13" i="2"/>
  <c r="BC13" i="2"/>
  <c r="AZ13" i="2"/>
  <c r="AW13" i="2"/>
  <c r="AT13" i="2"/>
  <c r="AQ13" i="2"/>
  <c r="AN13" i="2"/>
  <c r="AK13" i="2"/>
  <c r="AH13" i="2"/>
  <c r="AE13" i="2"/>
  <c r="AB13" i="2"/>
  <c r="Y13" i="2"/>
  <c r="V13" i="2"/>
  <c r="S13" i="2"/>
  <c r="P13" i="2"/>
  <c r="M13" i="2"/>
  <c r="J13" i="2"/>
  <c r="G13" i="2"/>
  <c r="D13" i="2"/>
  <c r="BL12" i="2"/>
  <c r="BI12" i="2"/>
  <c r="BF12" i="2"/>
  <c r="BC12" i="2"/>
  <c r="AZ12" i="2"/>
  <c r="AW12" i="2"/>
  <c r="AT12" i="2"/>
  <c r="AQ12" i="2"/>
  <c r="AN12" i="2"/>
  <c r="AK12" i="2"/>
  <c r="AH12" i="2"/>
  <c r="AE12" i="2"/>
  <c r="AB12" i="2"/>
  <c r="Y12" i="2"/>
  <c r="V12" i="2"/>
  <c r="S12" i="2"/>
  <c r="P12" i="2"/>
  <c r="M12" i="2"/>
  <c r="J12" i="2"/>
  <c r="G12" i="2"/>
  <c r="D12" i="2"/>
  <c r="BL11" i="2"/>
  <c r="BI11" i="2"/>
  <c r="BF11" i="2"/>
  <c r="BC11" i="2"/>
  <c r="AZ11" i="2"/>
  <c r="AW11" i="2"/>
  <c r="AT11" i="2"/>
  <c r="AQ11" i="2"/>
  <c r="AN11" i="2"/>
  <c r="AK11" i="2"/>
  <c r="AH11" i="2"/>
  <c r="AE11" i="2"/>
  <c r="AB11" i="2"/>
  <c r="Y11" i="2"/>
  <c r="V11" i="2"/>
  <c r="S11" i="2"/>
  <c r="P11" i="2"/>
  <c r="M11" i="2"/>
  <c r="J11" i="2"/>
  <c r="G11" i="2"/>
  <c r="D11" i="2"/>
  <c r="BK10" i="2"/>
  <c r="BJ10" i="2"/>
  <c r="BH10" i="2"/>
  <c r="BG10" i="2"/>
  <c r="BE10" i="2"/>
  <c r="BD10" i="2"/>
  <c r="BB10" i="2"/>
  <c r="BA10" i="2"/>
  <c r="AY10" i="2"/>
  <c r="AX10" i="2"/>
  <c r="AV10" i="2"/>
  <c r="AU10" i="2"/>
  <c r="AS10" i="2"/>
  <c r="AR10" i="2"/>
  <c r="AP10" i="2"/>
  <c r="AO10" i="2"/>
  <c r="AM10" i="2"/>
  <c r="AL10" i="2"/>
  <c r="AJ10" i="2"/>
  <c r="AI10" i="2"/>
  <c r="AG10" i="2"/>
  <c r="AF10" i="2"/>
  <c r="AD10" i="2"/>
  <c r="AC10" i="2"/>
  <c r="AA10" i="2"/>
  <c r="Z10" i="2"/>
  <c r="X10" i="2"/>
  <c r="W10" i="2"/>
  <c r="U10" i="2"/>
  <c r="T10" i="2"/>
  <c r="R10" i="2"/>
  <c r="Q10" i="2"/>
  <c r="O10" i="2"/>
  <c r="N10" i="2"/>
  <c r="L10" i="2"/>
  <c r="K10" i="2"/>
  <c r="I10" i="2"/>
  <c r="H10" i="2"/>
  <c r="F10" i="2"/>
  <c r="E10" i="2"/>
  <c r="C10" i="2"/>
  <c r="B10" i="2"/>
  <c r="BL9" i="2"/>
  <c r="BI9" i="2"/>
  <c r="BF9" i="2"/>
  <c r="BC9" i="2"/>
  <c r="AZ9" i="2"/>
  <c r="AW9" i="2"/>
  <c r="AT9" i="2"/>
  <c r="AQ9" i="2"/>
  <c r="AN9" i="2"/>
  <c r="AK9" i="2"/>
  <c r="AH9" i="2"/>
  <c r="AE9" i="2"/>
  <c r="AB9" i="2"/>
  <c r="Y9" i="2"/>
  <c r="V9" i="2"/>
  <c r="S9" i="2"/>
  <c r="P9" i="2"/>
  <c r="M9" i="2"/>
  <c r="J9" i="2"/>
  <c r="G9" i="2"/>
  <c r="D9" i="2"/>
  <c r="BL8" i="2"/>
  <c r="BI8" i="2"/>
  <c r="BF8" i="2"/>
  <c r="BC8" i="2"/>
  <c r="AZ8" i="2"/>
  <c r="AW8" i="2"/>
  <c r="AT8" i="2"/>
  <c r="AQ8" i="2"/>
  <c r="AN8" i="2"/>
  <c r="AK8" i="2"/>
  <c r="AH8" i="2"/>
  <c r="AE8" i="2"/>
  <c r="AB8" i="2"/>
  <c r="Y8" i="2"/>
  <c r="V8" i="2"/>
  <c r="S8" i="2"/>
  <c r="P8" i="2"/>
  <c r="M8" i="2"/>
  <c r="J8" i="2"/>
  <c r="G8" i="2"/>
  <c r="D8" i="2"/>
  <c r="BL7" i="2"/>
  <c r="BI7" i="2"/>
  <c r="BF7" i="2"/>
  <c r="BC7" i="2"/>
  <c r="AZ7" i="2"/>
  <c r="AW7" i="2"/>
  <c r="AT7" i="2"/>
  <c r="AQ7" i="2"/>
  <c r="AN7" i="2"/>
  <c r="AK7" i="2"/>
  <c r="AH7" i="2"/>
  <c r="AE7" i="2"/>
  <c r="AB7" i="2"/>
  <c r="Y7" i="2"/>
  <c r="V7" i="2"/>
  <c r="S7" i="2"/>
  <c r="P7" i="2"/>
  <c r="M7" i="2"/>
  <c r="J7" i="2"/>
  <c r="G7" i="2"/>
  <c r="D7" i="2"/>
  <c r="BK6" i="2"/>
  <c r="BJ6" i="2"/>
  <c r="BH6" i="2"/>
  <c r="BG6" i="2"/>
  <c r="BE6" i="2"/>
  <c r="BD6" i="2"/>
  <c r="BB6" i="2"/>
  <c r="BA6" i="2"/>
  <c r="AY6" i="2"/>
  <c r="AX6" i="2"/>
  <c r="AV6" i="2"/>
  <c r="AU6" i="2"/>
  <c r="AS6" i="2"/>
  <c r="AR6" i="2"/>
  <c r="AP6" i="2"/>
  <c r="AO6" i="2"/>
  <c r="AM6" i="2"/>
  <c r="AL6" i="2"/>
  <c r="AJ6" i="2"/>
  <c r="AI6" i="2"/>
  <c r="AG6" i="2"/>
  <c r="AF6" i="2"/>
  <c r="AD6" i="2"/>
  <c r="AC6" i="2"/>
  <c r="AA6" i="2"/>
  <c r="Z6" i="2"/>
  <c r="X6" i="2"/>
  <c r="W6" i="2"/>
  <c r="U6" i="2"/>
  <c r="T6" i="2"/>
  <c r="R6" i="2"/>
  <c r="Q6" i="2"/>
  <c r="O6" i="2"/>
  <c r="N6" i="2"/>
  <c r="L6" i="2"/>
  <c r="K6" i="2"/>
  <c r="I6" i="2"/>
  <c r="H6" i="2"/>
  <c r="AN10" i="2" l="1"/>
  <c r="Y6" i="2"/>
  <c r="BI6" i="2"/>
  <c r="BC6" i="2"/>
  <c r="G10" i="2"/>
  <c r="AK10" i="2"/>
  <c r="AQ10" i="2"/>
  <c r="AW10" i="2"/>
  <c r="AT10" i="2"/>
  <c r="BL10" i="2"/>
  <c r="AB6" i="2"/>
  <c r="AH6" i="2"/>
  <c r="M6" i="2"/>
  <c r="S6" i="2"/>
  <c r="AE6" i="2"/>
  <c r="AK6" i="2"/>
  <c r="AQ6" i="2"/>
  <c r="AW6" i="2"/>
  <c r="M10" i="2"/>
  <c r="S10" i="2"/>
  <c r="Y10" i="2"/>
  <c r="AE10" i="2"/>
  <c r="BC10" i="2"/>
  <c r="BI10" i="2"/>
  <c r="J6" i="2"/>
  <c r="P6" i="2"/>
  <c r="V6" i="2"/>
  <c r="AN6" i="2"/>
  <c r="AT6" i="2"/>
  <c r="AZ6" i="2"/>
  <c r="BF6" i="2"/>
  <c r="BL6" i="2"/>
  <c r="D10" i="2"/>
  <c r="J10" i="2"/>
  <c r="P10" i="2"/>
  <c r="V10" i="2"/>
  <c r="AB10" i="2"/>
  <c r="AH10" i="2"/>
  <c r="AZ10" i="2"/>
  <c r="BF10" i="2"/>
  <c r="F6" i="2"/>
  <c r="E6" i="2"/>
  <c r="C6" i="2"/>
  <c r="B6" i="2"/>
  <c r="BL5" i="2"/>
  <c r="BI5" i="2"/>
  <c r="BF5" i="2"/>
  <c r="BC5" i="2"/>
  <c r="AZ5" i="2"/>
  <c r="AW5" i="2"/>
  <c r="AT5" i="2"/>
  <c r="AQ5" i="2"/>
  <c r="AN5" i="2"/>
  <c r="AK5" i="2"/>
  <c r="AH5" i="2"/>
  <c r="AE5" i="2"/>
  <c r="AB5" i="2"/>
  <c r="Y5" i="2"/>
  <c r="V5" i="2"/>
  <c r="S5" i="2"/>
  <c r="P5" i="2"/>
  <c r="M5" i="2"/>
  <c r="J5" i="2"/>
  <c r="G5" i="2"/>
  <c r="BL4" i="2"/>
  <c r="BI4" i="2"/>
  <c r="BF4" i="2"/>
  <c r="BC4" i="2"/>
  <c r="AZ4" i="2"/>
  <c r="AW4" i="2"/>
  <c r="AT4" i="2"/>
  <c r="AQ4" i="2"/>
  <c r="AN4" i="2"/>
  <c r="AK4" i="2"/>
  <c r="AH4" i="2"/>
  <c r="AE4" i="2"/>
  <c r="AB4" i="2"/>
  <c r="Y4" i="2"/>
  <c r="V4" i="2"/>
  <c r="S4" i="2"/>
  <c r="P4" i="2"/>
  <c r="M4" i="2"/>
  <c r="J4" i="2"/>
  <c r="G4" i="2"/>
  <c r="BK3" i="2"/>
  <c r="BJ3" i="2"/>
  <c r="BH3" i="2"/>
  <c r="BG3" i="2"/>
  <c r="BE3" i="2"/>
  <c r="BD3" i="2"/>
  <c r="BB3" i="2"/>
  <c r="BA3" i="2"/>
  <c r="AY3" i="2"/>
  <c r="AX3" i="2"/>
  <c r="AV3" i="2"/>
  <c r="AU3" i="2"/>
  <c r="AS3" i="2"/>
  <c r="AR3" i="2"/>
  <c r="AP3" i="2"/>
  <c r="AO3" i="2"/>
  <c r="AM3" i="2"/>
  <c r="AL3" i="2"/>
  <c r="AJ3" i="2"/>
  <c r="AI3" i="2"/>
  <c r="AG3" i="2"/>
  <c r="AF3" i="2"/>
  <c r="AD3" i="2"/>
  <c r="AC3" i="2"/>
  <c r="AA3" i="2"/>
  <c r="Z3" i="2"/>
  <c r="X3" i="2"/>
  <c r="W3" i="2"/>
  <c r="U3" i="2"/>
  <c r="T3" i="2"/>
  <c r="R3" i="2"/>
  <c r="Q3" i="2"/>
  <c r="O3" i="2"/>
  <c r="N3" i="2"/>
  <c r="P3" i="2" l="1"/>
  <c r="S3" i="2"/>
  <c r="Y3" i="2"/>
  <c r="AE3" i="2"/>
  <c r="AK3" i="2"/>
  <c r="AQ3" i="2"/>
  <c r="AW3" i="2"/>
  <c r="BC3" i="2"/>
  <c r="BI3" i="2"/>
  <c r="D6" i="2"/>
  <c r="V3" i="2"/>
  <c r="AB3" i="2"/>
  <c r="AH3" i="2"/>
  <c r="AN3" i="2"/>
  <c r="AT3" i="2"/>
  <c r="AZ3" i="2"/>
  <c r="BF3" i="2"/>
  <c r="BL3" i="2"/>
  <c r="G6" i="2"/>
  <c r="L3" i="2"/>
  <c r="K3" i="2"/>
  <c r="I3" i="2"/>
  <c r="H3" i="2"/>
  <c r="F3" i="2"/>
  <c r="E3" i="2"/>
  <c r="C3" i="2"/>
  <c r="B3" i="2"/>
  <c r="G3" i="2" l="1"/>
  <c r="M3" i="2"/>
  <c r="D3" i="2"/>
  <c r="J3" i="2"/>
</calcChain>
</file>

<file path=xl/sharedStrings.xml><?xml version="1.0" encoding="utf-8"?>
<sst xmlns="http://schemas.openxmlformats.org/spreadsheetml/2006/main" count="912" uniqueCount="19">
  <si>
    <t>BANK*</t>
  </si>
  <si>
    <t>Government Institution</t>
  </si>
  <si>
    <t>NON-BANK</t>
  </si>
  <si>
    <t>TOTAL</t>
  </si>
  <si>
    <t>SUN</t>
  </si>
  <si>
    <t>SBSN</t>
  </si>
  <si>
    <t xml:space="preserve">     Mutual Fund</t>
  </si>
  <si>
    <t xml:space="preserve">     Insurance</t>
  </si>
  <si>
    <t xml:space="preserve">     Non Resident</t>
  </si>
  <si>
    <t xml:space="preserve">     Pension Fund</t>
  </si>
  <si>
    <t xml:space="preserve">     Individual</t>
  </si>
  <si>
    <t xml:space="preserve">     Others</t>
  </si>
  <si>
    <t xml:space="preserve">         - incl. Foreign Government(s) &amp; Central Bank(s)</t>
  </si>
  <si>
    <t xml:space="preserve">     Bank Indonesia
     (net, excluding gov't securities used in monetary operation with Banks)</t>
  </si>
  <si>
    <t xml:space="preserve">         - Bank Indonesia (gross)</t>
  </si>
  <si>
    <t>INSTITUTION</t>
  </si>
  <si>
    <t xml:space="preserve">         - Gov't securities used in monetary operation with Banks</t>
  </si>
  <si>
    <t xml:space="preserve">     Islamic Bank</t>
  </si>
  <si>
    <t xml:space="preserve">     Conventional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</si>
</sst>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[$-409]d\-mmm\-yy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0"/>
      <name val="Calibri"/>
      <family val="2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</fonts>
  <fills count="5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/>
      <right/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/>
      <right/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theme="0" tint="-0.499984740745262"/>
      </right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/>
      <diagonal/>
    </border>
    <border>
      <left/>
      <right/>
      <top/>
      <bottom style="dotted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dotted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dotted">
        <color theme="0" tint="-0.499984740745262"/>
      </top>
      <bottom/>
      <diagonal/>
    </border>
    <border>
      <left style="thin">
        <color theme="0" tint="-0.499984740745262"/>
      </left>
      <right/>
      <top/>
      <bottom style="dotted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indexed="64"/>
      </right>
      <top style="dotted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dotted">
        <color theme="0" tint="-0.499984740745262"/>
      </top>
      <bottom/>
      <diagonal/>
    </border>
  </borders>
  <cellStyleXfs count="381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" fillId="0" borderId="0"/>
    <xf numFmtId="0" fontId="2" fillId="0" borderId="0"/>
    <xf numFmtId="164" fontId="3" fillId="0" borderId="0"/>
    <xf numFmtId="0" fontId="3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5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26" fillId="36" borderId="0" applyNumberFormat="0" applyBorder="0" applyAlignment="0" applyProtection="0"/>
    <xf numFmtId="0" fontId="1" fillId="13" borderId="0" applyNumberFormat="0" applyBorder="0" applyAlignment="0" applyProtection="0"/>
    <xf numFmtId="0" fontId="26" fillId="37" borderId="0" applyNumberFormat="0" applyBorder="0" applyAlignment="0" applyProtection="0"/>
    <xf numFmtId="0" fontId="1" fillId="17" borderId="0" applyNumberFormat="0" applyBorder="0" applyAlignment="0" applyProtection="0"/>
    <xf numFmtId="0" fontId="26" fillId="38" borderId="0" applyNumberFormat="0" applyBorder="0" applyAlignment="0" applyProtection="0"/>
    <xf numFmtId="0" fontId="1" fillId="21" borderId="0" applyNumberFormat="0" applyBorder="0" applyAlignment="0" applyProtection="0"/>
    <xf numFmtId="0" fontId="26" fillId="39" borderId="0" applyNumberFormat="0" applyBorder="0" applyAlignment="0" applyProtection="0"/>
    <xf numFmtId="0" fontId="1" fillId="25" borderId="0" applyNumberFormat="0" applyBorder="0" applyAlignment="0" applyProtection="0"/>
    <xf numFmtId="0" fontId="26" fillId="40" borderId="0" applyNumberFormat="0" applyBorder="0" applyAlignment="0" applyProtection="0"/>
    <xf numFmtId="0" fontId="1" fillId="29" borderId="0" applyNumberFormat="0" applyBorder="0" applyAlignment="0" applyProtection="0"/>
    <xf numFmtId="0" fontId="26" fillId="41" borderId="0" applyNumberFormat="0" applyBorder="0" applyAlignment="0" applyProtection="0"/>
    <xf numFmtId="0" fontId="1" fillId="33" borderId="0" applyNumberFormat="0" applyBorder="0" applyAlignment="0" applyProtection="0"/>
    <xf numFmtId="0" fontId="26" fillId="42" borderId="0" applyNumberFormat="0" applyBorder="0" applyAlignment="0" applyProtection="0"/>
    <xf numFmtId="0" fontId="1" fillId="14" borderId="0" applyNumberFormat="0" applyBorder="0" applyAlignment="0" applyProtection="0"/>
    <xf numFmtId="0" fontId="26" fillId="43" borderId="0" applyNumberFormat="0" applyBorder="0" applyAlignment="0" applyProtection="0"/>
    <xf numFmtId="0" fontId="1" fillId="18" borderId="0" applyNumberFormat="0" applyBorder="0" applyAlignment="0" applyProtection="0"/>
    <xf numFmtId="0" fontId="26" fillId="44" borderId="0" applyNumberFormat="0" applyBorder="0" applyAlignment="0" applyProtection="0"/>
    <xf numFmtId="0" fontId="1" fillId="22" borderId="0" applyNumberFormat="0" applyBorder="0" applyAlignment="0" applyProtection="0"/>
    <xf numFmtId="0" fontId="26" fillId="39" borderId="0" applyNumberFormat="0" applyBorder="0" applyAlignment="0" applyProtection="0"/>
    <xf numFmtId="0" fontId="1" fillId="26" borderId="0" applyNumberFormat="0" applyBorder="0" applyAlignment="0" applyProtection="0"/>
    <xf numFmtId="0" fontId="26" fillId="42" borderId="0" applyNumberFormat="0" applyBorder="0" applyAlignment="0" applyProtection="0"/>
    <xf numFmtId="0" fontId="1" fillId="30" borderId="0" applyNumberFormat="0" applyBorder="0" applyAlignment="0" applyProtection="0"/>
    <xf numFmtId="0" fontId="26" fillId="45" borderId="0" applyNumberFormat="0" applyBorder="0" applyAlignment="0" applyProtection="0"/>
    <xf numFmtId="0" fontId="1" fillId="34" borderId="0" applyNumberFormat="0" applyBorder="0" applyAlignment="0" applyProtection="0"/>
    <xf numFmtId="0" fontId="27" fillId="46" borderId="0" applyNumberFormat="0" applyBorder="0" applyAlignment="0" applyProtection="0"/>
    <xf numFmtId="0" fontId="8" fillId="15" borderId="0" applyNumberFormat="0" applyBorder="0" applyAlignment="0" applyProtection="0"/>
    <xf numFmtId="0" fontId="27" fillId="43" borderId="0" applyNumberFormat="0" applyBorder="0" applyAlignment="0" applyProtection="0"/>
    <xf numFmtId="0" fontId="8" fillId="19" borderId="0" applyNumberFormat="0" applyBorder="0" applyAlignment="0" applyProtection="0"/>
    <xf numFmtId="0" fontId="27" fillId="44" borderId="0" applyNumberFormat="0" applyBorder="0" applyAlignment="0" applyProtection="0"/>
    <xf numFmtId="0" fontId="8" fillId="23" borderId="0" applyNumberFormat="0" applyBorder="0" applyAlignment="0" applyProtection="0"/>
    <xf numFmtId="0" fontId="27" fillId="47" borderId="0" applyNumberFormat="0" applyBorder="0" applyAlignment="0" applyProtection="0"/>
    <xf numFmtId="0" fontId="8" fillId="27" borderId="0" applyNumberFormat="0" applyBorder="0" applyAlignment="0" applyProtection="0"/>
    <xf numFmtId="0" fontId="27" fillId="48" borderId="0" applyNumberFormat="0" applyBorder="0" applyAlignment="0" applyProtection="0"/>
    <xf numFmtId="0" fontId="8" fillId="31" borderId="0" applyNumberFormat="0" applyBorder="0" applyAlignment="0" applyProtection="0"/>
    <xf numFmtId="0" fontId="27" fillId="49" borderId="0" applyNumberFormat="0" applyBorder="0" applyAlignment="0" applyProtection="0"/>
    <xf numFmtId="0" fontId="8" fillId="35" borderId="0" applyNumberFormat="0" applyBorder="0" applyAlignment="0" applyProtection="0"/>
    <xf numFmtId="0" fontId="27" fillId="50" borderId="0" applyNumberFormat="0" applyBorder="0" applyAlignment="0" applyProtection="0"/>
    <xf numFmtId="0" fontId="8" fillId="12" borderId="0" applyNumberFormat="0" applyBorder="0" applyAlignment="0" applyProtection="0"/>
    <xf numFmtId="0" fontId="27" fillId="51" borderId="0" applyNumberFormat="0" applyBorder="0" applyAlignment="0" applyProtection="0"/>
    <xf numFmtId="0" fontId="8" fillId="16" borderId="0" applyNumberFormat="0" applyBorder="0" applyAlignment="0" applyProtection="0"/>
    <xf numFmtId="0" fontId="27" fillId="52" borderId="0" applyNumberFormat="0" applyBorder="0" applyAlignment="0" applyProtection="0"/>
    <xf numFmtId="0" fontId="8" fillId="20" borderId="0" applyNumberFormat="0" applyBorder="0" applyAlignment="0" applyProtection="0"/>
    <xf numFmtId="0" fontId="27" fillId="47" borderId="0" applyNumberFormat="0" applyBorder="0" applyAlignment="0" applyProtection="0"/>
    <xf numFmtId="0" fontId="8" fillId="24" borderId="0" applyNumberFormat="0" applyBorder="0" applyAlignment="0" applyProtection="0"/>
    <xf numFmtId="0" fontId="27" fillId="48" borderId="0" applyNumberFormat="0" applyBorder="0" applyAlignment="0" applyProtection="0"/>
    <xf numFmtId="0" fontId="8" fillId="28" borderId="0" applyNumberFormat="0" applyBorder="0" applyAlignment="0" applyProtection="0"/>
    <xf numFmtId="0" fontId="27" fillId="53" borderId="0" applyNumberFormat="0" applyBorder="0" applyAlignment="0" applyProtection="0"/>
    <xf numFmtId="0" fontId="8" fillId="32" borderId="0" applyNumberFormat="0" applyBorder="0" applyAlignment="0" applyProtection="0"/>
    <xf numFmtId="0" fontId="28" fillId="37" borderId="0" applyNumberFormat="0" applyBorder="0" applyAlignment="0" applyProtection="0"/>
    <xf numFmtId="0" fontId="14" fillId="6" borderId="0" applyNumberFormat="0" applyBorder="0" applyAlignment="0" applyProtection="0"/>
    <xf numFmtId="0" fontId="29" fillId="54" borderId="26" applyNumberFormat="0" applyAlignment="0" applyProtection="0"/>
    <xf numFmtId="0" fontId="18" fillId="9" borderId="20" applyNumberFormat="0" applyAlignment="0" applyProtection="0"/>
    <xf numFmtId="0" fontId="30" fillId="55" borderId="27" applyNumberFormat="0" applyAlignment="0" applyProtection="0"/>
    <xf numFmtId="0" fontId="20" fillId="10" borderId="2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2" fillId="38" borderId="0" applyNumberFormat="0" applyBorder="0" applyAlignment="0" applyProtection="0"/>
    <xf numFmtId="0" fontId="13" fillId="5" borderId="0" applyNumberFormat="0" applyBorder="0" applyAlignment="0" applyProtection="0"/>
    <xf numFmtId="0" fontId="33" fillId="0" borderId="28" applyNumberFormat="0" applyFill="0" applyAlignment="0" applyProtection="0"/>
    <xf numFmtId="0" fontId="10" fillId="0" borderId="17" applyNumberFormat="0" applyFill="0" applyAlignment="0" applyProtection="0"/>
    <xf numFmtId="0" fontId="34" fillId="0" borderId="29" applyNumberFormat="0" applyFill="0" applyAlignment="0" applyProtection="0"/>
    <xf numFmtId="0" fontId="11" fillId="0" borderId="18" applyNumberFormat="0" applyFill="0" applyAlignment="0" applyProtection="0"/>
    <xf numFmtId="0" fontId="35" fillId="0" borderId="30" applyNumberFormat="0" applyFill="0" applyAlignment="0" applyProtection="0"/>
    <xf numFmtId="0" fontId="12" fillId="0" borderId="19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6" fillId="41" borderId="26" applyNumberFormat="0" applyAlignment="0" applyProtection="0"/>
    <xf numFmtId="0" fontId="16" fillId="8" borderId="20" applyNumberFormat="0" applyAlignment="0" applyProtection="0"/>
    <xf numFmtId="0" fontId="37" fillId="0" borderId="31" applyNumberFormat="0" applyFill="0" applyAlignment="0" applyProtection="0"/>
    <xf numFmtId="0" fontId="19" fillId="0" borderId="22" applyNumberFormat="0" applyFill="0" applyAlignment="0" applyProtection="0"/>
    <xf numFmtId="0" fontId="38" fillId="56" borderId="0" applyNumberFormat="0" applyBorder="0" applyAlignment="0" applyProtection="0"/>
    <xf numFmtId="0" fontId="15" fillId="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7" borderId="32" applyNumberFormat="0" applyFont="0" applyAlignment="0" applyProtection="0"/>
    <xf numFmtId="0" fontId="1" fillId="11" borderId="24" applyNumberFormat="0" applyFont="0" applyAlignment="0" applyProtection="0"/>
    <xf numFmtId="0" fontId="39" fillId="54" borderId="33" applyNumberFormat="0" applyAlignment="0" applyProtection="0"/>
    <xf numFmtId="0" fontId="17" fillId="9" borderId="21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1" fillId="0" borderId="34" applyNumberFormat="0" applyFill="0" applyAlignment="0" applyProtection="0"/>
    <xf numFmtId="0" fontId="23" fillId="0" borderId="25" applyNumberFormat="0" applyFill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</cellStyleXfs>
  <cellXfs count="542">
    <xf numFmtId="0" fontId="0" fillId="0" borderId="0" xfId="0"/>
    <xf numFmtId="0" fontId="1" fillId="0" borderId="0" xfId="3" applyNumberFormat="1" applyFill="1" applyAlignment="1">
      <alignment vertical="center"/>
    </xf>
    <xf numFmtId="164" fontId="7" fillId="0" borderId="0" xfId="5" applyFont="1" applyFill="1" applyAlignment="1">
      <alignment vertical="center"/>
    </xf>
    <xf numFmtId="0" fontId="2" fillId="0" borderId="0" xfId="4" applyNumberFormat="1" applyFill="1" applyAlignment="1">
      <alignment vertical="center"/>
    </xf>
    <xf numFmtId="164" fontId="7" fillId="0" borderId="0" xfId="3" applyFont="1" applyFill="1" applyAlignment="1">
      <alignment vertical="center"/>
    </xf>
    <xf numFmtId="164" fontId="1" fillId="0" borderId="0" xfId="3" applyFill="1" applyAlignment="1">
      <alignment vertical="center"/>
    </xf>
    <xf numFmtId="164" fontId="5" fillId="2" borderId="3" xfId="3" applyNumberFormat="1" applyFont="1" applyFill="1" applyBorder="1" applyAlignment="1">
      <alignment vertical="center"/>
    </xf>
    <xf numFmtId="164" fontId="5" fillId="2" borderId="5" xfId="3" applyNumberFormat="1" applyFont="1" applyFill="1" applyBorder="1" applyAlignment="1">
      <alignment vertical="center"/>
    </xf>
    <xf numFmtId="164" fontId="5" fillId="2" borderId="3" xfId="3" applyFont="1" applyFill="1" applyBorder="1" applyAlignment="1">
      <alignment vertical="center" wrapText="1"/>
    </xf>
    <xf numFmtId="164" fontId="5" fillId="2" borderId="7" xfId="3" applyNumberFormat="1" applyFont="1" applyFill="1" applyBorder="1" applyAlignment="1">
      <alignment vertical="center"/>
    </xf>
    <xf numFmtId="164" fontId="5" fillId="2" borderId="7" xfId="3" applyFont="1" applyFill="1" applyBorder="1" applyAlignment="1">
      <alignment vertical="center"/>
    </xf>
    <xf numFmtId="164" fontId="5" fillId="2" borderId="5" xfId="3" applyFont="1" applyFill="1" applyBorder="1" applyAlignment="1">
      <alignment vertical="center"/>
    </xf>
    <xf numFmtId="164" fontId="4" fillId="3" borderId="1" xfId="3" applyFont="1" applyFill="1" applyBorder="1" applyAlignment="1">
      <alignment vertical="center"/>
    </xf>
    <xf numFmtId="164" fontId="4" fillId="3" borderId="1" xfId="3" applyFont="1" applyFill="1" applyBorder="1" applyAlignment="1">
      <alignment vertical="center" wrapText="1"/>
    </xf>
    <xf numFmtId="164" fontId="4" fillId="3" borderId="1" xfId="3" applyNumberFormat="1" applyFont="1" applyFill="1" applyBorder="1" applyAlignment="1">
      <alignment vertical="center"/>
    </xf>
    <xf numFmtId="164" fontId="6" fillId="4" borderId="7" xfId="3" applyFont="1" applyFill="1" applyBorder="1" applyAlignment="1">
      <alignment vertical="center" wrapText="1"/>
    </xf>
    <xf numFmtId="164" fontId="6" fillId="4" borderId="7" xfId="3" quotePrefix="1" applyFont="1" applyFill="1" applyBorder="1" applyAlignment="1">
      <alignment horizontal="left" vertical="center"/>
    </xf>
    <xf numFmtId="164" fontId="6" fillId="4" borderId="5" xfId="3" quotePrefix="1" applyFont="1" applyFill="1" applyBorder="1" applyAlignment="1">
      <alignment horizontal="left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43" fontId="4" fillId="3" borderId="9" xfId="1" applyNumberFormat="1" applyFont="1" applyFill="1" applyBorder="1" applyAlignment="1">
      <alignment vertical="center"/>
    </xf>
    <xf numFmtId="43" fontId="4" fillId="3" borderId="2" xfId="1" applyNumberFormat="1" applyFont="1" applyFill="1" applyBorder="1" applyAlignment="1">
      <alignment vertical="center"/>
    </xf>
    <xf numFmtId="43" fontId="4" fillId="3" borderId="10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43" fontId="5" fillId="2" borderId="12" xfId="1" applyNumberFormat="1" applyFont="1" applyFill="1" applyBorder="1" applyAlignment="1">
      <alignment vertical="center"/>
    </xf>
    <xf numFmtId="43" fontId="5" fillId="2" borderId="13" xfId="1" applyNumberFormat="1" applyFont="1" applyFill="1" applyBorder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43" fontId="5" fillId="2" borderId="35" xfId="1" applyNumberFormat="1" applyFont="1" applyFill="1" applyBorder="1" applyAlignment="1">
      <alignment vertical="center"/>
    </xf>
    <xf numFmtId="43" fontId="6" fillId="4" borderId="15" xfId="1" applyNumberFormat="1" applyFont="1" applyFill="1" applyBorder="1" applyAlignment="1">
      <alignment vertical="center"/>
    </xf>
    <xf numFmtId="43" fontId="6" fillId="4" borderId="8" xfId="1" applyNumberFormat="1" applyFont="1" applyFill="1" applyBorder="1" applyAlignment="1">
      <alignment vertical="center"/>
    </xf>
    <xf numFmtId="43" fontId="6" fillId="4" borderId="16" xfId="1" applyNumberFormat="1" applyFont="1" applyFill="1" applyBorder="1" applyAlignment="1">
      <alignment vertical="center"/>
    </xf>
    <xf numFmtId="43" fontId="6" fillId="4" borderId="13" xfId="1" applyNumberFormat="1" applyFont="1" applyFill="1" applyBorder="1" applyAlignment="1">
      <alignment vertical="center"/>
    </xf>
    <xf numFmtId="43" fontId="6" fillId="4" borderId="6" xfId="1" applyNumberFormat="1" applyFont="1" applyFill="1" applyBorder="1" applyAlignment="1">
      <alignment vertical="center"/>
    </xf>
    <xf numFmtId="43" fontId="6" fillId="4" borderId="14" xfId="1" applyNumberFormat="1" applyFont="1" applyFill="1" applyBorder="1" applyAlignment="1">
      <alignment vertical="center"/>
    </xf>
    <xf numFmtId="43" fontId="4" fillId="3" borderId="9" xfId="3" applyNumberFormat="1" applyFont="1" applyFill="1" applyBorder="1" applyAlignment="1">
      <alignment vertical="center"/>
    </xf>
    <xf numFmtId="43" fontId="4" fillId="3" borderId="2" xfId="3" applyNumberFormat="1" applyFont="1" applyFill="1" applyBorder="1" applyAlignment="1">
      <alignment vertical="center"/>
    </xf>
    <xf numFmtId="43" fontId="4" fillId="3" borderId="10" xfId="3" applyNumberFormat="1" applyFont="1" applyFill="1" applyBorder="1" applyAlignment="1">
      <alignment vertical="center"/>
    </xf>
    <xf numFmtId="43" fontId="5" fillId="2" borderId="11" xfId="2" applyNumberFormat="1" applyFont="1" applyFill="1" applyBorder="1" applyAlignment="1">
      <alignment vertical="center"/>
    </xf>
    <xf numFmtId="43" fontId="5" fillId="2" borderId="4" xfId="2" applyNumberFormat="1" applyFont="1" applyFill="1" applyBorder="1" applyAlignment="1">
      <alignment vertical="center"/>
    </xf>
    <xf numFmtId="43" fontId="5" fillId="2" borderId="12" xfId="2" applyNumberFormat="1" applyFont="1" applyFill="1" applyBorder="1" applyAlignment="1">
      <alignment vertical="center"/>
    </xf>
    <xf numFmtId="43" fontId="5" fillId="2" borderId="15" xfId="2" applyNumberFormat="1" applyFont="1" applyFill="1" applyBorder="1" applyAlignment="1">
      <alignment vertical="center"/>
    </xf>
    <xf numFmtId="43" fontId="5" fillId="2" borderId="8" xfId="2" applyNumberFormat="1" applyFont="1" applyFill="1" applyBorder="1" applyAlignment="1">
      <alignment vertical="center"/>
    </xf>
    <xf numFmtId="43" fontId="5" fillId="2" borderId="16" xfId="2" applyNumberFormat="1" applyFont="1" applyFill="1" applyBorder="1" applyAlignment="1">
      <alignment vertical="center"/>
    </xf>
    <xf numFmtId="43" fontId="6" fillId="4" borderId="15" xfId="2" applyNumberFormat="1" applyFont="1" applyFill="1" applyBorder="1" applyAlignment="1">
      <alignment vertical="center"/>
    </xf>
    <xf numFmtId="43" fontId="6" fillId="4" borderId="8" xfId="2" applyNumberFormat="1" applyFont="1" applyFill="1" applyBorder="1" applyAlignment="1">
      <alignment vertical="center"/>
    </xf>
    <xf numFmtId="43" fontId="6" fillId="4" borderId="16" xfId="2" applyNumberFormat="1" applyFont="1" applyFill="1" applyBorder="1" applyAlignment="1">
      <alignment vertical="center"/>
    </xf>
    <xf numFmtId="43" fontId="5" fillId="2" borderId="15" xfId="1" applyNumberFormat="1" applyFont="1" applyFill="1" applyBorder="1" applyAlignment="1" applyProtection="1">
      <alignment vertical="center"/>
    </xf>
    <xf numFmtId="43" fontId="5" fillId="2" borderId="8" xfId="1" applyNumberFormat="1" applyFont="1" applyFill="1" applyBorder="1" applyAlignment="1" applyProtection="1">
      <alignment vertical="center"/>
    </xf>
    <xf numFmtId="43" fontId="5" fillId="2" borderId="16" xfId="1" applyNumberFormat="1" applyFont="1" applyFill="1" applyBorder="1" applyAlignment="1" applyProtection="1">
      <alignment vertical="center"/>
    </xf>
    <xf numFmtId="43" fontId="5" fillId="2" borderId="13" xfId="2" applyNumberFormat="1" applyFont="1" applyFill="1" applyBorder="1" applyAlignment="1">
      <alignment vertical="center"/>
    </xf>
    <xf numFmtId="43" fontId="5" fillId="2" borderId="6" xfId="2" applyNumberFormat="1" applyFont="1" applyFill="1" applyBorder="1" applyAlignment="1">
      <alignment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43" fontId="5" fillId="2" borderId="0" xfId="1" applyNumberFormat="1" applyFont="1" applyFill="1" applyBorder="1" applyAlignment="1">
      <alignment vertical="center"/>
    </xf>
    <xf numFmtId="43" fontId="5" fillId="2" borderId="36" xfId="1" applyNumberFormat="1" applyFont="1" applyFill="1" applyBorder="1" applyAlignment="1" applyProtection="1">
      <alignment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43" fontId="5" fillId="2" borderId="37" xfId="2" applyNumberFormat="1" applyFont="1" applyFill="1" applyBorder="1" applyAlignment="1">
      <alignment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43" fontId="5" fillId="2" borderId="38" xfId="1" applyNumberFormat="1" applyFont="1" applyFill="1" applyBorder="1" applyAlignment="1">
      <alignment vertical="center"/>
    </xf>
    <xf numFmtId="43" fontId="5" fillId="2" borderId="39" xfId="1" applyNumberFormat="1" applyFont="1" applyFill="1" applyBorder="1" applyAlignment="1" applyProtection="1">
      <alignment vertical="center"/>
    </xf>
    <xf numFmtId="43" fontId="5" fillId="2" borderId="40" xfId="1" applyNumberFormat="1" applyFont="1" applyFill="1" applyBorder="1" applyAlignment="1">
      <alignment vertical="center"/>
    </xf>
    <xf numFmtId="43" fontId="5" fillId="2" borderId="41" xfId="1" applyNumberFormat="1" applyFont="1" applyFill="1" applyBorder="1" applyAlignment="1" applyProtection="1">
      <alignment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43" fontId="0" fillId="0" borderId="0" xfId="1" applyFont="1" applyAlignment="1">
      <alignment horizontal="right" wrapText="1"/>
    </xf>
    <xf numFmtId="43" fontId="0" fillId="0" borderId="0" xfId="1" applyFont="1" applyAlignment="1">
      <alignment wrapText="1"/>
    </xf>
    <xf numFmtId="43" fontId="0" fillId="0" borderId="0" xfId="0" applyNumberFormat="1"/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43" fontId="5" fillId="2" borderId="42" xfId="2" applyNumberFormat="1" applyFont="1" applyFill="1" applyBorder="1" applyAlignment="1">
      <alignment vertical="center"/>
    </xf>
    <xf numFmtId="43" fontId="5" fillId="2" borderId="35" xfId="2" applyNumberFormat="1" applyFont="1" applyFill="1" applyBorder="1" applyAlignment="1">
      <alignment vertical="center"/>
    </xf>
    <xf numFmtId="43" fontId="5" fillId="2" borderId="37" xfId="1" applyNumberFormat="1" applyFont="1" applyFill="1" applyBorder="1" applyAlignment="1">
      <alignment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43" fontId="4" fillId="3" borderId="43" xfId="1" applyNumberFormat="1" applyFont="1" applyFill="1" applyBorder="1" applyAlignment="1">
      <alignment vertical="center"/>
    </xf>
    <xf numFmtId="43" fontId="5" fillId="2" borderId="44" xfId="1" applyNumberFormat="1" applyFont="1" applyFill="1" applyBorder="1" applyAlignment="1">
      <alignment vertical="center"/>
    </xf>
    <xf numFmtId="43" fontId="5" fillId="2" borderId="45" xfId="1" applyNumberFormat="1" applyFont="1" applyFill="1" applyBorder="1" applyAlignment="1">
      <alignment vertical="center"/>
    </xf>
    <xf numFmtId="43" fontId="6" fillId="4" borderId="46" xfId="1" applyNumberFormat="1" applyFont="1" applyFill="1" applyBorder="1" applyAlignment="1">
      <alignment vertical="center"/>
    </xf>
    <xf numFmtId="43" fontId="6" fillId="4" borderId="47" xfId="1" applyNumberFormat="1" applyFont="1" applyFill="1" applyBorder="1" applyAlignment="1">
      <alignment vertical="center"/>
    </xf>
    <xf numFmtId="43" fontId="4" fillId="3" borderId="43" xfId="3" applyNumberFormat="1" applyFont="1" applyFill="1" applyBorder="1" applyAlignment="1">
      <alignment vertical="center"/>
    </xf>
    <xf numFmtId="43" fontId="5" fillId="2" borderId="44" xfId="2" applyNumberFormat="1" applyFont="1" applyFill="1" applyBorder="1" applyAlignment="1">
      <alignment vertical="center"/>
    </xf>
    <xf numFmtId="43" fontId="5" fillId="2" borderId="46" xfId="2" applyNumberFormat="1" applyFont="1" applyFill="1" applyBorder="1" applyAlignment="1">
      <alignment vertical="center"/>
    </xf>
    <xf numFmtId="43" fontId="6" fillId="4" borderId="46" xfId="2" applyNumberFormat="1" applyFont="1" applyFill="1" applyBorder="1" applyAlignment="1">
      <alignment vertical="center"/>
    </xf>
    <xf numFmtId="43" fontId="5" fillId="2" borderId="46" xfId="1" applyNumberFormat="1" applyFont="1" applyFill="1" applyBorder="1" applyAlignment="1" applyProtection="1">
      <alignment vertical="center"/>
    </xf>
    <xf numFmtId="43" fontId="5" fillId="2" borderId="48" xfId="1" applyNumberFormat="1" applyFont="1" applyFill="1" applyBorder="1" applyAlignment="1" applyProtection="1">
      <alignment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10" xfId="3" applyFont="1" applyFill="1" applyBorder="1" applyAlignment="1">
      <alignment vertical="center"/>
    </xf>
    <xf numFmtId="164" fontId="5" fillId="2" borderId="12" xfId="3" applyNumberFormat="1" applyFont="1" applyFill="1" applyBorder="1" applyAlignment="1">
      <alignment vertical="center"/>
    </xf>
    <xf numFmtId="164" fontId="5" fillId="2" borderId="14" xfId="3" applyNumberFormat="1" applyFont="1" applyFill="1" applyBorder="1" applyAlignment="1">
      <alignment vertical="center"/>
    </xf>
    <xf numFmtId="164" fontId="4" fillId="3" borderId="10" xfId="3" applyFont="1" applyFill="1" applyBorder="1" applyAlignment="1">
      <alignment vertical="center" wrapText="1"/>
    </xf>
    <xf numFmtId="164" fontId="5" fillId="2" borderId="12" xfId="3" applyFont="1" applyFill="1" applyBorder="1" applyAlignment="1">
      <alignment vertical="center" wrapText="1"/>
    </xf>
    <xf numFmtId="164" fontId="6" fillId="4" borderId="16" xfId="3" quotePrefix="1" applyFont="1" applyFill="1" applyBorder="1" applyAlignment="1">
      <alignment horizontal="left" vertical="center"/>
    </xf>
    <xf numFmtId="164" fontId="6" fillId="4" borderId="14" xfId="3" quotePrefix="1" applyFont="1" applyFill="1" applyBorder="1" applyAlignment="1">
      <alignment horizontal="left" vertical="center"/>
    </xf>
    <xf numFmtId="164" fontId="4" fillId="3" borderId="10" xfId="3" applyNumberFormat="1" applyFont="1" applyFill="1" applyBorder="1" applyAlignment="1">
      <alignment vertical="center"/>
    </xf>
    <xf numFmtId="164" fontId="5" fillId="2" borderId="16" xfId="3" applyNumberFormat="1" applyFont="1" applyFill="1" applyBorder="1" applyAlignment="1">
      <alignment vertical="center"/>
    </xf>
    <xf numFmtId="164" fontId="6" fillId="4" borderId="16" xfId="3" applyFont="1" applyFill="1" applyBorder="1" applyAlignment="1">
      <alignment vertical="center" wrapText="1"/>
    </xf>
    <xf numFmtId="164" fontId="5" fillId="2" borderId="16" xfId="3" applyFont="1" applyFill="1" applyBorder="1" applyAlignment="1">
      <alignment vertical="center"/>
    </xf>
    <xf numFmtId="164" fontId="5" fillId="2" borderId="14" xfId="3" applyFont="1" applyFill="1" applyBorder="1" applyAlignment="1">
      <alignment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1" xfId="3" applyFont="1" applyFill="1" applyBorder="1" applyAlignment="1">
      <alignment horizontal="center" vertical="center"/>
    </xf>
    <xf numFmtId="164" fontId="4" fillId="3" borderId="10" xfId="3" applyFont="1" applyFill="1" applyBorder="1" applyAlignment="1">
      <alignment horizontal="center" vertical="center"/>
    </xf>
  </cellXfs>
  <cellStyles count="381">
    <cellStyle name="20% - Accent1 2" xfId="16" xr:uid="{00000000-0005-0000-0000-000000000000}"/>
    <cellStyle name="20% - Accent1 3" xfId="17" xr:uid="{00000000-0005-0000-0000-000001000000}"/>
    <cellStyle name="20% - Accent2 2" xfId="18" xr:uid="{00000000-0005-0000-0000-000002000000}"/>
    <cellStyle name="20% - Accent2 3" xfId="19" xr:uid="{00000000-0005-0000-0000-000003000000}"/>
    <cellStyle name="20% - Accent3 2" xfId="20" xr:uid="{00000000-0005-0000-0000-000004000000}"/>
    <cellStyle name="20% - Accent3 3" xfId="21" xr:uid="{00000000-0005-0000-0000-000005000000}"/>
    <cellStyle name="20% - Accent4 2" xfId="22" xr:uid="{00000000-0005-0000-0000-000006000000}"/>
    <cellStyle name="20% - Accent4 3" xfId="23" xr:uid="{00000000-0005-0000-0000-000007000000}"/>
    <cellStyle name="20% - Accent5 2" xfId="24" xr:uid="{00000000-0005-0000-0000-000008000000}"/>
    <cellStyle name="20% - Accent5 3" xfId="25" xr:uid="{00000000-0005-0000-0000-000009000000}"/>
    <cellStyle name="20% - Accent6 2" xfId="26" xr:uid="{00000000-0005-0000-0000-00000A000000}"/>
    <cellStyle name="20% - Accent6 3" xfId="27" xr:uid="{00000000-0005-0000-0000-00000B000000}"/>
    <cellStyle name="40% - Accent1 2" xfId="28" xr:uid="{00000000-0005-0000-0000-00000C000000}"/>
    <cellStyle name="40% - Accent1 3" xfId="29" xr:uid="{00000000-0005-0000-0000-00000D000000}"/>
    <cellStyle name="40% - Accent2 2" xfId="30" xr:uid="{00000000-0005-0000-0000-00000E000000}"/>
    <cellStyle name="40% - Accent2 3" xfId="31" xr:uid="{00000000-0005-0000-0000-00000F000000}"/>
    <cellStyle name="40% - Accent3 2" xfId="32" xr:uid="{00000000-0005-0000-0000-000010000000}"/>
    <cellStyle name="40% - Accent3 3" xfId="33" xr:uid="{00000000-0005-0000-0000-000011000000}"/>
    <cellStyle name="40% - Accent4 2" xfId="34" xr:uid="{00000000-0005-0000-0000-000012000000}"/>
    <cellStyle name="40% - Accent4 3" xfId="35" xr:uid="{00000000-0005-0000-0000-000013000000}"/>
    <cellStyle name="40% - Accent5 2" xfId="36" xr:uid="{00000000-0005-0000-0000-000014000000}"/>
    <cellStyle name="40% - Accent5 3" xfId="37" xr:uid="{00000000-0005-0000-0000-000015000000}"/>
    <cellStyle name="40% - Accent6 2" xfId="38" xr:uid="{00000000-0005-0000-0000-000016000000}"/>
    <cellStyle name="40% - Accent6 3" xfId="39" xr:uid="{00000000-0005-0000-0000-000017000000}"/>
    <cellStyle name="60% - Accent1 2" xfId="40" xr:uid="{00000000-0005-0000-0000-000018000000}"/>
    <cellStyle name="60% - Accent1 3" xfId="41" xr:uid="{00000000-0005-0000-0000-000019000000}"/>
    <cellStyle name="60% - Accent2 2" xfId="42" xr:uid="{00000000-0005-0000-0000-00001A000000}"/>
    <cellStyle name="60% - Accent2 3" xfId="43" xr:uid="{00000000-0005-0000-0000-00001B000000}"/>
    <cellStyle name="60% - Accent3 2" xfId="44" xr:uid="{00000000-0005-0000-0000-00001C000000}"/>
    <cellStyle name="60% - Accent3 3" xfId="45" xr:uid="{00000000-0005-0000-0000-00001D000000}"/>
    <cellStyle name="60% - Accent4 2" xfId="46" xr:uid="{00000000-0005-0000-0000-00001E000000}"/>
    <cellStyle name="60% - Accent4 3" xfId="47" xr:uid="{00000000-0005-0000-0000-00001F000000}"/>
    <cellStyle name="60% - Accent5 2" xfId="48" xr:uid="{00000000-0005-0000-0000-000020000000}"/>
    <cellStyle name="60% - Accent5 3" xfId="49" xr:uid="{00000000-0005-0000-0000-000021000000}"/>
    <cellStyle name="60% - Accent6 2" xfId="50" xr:uid="{00000000-0005-0000-0000-000022000000}"/>
    <cellStyle name="60% - Accent6 3" xfId="51" xr:uid="{00000000-0005-0000-0000-000023000000}"/>
    <cellStyle name="Accent1 2" xfId="52" xr:uid="{00000000-0005-0000-0000-000024000000}"/>
    <cellStyle name="Accent1 3" xfId="53" xr:uid="{00000000-0005-0000-0000-000025000000}"/>
    <cellStyle name="Accent2 2" xfId="54" xr:uid="{00000000-0005-0000-0000-000026000000}"/>
    <cellStyle name="Accent2 3" xfId="55" xr:uid="{00000000-0005-0000-0000-000027000000}"/>
    <cellStyle name="Accent3 2" xfId="56" xr:uid="{00000000-0005-0000-0000-000028000000}"/>
    <cellStyle name="Accent3 3" xfId="57" xr:uid="{00000000-0005-0000-0000-000029000000}"/>
    <cellStyle name="Accent4 2" xfId="58" xr:uid="{00000000-0005-0000-0000-00002A000000}"/>
    <cellStyle name="Accent4 3" xfId="59" xr:uid="{00000000-0005-0000-0000-00002B000000}"/>
    <cellStyle name="Accent5 2" xfId="60" xr:uid="{00000000-0005-0000-0000-00002C000000}"/>
    <cellStyle name="Accent5 3" xfId="61" xr:uid="{00000000-0005-0000-0000-00002D000000}"/>
    <cellStyle name="Accent6 2" xfId="62" xr:uid="{00000000-0005-0000-0000-00002E000000}"/>
    <cellStyle name="Accent6 3" xfId="63" xr:uid="{00000000-0005-0000-0000-00002F000000}"/>
    <cellStyle name="Bad 2" xfId="64" xr:uid="{00000000-0005-0000-0000-000030000000}"/>
    <cellStyle name="Bad 3" xfId="65" xr:uid="{00000000-0005-0000-0000-000031000000}"/>
    <cellStyle name="Calculation 2" xfId="66" xr:uid="{00000000-0005-0000-0000-000032000000}"/>
    <cellStyle name="Calculation 3" xfId="67" xr:uid="{00000000-0005-0000-0000-000033000000}"/>
    <cellStyle name="Check Cell 2" xfId="68" xr:uid="{00000000-0005-0000-0000-000034000000}"/>
    <cellStyle name="Check Cell 3" xfId="69" xr:uid="{00000000-0005-0000-0000-000035000000}"/>
    <cellStyle name="Comma" xfId="1" builtinId="3"/>
    <cellStyle name="Comma [0]" xfId="2" builtinId="6"/>
    <cellStyle name="Comma [0] 10" xfId="70" xr:uid="{00000000-0005-0000-0000-000038000000}"/>
    <cellStyle name="Comma [0] 11" xfId="71" xr:uid="{00000000-0005-0000-0000-000039000000}"/>
    <cellStyle name="Comma [0] 12" xfId="72" xr:uid="{00000000-0005-0000-0000-00003A000000}"/>
    <cellStyle name="Comma [0] 13" xfId="73" xr:uid="{00000000-0005-0000-0000-00003B000000}"/>
    <cellStyle name="Comma [0] 14" xfId="74" xr:uid="{00000000-0005-0000-0000-00003C000000}"/>
    <cellStyle name="Comma [0] 15" xfId="75" xr:uid="{00000000-0005-0000-0000-00003D000000}"/>
    <cellStyle name="Comma [0] 16" xfId="76" xr:uid="{00000000-0005-0000-0000-00003E000000}"/>
    <cellStyle name="Comma [0] 17" xfId="77" xr:uid="{00000000-0005-0000-0000-00003F000000}"/>
    <cellStyle name="Comma [0] 18" xfId="78" xr:uid="{00000000-0005-0000-0000-000040000000}"/>
    <cellStyle name="Comma [0] 19" xfId="79" xr:uid="{00000000-0005-0000-0000-000041000000}"/>
    <cellStyle name="Comma [0] 2" xfId="80" xr:uid="{00000000-0005-0000-0000-000042000000}"/>
    <cellStyle name="Comma [0] 20" xfId="81" xr:uid="{00000000-0005-0000-0000-000043000000}"/>
    <cellStyle name="Comma [0] 21" xfId="82" xr:uid="{00000000-0005-0000-0000-000044000000}"/>
    <cellStyle name="Comma [0] 22" xfId="83" xr:uid="{00000000-0005-0000-0000-000045000000}"/>
    <cellStyle name="Comma [0] 23" xfId="84" xr:uid="{00000000-0005-0000-0000-000046000000}"/>
    <cellStyle name="Comma [0] 24" xfId="85" xr:uid="{00000000-0005-0000-0000-000047000000}"/>
    <cellStyle name="Comma [0] 25" xfId="86" xr:uid="{00000000-0005-0000-0000-000048000000}"/>
    <cellStyle name="Comma [0] 25 2" xfId="87" xr:uid="{00000000-0005-0000-0000-000049000000}"/>
    <cellStyle name="Comma [0] 26" xfId="88" xr:uid="{00000000-0005-0000-0000-00004A000000}"/>
    <cellStyle name="Comma [0] 26 2" xfId="89" xr:uid="{00000000-0005-0000-0000-00004B000000}"/>
    <cellStyle name="Comma [0] 27" xfId="90" xr:uid="{00000000-0005-0000-0000-00004C000000}"/>
    <cellStyle name="Comma [0] 27 2" xfId="91" xr:uid="{00000000-0005-0000-0000-00004D000000}"/>
    <cellStyle name="Comma [0] 28" xfId="92" xr:uid="{00000000-0005-0000-0000-00004E000000}"/>
    <cellStyle name="Comma [0] 28 2" xfId="93" xr:uid="{00000000-0005-0000-0000-00004F000000}"/>
    <cellStyle name="Comma [0] 29" xfId="94" xr:uid="{00000000-0005-0000-0000-000050000000}"/>
    <cellStyle name="Comma [0] 29 2" xfId="95" xr:uid="{00000000-0005-0000-0000-000051000000}"/>
    <cellStyle name="Comma [0] 3" xfId="96" xr:uid="{00000000-0005-0000-0000-000052000000}"/>
    <cellStyle name="Comma [0] 30" xfId="97" xr:uid="{00000000-0005-0000-0000-000053000000}"/>
    <cellStyle name="Comma [0] 30 2" xfId="98" xr:uid="{00000000-0005-0000-0000-000054000000}"/>
    <cellStyle name="Comma [0] 31" xfId="99" xr:uid="{00000000-0005-0000-0000-000055000000}"/>
    <cellStyle name="Comma [0] 31 2" xfId="100" xr:uid="{00000000-0005-0000-0000-000056000000}"/>
    <cellStyle name="Comma [0] 32" xfId="101" xr:uid="{00000000-0005-0000-0000-000057000000}"/>
    <cellStyle name="Comma [0] 32 2" xfId="102" xr:uid="{00000000-0005-0000-0000-000058000000}"/>
    <cellStyle name="Comma [0] 33" xfId="103" xr:uid="{00000000-0005-0000-0000-000059000000}"/>
    <cellStyle name="Comma [0] 33 2" xfId="104" xr:uid="{00000000-0005-0000-0000-00005A000000}"/>
    <cellStyle name="Comma [0] 34" xfId="105" xr:uid="{00000000-0005-0000-0000-00005B000000}"/>
    <cellStyle name="Comma [0] 35" xfId="106" xr:uid="{00000000-0005-0000-0000-00005C000000}"/>
    <cellStyle name="Comma [0] 36" xfId="15" xr:uid="{00000000-0005-0000-0000-00005D000000}"/>
    <cellStyle name="Comma [0] 36 2" xfId="107" xr:uid="{00000000-0005-0000-0000-00005E000000}"/>
    <cellStyle name="Comma [0] 4" xfId="108" xr:uid="{00000000-0005-0000-0000-00005F000000}"/>
    <cellStyle name="Comma [0] 5" xfId="109" xr:uid="{00000000-0005-0000-0000-000060000000}"/>
    <cellStyle name="Comma [0] 6" xfId="110" xr:uid="{00000000-0005-0000-0000-000061000000}"/>
    <cellStyle name="Comma [0] 7" xfId="111" xr:uid="{00000000-0005-0000-0000-000062000000}"/>
    <cellStyle name="Comma [0] 8" xfId="112" xr:uid="{00000000-0005-0000-0000-000063000000}"/>
    <cellStyle name="Comma [0] 9" xfId="113" xr:uid="{00000000-0005-0000-0000-000064000000}"/>
    <cellStyle name="Comma 10" xfId="114" xr:uid="{00000000-0005-0000-0000-000065000000}"/>
    <cellStyle name="Comma 11" xfId="115" xr:uid="{00000000-0005-0000-0000-000066000000}"/>
    <cellStyle name="Comma 12" xfId="116" xr:uid="{00000000-0005-0000-0000-000067000000}"/>
    <cellStyle name="Comma 13" xfId="117" xr:uid="{00000000-0005-0000-0000-000068000000}"/>
    <cellStyle name="Comma 14" xfId="118" xr:uid="{00000000-0005-0000-0000-000069000000}"/>
    <cellStyle name="Comma 15" xfId="119" xr:uid="{00000000-0005-0000-0000-00006A000000}"/>
    <cellStyle name="Comma 16" xfId="120" xr:uid="{00000000-0005-0000-0000-00006B000000}"/>
    <cellStyle name="Comma 17" xfId="8" xr:uid="{00000000-0005-0000-0000-00006C000000}"/>
    <cellStyle name="Comma 18" xfId="377" xr:uid="{00000000-0005-0000-0000-00006D000000}"/>
    <cellStyle name="Comma 19" xfId="380" xr:uid="{00000000-0005-0000-0000-00006E000000}"/>
    <cellStyle name="Comma 2" xfId="12" xr:uid="{00000000-0005-0000-0000-00006F000000}"/>
    <cellStyle name="Comma 20" xfId="378" xr:uid="{00000000-0005-0000-0000-000070000000}"/>
    <cellStyle name="Comma 21" xfId="379" xr:uid="{00000000-0005-0000-0000-000071000000}"/>
    <cellStyle name="Comma 3" xfId="121" xr:uid="{00000000-0005-0000-0000-000072000000}"/>
    <cellStyle name="Comma 4" xfId="14" xr:uid="{00000000-0005-0000-0000-000073000000}"/>
    <cellStyle name="Comma 4 2" xfId="122" xr:uid="{00000000-0005-0000-0000-000074000000}"/>
    <cellStyle name="Comma 5" xfId="123" xr:uid="{00000000-0005-0000-0000-000075000000}"/>
    <cellStyle name="Comma 6" xfId="124" xr:uid="{00000000-0005-0000-0000-000076000000}"/>
    <cellStyle name="Comma 7" xfId="125" xr:uid="{00000000-0005-0000-0000-000077000000}"/>
    <cellStyle name="Comma 8" xfId="126" xr:uid="{00000000-0005-0000-0000-000078000000}"/>
    <cellStyle name="Comma 9" xfId="127" xr:uid="{00000000-0005-0000-0000-000079000000}"/>
    <cellStyle name="Explanatory Text 2" xfId="128" xr:uid="{00000000-0005-0000-0000-00007A000000}"/>
    <cellStyle name="Explanatory Text 3" xfId="129" xr:uid="{00000000-0005-0000-0000-00007B000000}"/>
    <cellStyle name="Good 2" xfId="130" xr:uid="{00000000-0005-0000-0000-00007C000000}"/>
    <cellStyle name="Good 3" xfId="131" xr:uid="{00000000-0005-0000-0000-00007D000000}"/>
    <cellStyle name="Heading 1 2" xfId="132" xr:uid="{00000000-0005-0000-0000-00007E000000}"/>
    <cellStyle name="Heading 1 3" xfId="133" xr:uid="{00000000-0005-0000-0000-00007F000000}"/>
    <cellStyle name="Heading 2 2" xfId="134" xr:uid="{00000000-0005-0000-0000-000080000000}"/>
    <cellStyle name="Heading 2 3" xfId="135" xr:uid="{00000000-0005-0000-0000-000081000000}"/>
    <cellStyle name="Heading 3 2" xfId="136" xr:uid="{00000000-0005-0000-0000-000082000000}"/>
    <cellStyle name="Heading 3 3" xfId="137" xr:uid="{00000000-0005-0000-0000-000083000000}"/>
    <cellStyle name="Heading 4 2" xfId="138" xr:uid="{00000000-0005-0000-0000-000084000000}"/>
    <cellStyle name="Heading 4 3" xfId="139" xr:uid="{00000000-0005-0000-0000-000085000000}"/>
    <cellStyle name="Input 2" xfId="140" xr:uid="{00000000-0005-0000-0000-000086000000}"/>
    <cellStyle name="Input 3" xfId="141" xr:uid="{00000000-0005-0000-0000-000087000000}"/>
    <cellStyle name="Linked Cell 2" xfId="142" xr:uid="{00000000-0005-0000-0000-000088000000}"/>
    <cellStyle name="Linked Cell 3" xfId="143" xr:uid="{00000000-0005-0000-0000-000089000000}"/>
    <cellStyle name="Neutral 2" xfId="144" xr:uid="{00000000-0005-0000-0000-00008A000000}"/>
    <cellStyle name="Neutral 3" xfId="145" xr:uid="{00000000-0005-0000-0000-00008B000000}"/>
    <cellStyle name="Normal" xfId="0" builtinId="0"/>
    <cellStyle name="Normal 10 2" xfId="146" xr:uid="{00000000-0005-0000-0000-00008D000000}"/>
    <cellStyle name="Normal 100" xfId="147" xr:uid="{00000000-0005-0000-0000-00008E000000}"/>
    <cellStyle name="Normal 100 2" xfId="148" xr:uid="{00000000-0005-0000-0000-00008F000000}"/>
    <cellStyle name="Normal 101" xfId="149" xr:uid="{00000000-0005-0000-0000-000090000000}"/>
    <cellStyle name="Normal 102" xfId="150" xr:uid="{00000000-0005-0000-0000-000091000000}"/>
    <cellStyle name="Normal 103" xfId="151" xr:uid="{00000000-0005-0000-0000-000092000000}"/>
    <cellStyle name="Normal 104" xfId="152" xr:uid="{00000000-0005-0000-0000-000093000000}"/>
    <cellStyle name="Normal 105" xfId="153" xr:uid="{00000000-0005-0000-0000-000094000000}"/>
    <cellStyle name="Normal 106" xfId="154" xr:uid="{00000000-0005-0000-0000-000095000000}"/>
    <cellStyle name="Normal 107" xfId="155" xr:uid="{00000000-0005-0000-0000-000096000000}"/>
    <cellStyle name="Normal 108" xfId="156" xr:uid="{00000000-0005-0000-0000-000097000000}"/>
    <cellStyle name="Normal 109" xfId="157" xr:uid="{00000000-0005-0000-0000-000098000000}"/>
    <cellStyle name="Normal 11 2" xfId="158" xr:uid="{00000000-0005-0000-0000-000099000000}"/>
    <cellStyle name="Normal 110" xfId="159" xr:uid="{00000000-0005-0000-0000-00009A000000}"/>
    <cellStyle name="Normal 111" xfId="160" xr:uid="{00000000-0005-0000-0000-00009B000000}"/>
    <cellStyle name="Normal 112" xfId="161" xr:uid="{00000000-0005-0000-0000-00009C000000}"/>
    <cellStyle name="Normal 113" xfId="162" xr:uid="{00000000-0005-0000-0000-00009D000000}"/>
    <cellStyle name="Normal 114" xfId="163" xr:uid="{00000000-0005-0000-0000-00009E000000}"/>
    <cellStyle name="Normal 115" xfId="164" xr:uid="{00000000-0005-0000-0000-00009F000000}"/>
    <cellStyle name="Normal 116" xfId="165" xr:uid="{00000000-0005-0000-0000-0000A0000000}"/>
    <cellStyle name="Normal 117" xfId="166" xr:uid="{00000000-0005-0000-0000-0000A1000000}"/>
    <cellStyle name="Normal 118" xfId="167" xr:uid="{00000000-0005-0000-0000-0000A2000000}"/>
    <cellStyle name="Normal 119" xfId="168" xr:uid="{00000000-0005-0000-0000-0000A3000000}"/>
    <cellStyle name="Normal 12 2" xfId="169" xr:uid="{00000000-0005-0000-0000-0000A4000000}"/>
    <cellStyle name="Normal 120" xfId="170" xr:uid="{00000000-0005-0000-0000-0000A5000000}"/>
    <cellStyle name="Normal 121" xfId="171" xr:uid="{00000000-0005-0000-0000-0000A6000000}"/>
    <cellStyle name="Normal 122" xfId="172" xr:uid="{00000000-0005-0000-0000-0000A7000000}"/>
    <cellStyle name="Normal 123" xfId="173" xr:uid="{00000000-0005-0000-0000-0000A8000000}"/>
    <cellStyle name="Normal 124" xfId="174" xr:uid="{00000000-0005-0000-0000-0000A9000000}"/>
    <cellStyle name="Normal 125" xfId="175" xr:uid="{00000000-0005-0000-0000-0000AA000000}"/>
    <cellStyle name="Normal 126" xfId="176" xr:uid="{00000000-0005-0000-0000-0000AB000000}"/>
    <cellStyle name="Normal 127" xfId="177" xr:uid="{00000000-0005-0000-0000-0000AC000000}"/>
    <cellStyle name="Normal 128" xfId="178" xr:uid="{00000000-0005-0000-0000-0000AD000000}"/>
    <cellStyle name="Normal 129" xfId="179" xr:uid="{00000000-0005-0000-0000-0000AE000000}"/>
    <cellStyle name="Normal 13 2" xfId="180" xr:uid="{00000000-0005-0000-0000-0000AF000000}"/>
    <cellStyle name="Normal 130" xfId="181" xr:uid="{00000000-0005-0000-0000-0000B0000000}"/>
    <cellStyle name="Normal 131" xfId="182" xr:uid="{00000000-0005-0000-0000-0000B1000000}"/>
    <cellStyle name="Normal 132" xfId="183" xr:uid="{00000000-0005-0000-0000-0000B2000000}"/>
    <cellStyle name="Normal 133" xfId="184" xr:uid="{00000000-0005-0000-0000-0000B3000000}"/>
    <cellStyle name="Normal 134" xfId="185" xr:uid="{00000000-0005-0000-0000-0000B4000000}"/>
    <cellStyle name="Normal 135" xfId="186" xr:uid="{00000000-0005-0000-0000-0000B5000000}"/>
    <cellStyle name="Normal 136" xfId="187" xr:uid="{00000000-0005-0000-0000-0000B6000000}"/>
    <cellStyle name="Normal 137" xfId="188" xr:uid="{00000000-0005-0000-0000-0000B7000000}"/>
    <cellStyle name="Normal 138" xfId="189" xr:uid="{00000000-0005-0000-0000-0000B8000000}"/>
    <cellStyle name="Normal 139" xfId="190" xr:uid="{00000000-0005-0000-0000-0000B9000000}"/>
    <cellStyle name="Normal 14 2" xfId="191" xr:uid="{00000000-0005-0000-0000-0000BA000000}"/>
    <cellStyle name="Normal 140" xfId="192" xr:uid="{00000000-0005-0000-0000-0000BB000000}"/>
    <cellStyle name="Normal 141" xfId="193" xr:uid="{00000000-0005-0000-0000-0000BC000000}"/>
    <cellStyle name="Normal 142" xfId="194" xr:uid="{00000000-0005-0000-0000-0000BD000000}"/>
    <cellStyle name="Normal 143" xfId="195" xr:uid="{00000000-0005-0000-0000-0000BE000000}"/>
    <cellStyle name="Normal 144" xfId="196" xr:uid="{00000000-0005-0000-0000-0000BF000000}"/>
    <cellStyle name="Normal 145" xfId="197" xr:uid="{00000000-0005-0000-0000-0000C0000000}"/>
    <cellStyle name="Normal 146" xfId="198" xr:uid="{00000000-0005-0000-0000-0000C1000000}"/>
    <cellStyle name="Normal 147" xfId="199" xr:uid="{00000000-0005-0000-0000-0000C2000000}"/>
    <cellStyle name="Normal 148" xfId="200" xr:uid="{00000000-0005-0000-0000-0000C3000000}"/>
    <cellStyle name="Normal 149" xfId="201" xr:uid="{00000000-0005-0000-0000-0000C4000000}"/>
    <cellStyle name="Normal 15 2" xfId="202" xr:uid="{00000000-0005-0000-0000-0000C5000000}"/>
    <cellStyle name="Normal 150" xfId="203" xr:uid="{00000000-0005-0000-0000-0000C6000000}"/>
    <cellStyle name="Normal 151" xfId="204" xr:uid="{00000000-0005-0000-0000-0000C7000000}"/>
    <cellStyle name="Normal 152" xfId="205" xr:uid="{00000000-0005-0000-0000-0000C8000000}"/>
    <cellStyle name="Normal 153" xfId="206" xr:uid="{00000000-0005-0000-0000-0000C9000000}"/>
    <cellStyle name="Normal 154" xfId="207" xr:uid="{00000000-0005-0000-0000-0000CA000000}"/>
    <cellStyle name="Normal 155" xfId="208" xr:uid="{00000000-0005-0000-0000-0000CB000000}"/>
    <cellStyle name="Normal 156" xfId="209" xr:uid="{00000000-0005-0000-0000-0000CC000000}"/>
    <cellStyle name="Normal 157" xfId="210" xr:uid="{00000000-0005-0000-0000-0000CD000000}"/>
    <cellStyle name="Normal 158" xfId="211" xr:uid="{00000000-0005-0000-0000-0000CE000000}"/>
    <cellStyle name="Normal 159" xfId="212" xr:uid="{00000000-0005-0000-0000-0000CF000000}"/>
    <cellStyle name="Normal 16 2" xfId="213" xr:uid="{00000000-0005-0000-0000-0000D0000000}"/>
    <cellStyle name="Normal 160" xfId="214" xr:uid="{00000000-0005-0000-0000-0000D1000000}"/>
    <cellStyle name="Normal 161" xfId="215" xr:uid="{00000000-0005-0000-0000-0000D2000000}"/>
    <cellStyle name="Normal 162" xfId="216" xr:uid="{00000000-0005-0000-0000-0000D3000000}"/>
    <cellStyle name="Normal 163" xfId="217" xr:uid="{00000000-0005-0000-0000-0000D4000000}"/>
    <cellStyle name="Normal 164" xfId="218" xr:uid="{00000000-0005-0000-0000-0000D5000000}"/>
    <cellStyle name="Normal 165" xfId="219" xr:uid="{00000000-0005-0000-0000-0000D6000000}"/>
    <cellStyle name="Normal 166" xfId="220" xr:uid="{00000000-0005-0000-0000-0000D7000000}"/>
    <cellStyle name="Normal 167" xfId="221" xr:uid="{00000000-0005-0000-0000-0000D8000000}"/>
    <cellStyle name="Normal 168" xfId="222" xr:uid="{00000000-0005-0000-0000-0000D9000000}"/>
    <cellStyle name="Normal 169" xfId="223" xr:uid="{00000000-0005-0000-0000-0000DA000000}"/>
    <cellStyle name="Normal 17 2" xfId="224" xr:uid="{00000000-0005-0000-0000-0000DB000000}"/>
    <cellStyle name="Normal 170" xfId="225" xr:uid="{00000000-0005-0000-0000-0000DC000000}"/>
    <cellStyle name="Normal 171" xfId="226" xr:uid="{00000000-0005-0000-0000-0000DD000000}"/>
    <cellStyle name="Normal 172" xfId="227" xr:uid="{00000000-0005-0000-0000-0000DE000000}"/>
    <cellStyle name="Normal 173" xfId="228" xr:uid="{00000000-0005-0000-0000-0000DF000000}"/>
    <cellStyle name="Normal 174" xfId="229" xr:uid="{00000000-0005-0000-0000-0000E0000000}"/>
    <cellStyle name="Normal 175" xfId="230" xr:uid="{00000000-0005-0000-0000-0000E1000000}"/>
    <cellStyle name="Normal 176" xfId="231" xr:uid="{00000000-0005-0000-0000-0000E2000000}"/>
    <cellStyle name="Normal 177" xfId="232" xr:uid="{00000000-0005-0000-0000-0000E3000000}"/>
    <cellStyle name="Normal 178" xfId="233" xr:uid="{00000000-0005-0000-0000-0000E4000000}"/>
    <cellStyle name="Normal 179" xfId="234" xr:uid="{00000000-0005-0000-0000-0000E5000000}"/>
    <cellStyle name="Normal 18 2" xfId="235" xr:uid="{00000000-0005-0000-0000-0000E6000000}"/>
    <cellStyle name="Normal 180" xfId="236" xr:uid="{00000000-0005-0000-0000-0000E7000000}"/>
    <cellStyle name="Normal 181" xfId="237" xr:uid="{00000000-0005-0000-0000-0000E8000000}"/>
    <cellStyle name="Normal 182" xfId="238" xr:uid="{00000000-0005-0000-0000-0000E9000000}"/>
    <cellStyle name="Normal 183" xfId="239" xr:uid="{00000000-0005-0000-0000-0000EA000000}"/>
    <cellStyle name="Normal 184" xfId="240" xr:uid="{00000000-0005-0000-0000-0000EB000000}"/>
    <cellStyle name="Normal 185" xfId="241" xr:uid="{00000000-0005-0000-0000-0000EC000000}"/>
    <cellStyle name="Normal 186" xfId="242" xr:uid="{00000000-0005-0000-0000-0000ED000000}"/>
    <cellStyle name="Normal 187" xfId="243" xr:uid="{00000000-0005-0000-0000-0000EE000000}"/>
    <cellStyle name="Normal 188" xfId="244" xr:uid="{00000000-0005-0000-0000-0000EF000000}"/>
    <cellStyle name="Normal 189" xfId="245" xr:uid="{00000000-0005-0000-0000-0000F0000000}"/>
    <cellStyle name="Normal 19 2" xfId="246" xr:uid="{00000000-0005-0000-0000-0000F1000000}"/>
    <cellStyle name="Normal 190" xfId="247" xr:uid="{00000000-0005-0000-0000-0000F2000000}"/>
    <cellStyle name="Normal 191" xfId="248" xr:uid="{00000000-0005-0000-0000-0000F3000000}"/>
    <cellStyle name="Normal 192" xfId="249" xr:uid="{00000000-0005-0000-0000-0000F4000000}"/>
    <cellStyle name="Normal 193" xfId="250" xr:uid="{00000000-0005-0000-0000-0000F5000000}"/>
    <cellStyle name="Normal 194" xfId="251" xr:uid="{00000000-0005-0000-0000-0000F6000000}"/>
    <cellStyle name="Normal 195" xfId="252" xr:uid="{00000000-0005-0000-0000-0000F7000000}"/>
    <cellStyle name="Normal 196" xfId="253" xr:uid="{00000000-0005-0000-0000-0000F8000000}"/>
    <cellStyle name="Normal 197" xfId="254" xr:uid="{00000000-0005-0000-0000-0000F9000000}"/>
    <cellStyle name="Normal 198" xfId="255" xr:uid="{00000000-0005-0000-0000-0000FA000000}"/>
    <cellStyle name="Normal 199" xfId="256" xr:uid="{00000000-0005-0000-0000-0000FB000000}"/>
    <cellStyle name="Normal 2" xfId="4" xr:uid="{00000000-0005-0000-0000-0000FC000000}"/>
    <cellStyle name="Normal 2 2" xfId="10" xr:uid="{00000000-0005-0000-0000-0000FD000000}"/>
    <cellStyle name="Normal 20 2" xfId="257" xr:uid="{00000000-0005-0000-0000-0000FE000000}"/>
    <cellStyle name="Normal 200" xfId="258" xr:uid="{00000000-0005-0000-0000-0000FF000000}"/>
    <cellStyle name="Normal 201" xfId="259" xr:uid="{00000000-0005-0000-0000-000000010000}"/>
    <cellStyle name="Normal 202" xfId="13" xr:uid="{00000000-0005-0000-0000-000001010000}"/>
    <cellStyle name="Normal 202 2" xfId="6" xr:uid="{00000000-0005-0000-0000-000002010000}"/>
    <cellStyle name="Normal 203" xfId="260" xr:uid="{00000000-0005-0000-0000-000003010000}"/>
    <cellStyle name="Normal 203 2" xfId="261" xr:uid="{00000000-0005-0000-0000-000004010000}"/>
    <cellStyle name="Normal 204" xfId="262" xr:uid="{00000000-0005-0000-0000-000005010000}"/>
    <cellStyle name="Normal 204 2" xfId="263" xr:uid="{00000000-0005-0000-0000-000006010000}"/>
    <cellStyle name="Normal 205" xfId="264" xr:uid="{00000000-0005-0000-0000-000007010000}"/>
    <cellStyle name="Normal 21 2" xfId="265" xr:uid="{00000000-0005-0000-0000-000008010000}"/>
    <cellStyle name="Normal 22 2" xfId="266" xr:uid="{00000000-0005-0000-0000-000009010000}"/>
    <cellStyle name="Normal 23 2" xfId="267" xr:uid="{00000000-0005-0000-0000-00000A010000}"/>
    <cellStyle name="Normal 24 2" xfId="268" xr:uid="{00000000-0005-0000-0000-00000B010000}"/>
    <cellStyle name="Normal 25 2" xfId="269" xr:uid="{00000000-0005-0000-0000-00000C010000}"/>
    <cellStyle name="Normal 26 2" xfId="270" xr:uid="{00000000-0005-0000-0000-00000D010000}"/>
    <cellStyle name="Normal 27 2" xfId="271" xr:uid="{00000000-0005-0000-0000-00000E010000}"/>
    <cellStyle name="Normal 28 2" xfId="272" xr:uid="{00000000-0005-0000-0000-00000F010000}"/>
    <cellStyle name="Normal 29 2" xfId="273" xr:uid="{00000000-0005-0000-0000-000010010000}"/>
    <cellStyle name="Normal 3" xfId="7" xr:uid="{00000000-0005-0000-0000-000011010000}"/>
    <cellStyle name="Normal 3 2" xfId="274" xr:uid="{00000000-0005-0000-0000-000012010000}"/>
    <cellStyle name="Normal 30 2" xfId="275" xr:uid="{00000000-0005-0000-0000-000013010000}"/>
    <cellStyle name="Normal 31 2" xfId="276" xr:uid="{00000000-0005-0000-0000-000014010000}"/>
    <cellStyle name="Normal 32 2" xfId="277" xr:uid="{00000000-0005-0000-0000-000015010000}"/>
    <cellStyle name="Normal 34 2" xfId="278" xr:uid="{00000000-0005-0000-0000-000016010000}"/>
    <cellStyle name="Normal 35 2" xfId="279" xr:uid="{00000000-0005-0000-0000-000017010000}"/>
    <cellStyle name="Normal 4 2" xfId="280" xr:uid="{00000000-0005-0000-0000-000018010000}"/>
    <cellStyle name="Normal 5 2" xfId="281" xr:uid="{00000000-0005-0000-0000-000019010000}"/>
    <cellStyle name="Normal 59 2" xfId="282" xr:uid="{00000000-0005-0000-0000-00001A010000}"/>
    <cellStyle name="Normal 6 2" xfId="283" xr:uid="{00000000-0005-0000-0000-00001B010000}"/>
    <cellStyle name="Normal 60 2" xfId="284" xr:uid="{00000000-0005-0000-0000-00001C010000}"/>
    <cellStyle name="Normal 61 2" xfId="285" xr:uid="{00000000-0005-0000-0000-00001D010000}"/>
    <cellStyle name="Normal 62 2" xfId="286" xr:uid="{00000000-0005-0000-0000-00001E010000}"/>
    <cellStyle name="Normal 63 2" xfId="287" xr:uid="{00000000-0005-0000-0000-00001F010000}"/>
    <cellStyle name="Normal 64 2" xfId="288" xr:uid="{00000000-0005-0000-0000-000020010000}"/>
    <cellStyle name="Normal 65 2" xfId="289" xr:uid="{00000000-0005-0000-0000-000021010000}"/>
    <cellStyle name="Normal 66 2" xfId="290" xr:uid="{00000000-0005-0000-0000-000022010000}"/>
    <cellStyle name="Normal 67 2" xfId="291" xr:uid="{00000000-0005-0000-0000-000023010000}"/>
    <cellStyle name="Normal 68 2" xfId="292" xr:uid="{00000000-0005-0000-0000-000024010000}"/>
    <cellStyle name="Normal 69 2" xfId="293" xr:uid="{00000000-0005-0000-0000-000025010000}"/>
    <cellStyle name="Normal 7 2" xfId="294" xr:uid="{00000000-0005-0000-0000-000026010000}"/>
    <cellStyle name="Normal 70 2" xfId="295" xr:uid="{00000000-0005-0000-0000-000027010000}"/>
    <cellStyle name="Normal 71 2" xfId="296" xr:uid="{00000000-0005-0000-0000-000028010000}"/>
    <cellStyle name="Normal 72 2" xfId="297" xr:uid="{00000000-0005-0000-0000-000029010000}"/>
    <cellStyle name="Normal 73 2" xfId="298" xr:uid="{00000000-0005-0000-0000-00002A010000}"/>
    <cellStyle name="Normal 74 2" xfId="299" xr:uid="{00000000-0005-0000-0000-00002B010000}"/>
    <cellStyle name="Normal 75 2" xfId="300" xr:uid="{00000000-0005-0000-0000-00002C010000}"/>
    <cellStyle name="Normal 76 2" xfId="301" xr:uid="{00000000-0005-0000-0000-00002D010000}"/>
    <cellStyle name="Normal 77 2" xfId="302" xr:uid="{00000000-0005-0000-0000-00002E010000}"/>
    <cellStyle name="Normal 78 2" xfId="303" xr:uid="{00000000-0005-0000-0000-00002F010000}"/>
    <cellStyle name="Normal 79 2" xfId="304" xr:uid="{00000000-0005-0000-0000-000030010000}"/>
    <cellStyle name="Normal 8" xfId="3" xr:uid="{00000000-0005-0000-0000-000031010000}"/>
    <cellStyle name="Normal 8 2" xfId="305" xr:uid="{00000000-0005-0000-0000-000032010000}"/>
    <cellStyle name="Normal 80 2" xfId="306" xr:uid="{00000000-0005-0000-0000-000033010000}"/>
    <cellStyle name="Normal 81 2" xfId="307" xr:uid="{00000000-0005-0000-0000-000034010000}"/>
    <cellStyle name="Normal 82 2" xfId="308" xr:uid="{00000000-0005-0000-0000-000035010000}"/>
    <cellStyle name="Normal 83 2" xfId="309" xr:uid="{00000000-0005-0000-0000-000036010000}"/>
    <cellStyle name="Normal 84 2" xfId="310" xr:uid="{00000000-0005-0000-0000-000037010000}"/>
    <cellStyle name="Normal 85 2" xfId="311" xr:uid="{00000000-0005-0000-0000-000038010000}"/>
    <cellStyle name="Normal 86 2" xfId="312" xr:uid="{00000000-0005-0000-0000-000039010000}"/>
    <cellStyle name="Normal 87 2" xfId="313" xr:uid="{00000000-0005-0000-0000-00003A010000}"/>
    <cellStyle name="Normal 88 2" xfId="314" xr:uid="{00000000-0005-0000-0000-00003B010000}"/>
    <cellStyle name="Normal 89 2" xfId="315" xr:uid="{00000000-0005-0000-0000-00003C010000}"/>
    <cellStyle name="Normal 9 2" xfId="5" xr:uid="{00000000-0005-0000-0000-00003D010000}"/>
    <cellStyle name="Normal 9 2 2" xfId="316" xr:uid="{00000000-0005-0000-0000-00003E010000}"/>
    <cellStyle name="Normal 90 2" xfId="317" xr:uid="{00000000-0005-0000-0000-00003F010000}"/>
    <cellStyle name="Normal 91 2" xfId="318" xr:uid="{00000000-0005-0000-0000-000040010000}"/>
    <cellStyle name="Normal 92 2" xfId="319" xr:uid="{00000000-0005-0000-0000-000041010000}"/>
    <cellStyle name="Normal 95 2" xfId="320" xr:uid="{00000000-0005-0000-0000-000042010000}"/>
    <cellStyle name="Normal 97" xfId="11" xr:uid="{00000000-0005-0000-0000-000043010000}"/>
    <cellStyle name="Normal 98" xfId="321" xr:uid="{00000000-0005-0000-0000-000044010000}"/>
    <cellStyle name="Normal 98 2" xfId="322" xr:uid="{00000000-0005-0000-0000-000045010000}"/>
    <cellStyle name="Normal 99" xfId="323" xr:uid="{00000000-0005-0000-0000-000046010000}"/>
    <cellStyle name="Normal 99 2" xfId="324" xr:uid="{00000000-0005-0000-0000-000047010000}"/>
    <cellStyle name="Note 2" xfId="325" xr:uid="{00000000-0005-0000-0000-000048010000}"/>
    <cellStyle name="Note 3" xfId="326" xr:uid="{00000000-0005-0000-0000-000049010000}"/>
    <cellStyle name="Output 2" xfId="327" xr:uid="{00000000-0005-0000-0000-00004A010000}"/>
    <cellStyle name="Output 3" xfId="328" xr:uid="{00000000-0005-0000-0000-00004B010000}"/>
    <cellStyle name="Percent 10" xfId="329" xr:uid="{00000000-0005-0000-0000-00004D010000}"/>
    <cellStyle name="Percent 11" xfId="330" xr:uid="{00000000-0005-0000-0000-00004E010000}"/>
    <cellStyle name="Percent 12" xfId="331" xr:uid="{00000000-0005-0000-0000-00004F010000}"/>
    <cellStyle name="Percent 13" xfId="332" xr:uid="{00000000-0005-0000-0000-000050010000}"/>
    <cellStyle name="Percent 14" xfId="333" xr:uid="{00000000-0005-0000-0000-000051010000}"/>
    <cellStyle name="Percent 15" xfId="334" xr:uid="{00000000-0005-0000-0000-000052010000}"/>
    <cellStyle name="Percent 16" xfId="335" xr:uid="{00000000-0005-0000-0000-000053010000}"/>
    <cellStyle name="Percent 17" xfId="336" xr:uid="{00000000-0005-0000-0000-000054010000}"/>
    <cellStyle name="Percent 18" xfId="337" xr:uid="{00000000-0005-0000-0000-000055010000}"/>
    <cellStyle name="Percent 19" xfId="338" xr:uid="{00000000-0005-0000-0000-000056010000}"/>
    <cellStyle name="Percent 2" xfId="339" xr:uid="{00000000-0005-0000-0000-000057010000}"/>
    <cellStyle name="Percent 20" xfId="340" xr:uid="{00000000-0005-0000-0000-000058010000}"/>
    <cellStyle name="Percent 21" xfId="341" xr:uid="{00000000-0005-0000-0000-000059010000}"/>
    <cellStyle name="Percent 22" xfId="342" xr:uid="{00000000-0005-0000-0000-00005A010000}"/>
    <cellStyle name="Percent 23" xfId="343" xr:uid="{00000000-0005-0000-0000-00005B010000}"/>
    <cellStyle name="Percent 24" xfId="344" xr:uid="{00000000-0005-0000-0000-00005C010000}"/>
    <cellStyle name="Percent 25" xfId="345" xr:uid="{00000000-0005-0000-0000-00005D010000}"/>
    <cellStyle name="Percent 25 2" xfId="346" xr:uid="{00000000-0005-0000-0000-00005E010000}"/>
    <cellStyle name="Percent 26" xfId="347" xr:uid="{00000000-0005-0000-0000-00005F010000}"/>
    <cellStyle name="Percent 26 2" xfId="348" xr:uid="{00000000-0005-0000-0000-000060010000}"/>
    <cellStyle name="Percent 27" xfId="349" xr:uid="{00000000-0005-0000-0000-000061010000}"/>
    <cellStyle name="Percent 27 2" xfId="350" xr:uid="{00000000-0005-0000-0000-000062010000}"/>
    <cellStyle name="Percent 28" xfId="351" xr:uid="{00000000-0005-0000-0000-000063010000}"/>
    <cellStyle name="Percent 28 2" xfId="352" xr:uid="{00000000-0005-0000-0000-000064010000}"/>
    <cellStyle name="Percent 29" xfId="353" xr:uid="{00000000-0005-0000-0000-000065010000}"/>
    <cellStyle name="Percent 29 2" xfId="354" xr:uid="{00000000-0005-0000-0000-000066010000}"/>
    <cellStyle name="Percent 3" xfId="355" xr:uid="{00000000-0005-0000-0000-000067010000}"/>
    <cellStyle name="Percent 30" xfId="356" xr:uid="{00000000-0005-0000-0000-000068010000}"/>
    <cellStyle name="Percent 30 2" xfId="357" xr:uid="{00000000-0005-0000-0000-000069010000}"/>
    <cellStyle name="Percent 31" xfId="358" xr:uid="{00000000-0005-0000-0000-00006A010000}"/>
    <cellStyle name="Percent 31 2" xfId="359" xr:uid="{00000000-0005-0000-0000-00006B010000}"/>
    <cellStyle name="Percent 32" xfId="360" xr:uid="{00000000-0005-0000-0000-00006C010000}"/>
    <cellStyle name="Percent 32 2" xfId="361" xr:uid="{00000000-0005-0000-0000-00006D010000}"/>
    <cellStyle name="Percent 33" xfId="362" xr:uid="{00000000-0005-0000-0000-00006E010000}"/>
    <cellStyle name="Percent 33 2" xfId="363" xr:uid="{00000000-0005-0000-0000-00006F010000}"/>
    <cellStyle name="Percent 34" xfId="364" xr:uid="{00000000-0005-0000-0000-000070010000}"/>
    <cellStyle name="Percent 35" xfId="9" xr:uid="{00000000-0005-0000-0000-000071010000}"/>
    <cellStyle name="Percent 4" xfId="365" xr:uid="{00000000-0005-0000-0000-000072010000}"/>
    <cellStyle name="Percent 5" xfId="366" xr:uid="{00000000-0005-0000-0000-000073010000}"/>
    <cellStyle name="Percent 6" xfId="367" xr:uid="{00000000-0005-0000-0000-000074010000}"/>
    <cellStyle name="Percent 7" xfId="368" xr:uid="{00000000-0005-0000-0000-000075010000}"/>
    <cellStyle name="Percent 8" xfId="369" xr:uid="{00000000-0005-0000-0000-000076010000}"/>
    <cellStyle name="Percent 9" xfId="370" xr:uid="{00000000-0005-0000-0000-000077010000}"/>
    <cellStyle name="Title 2" xfId="371" xr:uid="{00000000-0005-0000-0000-000078010000}"/>
    <cellStyle name="Title 3" xfId="372" xr:uid="{00000000-0005-0000-0000-000079010000}"/>
    <cellStyle name="Total 2" xfId="373" xr:uid="{00000000-0005-0000-0000-00007A010000}"/>
    <cellStyle name="Total 3" xfId="374" xr:uid="{00000000-0005-0000-0000-00007B010000}"/>
    <cellStyle name="Warning Text 2" xfId="375" xr:uid="{00000000-0005-0000-0000-00007C010000}"/>
    <cellStyle name="Warning Text 3" xfId="376" xr:uid="{00000000-0005-0000-0000-00007D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M108"/>
  <sheetViews>
    <sheetView zoomScale="90" zoomScaleNormal="90" zoomScaleSheetLayoutView="85" workbookViewId="0">
      <pane xSplit="1" ySplit="2" topLeftCell="B3" activePane="bottomRight" state="frozen"/>
      <selection activeCell="A2" sqref="A2"/>
      <selection pane="topRight" activeCell="B2" sqref="B2"/>
      <selection pane="bottomLeft" activeCell="A7" sqref="A7"/>
      <selection pane="bottomRight" activeCell="D22" sqref="D22"/>
    </sheetView>
  </sheetViews>
  <sheetFormatPr defaultColWidth="9.1796875" defaultRowHeight="0" customHeight="1" zeroHeight="1" x14ac:dyDescent="0.35"/>
  <cols>
    <col min="1" max="1" width="69.453125" style="5" customWidth="1"/>
    <col min="2" max="4" width="12.54296875" style="5" customWidth="1"/>
    <col min="5" max="64" width="11.1796875" style="3" customWidth="1"/>
    <col min="66" max="16384" width="9.1796875" style="1"/>
  </cols>
  <sheetData>
    <row r="1" spans="1:65" ht="14.5" x14ac:dyDescent="0.35">
      <c r="A1" s="540" t="s">
        <v>15</v>
      </c>
      <c r="B1" s="537">
        <v>42738</v>
      </c>
      <c r="C1" s="538"/>
      <c r="D1" s="539"/>
      <c r="E1" s="537">
        <v>42739</v>
      </c>
      <c r="F1" s="538"/>
      <c r="G1" s="539"/>
      <c r="H1" s="537">
        <v>42740</v>
      </c>
      <c r="I1" s="538"/>
      <c r="J1" s="539"/>
      <c r="K1" s="537">
        <v>42741</v>
      </c>
      <c r="L1" s="538"/>
      <c r="M1" s="539"/>
      <c r="N1" s="537">
        <v>42744</v>
      </c>
      <c r="O1" s="538"/>
      <c r="P1" s="539"/>
      <c r="Q1" s="537">
        <v>42745</v>
      </c>
      <c r="R1" s="538"/>
      <c r="S1" s="539"/>
      <c r="T1" s="537">
        <v>42746</v>
      </c>
      <c r="U1" s="538"/>
      <c r="V1" s="539"/>
      <c r="W1" s="537">
        <v>42747</v>
      </c>
      <c r="X1" s="538"/>
      <c r="Y1" s="539"/>
      <c r="Z1" s="537">
        <v>42748</v>
      </c>
      <c r="AA1" s="538"/>
      <c r="AB1" s="539"/>
      <c r="AC1" s="537">
        <v>42751</v>
      </c>
      <c r="AD1" s="538"/>
      <c r="AE1" s="539"/>
      <c r="AF1" s="537">
        <v>42752</v>
      </c>
      <c r="AG1" s="538"/>
      <c r="AH1" s="539"/>
      <c r="AI1" s="537">
        <v>42753</v>
      </c>
      <c r="AJ1" s="538"/>
      <c r="AK1" s="539"/>
      <c r="AL1" s="537">
        <v>42754</v>
      </c>
      <c r="AM1" s="538"/>
      <c r="AN1" s="539"/>
      <c r="AO1" s="537">
        <v>42755</v>
      </c>
      <c r="AP1" s="538"/>
      <c r="AQ1" s="539"/>
      <c r="AR1" s="537">
        <v>42758</v>
      </c>
      <c r="AS1" s="538"/>
      <c r="AT1" s="539"/>
      <c r="AU1" s="537">
        <v>42759</v>
      </c>
      <c r="AV1" s="538"/>
      <c r="AW1" s="539"/>
      <c r="AX1" s="537">
        <v>42760</v>
      </c>
      <c r="AY1" s="538"/>
      <c r="AZ1" s="539"/>
      <c r="BA1" s="537">
        <v>42761</v>
      </c>
      <c r="BB1" s="538"/>
      <c r="BC1" s="539"/>
      <c r="BD1" s="537">
        <v>42762</v>
      </c>
      <c r="BE1" s="538"/>
      <c r="BF1" s="539"/>
      <c r="BG1" s="538">
        <v>42765</v>
      </c>
      <c r="BH1" s="538"/>
      <c r="BI1" s="539"/>
      <c r="BJ1" s="537">
        <v>42766</v>
      </c>
      <c r="BK1" s="538"/>
      <c r="BL1" s="539"/>
      <c r="BM1" s="1"/>
    </row>
    <row r="2" spans="1:65" ht="14.5" x14ac:dyDescent="0.35">
      <c r="A2" s="540"/>
      <c r="B2" s="21" t="s">
        <v>4</v>
      </c>
      <c r="C2" s="22" t="s">
        <v>5</v>
      </c>
      <c r="D2" s="23" t="s">
        <v>3</v>
      </c>
      <c r="E2" s="24" t="s">
        <v>4</v>
      </c>
      <c r="F2" s="25" t="s">
        <v>5</v>
      </c>
      <c r="G2" s="26" t="s">
        <v>3</v>
      </c>
      <c r="H2" s="27" t="s">
        <v>4</v>
      </c>
      <c r="I2" s="28" t="s">
        <v>5</v>
      </c>
      <c r="J2" s="29" t="s">
        <v>3</v>
      </c>
      <c r="K2" s="30" t="s">
        <v>4</v>
      </c>
      <c r="L2" s="31" t="s">
        <v>5</v>
      </c>
      <c r="M2" s="32" t="s">
        <v>3</v>
      </c>
      <c r="N2" s="33" t="s">
        <v>4</v>
      </c>
      <c r="O2" s="34" t="s">
        <v>5</v>
      </c>
      <c r="P2" s="35" t="s">
        <v>3</v>
      </c>
      <c r="Q2" s="36" t="s">
        <v>4</v>
      </c>
      <c r="R2" s="37" t="s">
        <v>5</v>
      </c>
      <c r="S2" s="38" t="s">
        <v>3</v>
      </c>
      <c r="T2" s="39" t="s">
        <v>4</v>
      </c>
      <c r="U2" s="40" t="s">
        <v>5</v>
      </c>
      <c r="V2" s="41" t="s">
        <v>3</v>
      </c>
      <c r="W2" s="42" t="s">
        <v>4</v>
      </c>
      <c r="X2" s="43" t="s">
        <v>5</v>
      </c>
      <c r="Y2" s="44" t="s">
        <v>3</v>
      </c>
      <c r="Z2" s="45" t="s">
        <v>4</v>
      </c>
      <c r="AA2" s="46" t="s">
        <v>5</v>
      </c>
      <c r="AB2" s="47" t="s">
        <v>3</v>
      </c>
      <c r="AC2" s="48" t="s">
        <v>4</v>
      </c>
      <c r="AD2" s="49" t="s">
        <v>5</v>
      </c>
      <c r="AE2" s="50" t="s">
        <v>3</v>
      </c>
      <c r="AF2" s="51" t="s">
        <v>4</v>
      </c>
      <c r="AG2" s="52" t="s">
        <v>5</v>
      </c>
      <c r="AH2" s="53" t="s">
        <v>3</v>
      </c>
      <c r="AI2" s="86" t="s">
        <v>4</v>
      </c>
      <c r="AJ2" s="87" t="s">
        <v>5</v>
      </c>
      <c r="AK2" s="88" t="s">
        <v>3</v>
      </c>
      <c r="AL2" s="91" t="s">
        <v>4</v>
      </c>
      <c r="AM2" s="92" t="s">
        <v>5</v>
      </c>
      <c r="AN2" s="93" t="s">
        <v>3</v>
      </c>
      <c r="AO2" s="94" t="s">
        <v>4</v>
      </c>
      <c r="AP2" s="95" t="s">
        <v>5</v>
      </c>
      <c r="AQ2" s="96" t="s">
        <v>3</v>
      </c>
      <c r="AR2" s="97" t="s">
        <v>4</v>
      </c>
      <c r="AS2" s="98" t="s">
        <v>5</v>
      </c>
      <c r="AT2" s="99" t="s">
        <v>3</v>
      </c>
      <c r="AU2" s="359" t="s">
        <v>4</v>
      </c>
      <c r="AV2" s="360" t="s">
        <v>5</v>
      </c>
      <c r="AW2" s="361" t="s">
        <v>3</v>
      </c>
      <c r="AX2" s="359" t="s">
        <v>4</v>
      </c>
      <c r="AY2" s="360" t="s">
        <v>5</v>
      </c>
      <c r="AZ2" s="361" t="s">
        <v>3</v>
      </c>
      <c r="BA2" s="359" t="s">
        <v>4</v>
      </c>
      <c r="BB2" s="360" t="s">
        <v>5</v>
      </c>
      <c r="BC2" s="361" t="s">
        <v>3</v>
      </c>
      <c r="BD2" s="359" t="s">
        <v>4</v>
      </c>
      <c r="BE2" s="360" t="s">
        <v>5</v>
      </c>
      <c r="BF2" s="361" t="s">
        <v>3</v>
      </c>
      <c r="BG2" s="360" t="s">
        <v>4</v>
      </c>
      <c r="BH2" s="100" t="s">
        <v>5</v>
      </c>
      <c r="BI2" s="101" t="s">
        <v>3</v>
      </c>
      <c r="BJ2" s="18" t="s">
        <v>4</v>
      </c>
      <c r="BK2" s="19" t="s">
        <v>5</v>
      </c>
      <c r="BL2" s="20" t="s">
        <v>3</v>
      </c>
      <c r="BM2" s="1"/>
    </row>
    <row r="3" spans="1:65" ht="14.5" x14ac:dyDescent="0.35">
      <c r="A3" s="12" t="s">
        <v>0</v>
      </c>
      <c r="B3" s="54">
        <f>SUM(B4:B5)</f>
        <v>307.82162799999998</v>
      </c>
      <c r="C3" s="55">
        <f>SUM(C4:C5)</f>
        <v>123.54252000000001</v>
      </c>
      <c r="D3" s="56">
        <f>B3+C3</f>
        <v>431.364148</v>
      </c>
      <c r="E3" s="54">
        <f>SUM(E4:E5)</f>
        <v>347.52098599999999</v>
      </c>
      <c r="F3" s="55">
        <f>SUM(F4:F5)</f>
        <v>123.35955500000001</v>
      </c>
      <c r="G3" s="56">
        <f t="shared" ref="G3:G10" si="0">E3+F3</f>
        <v>470.88054099999999</v>
      </c>
      <c r="H3" s="54">
        <f>SUM(H4:H5)</f>
        <v>358.44779900000003</v>
      </c>
      <c r="I3" s="55">
        <f>SUM(I4:I5)</f>
        <v>123.07905</v>
      </c>
      <c r="J3" s="56">
        <f t="shared" ref="J3:J10" si="1">H3+I3</f>
        <v>481.52684900000003</v>
      </c>
      <c r="K3" s="54">
        <f>SUM(K4:K5)</f>
        <v>352.46127100000001</v>
      </c>
      <c r="L3" s="55">
        <f>SUM(L4:L5)</f>
        <v>122.777475</v>
      </c>
      <c r="M3" s="56">
        <f t="shared" ref="M3:M10" si="2">K3+L3</f>
        <v>475.23874599999999</v>
      </c>
      <c r="N3" s="54">
        <f>SUM(N4:N5)</f>
        <v>381.62996100000004</v>
      </c>
      <c r="O3" s="55">
        <f>SUM(O4:O5)</f>
        <v>122.05664300000001</v>
      </c>
      <c r="P3" s="56">
        <f t="shared" ref="P3:P10" si="3">N3+O3</f>
        <v>503.68660400000005</v>
      </c>
      <c r="Q3" s="54">
        <f>SUM(Q4:Q5)</f>
        <v>347.80327800000003</v>
      </c>
      <c r="R3" s="55">
        <f>SUM(R4:R5)</f>
        <v>122.20410000000001</v>
      </c>
      <c r="S3" s="56">
        <f t="shared" ref="S3:S10" si="4">Q3+R3</f>
        <v>470.00737800000002</v>
      </c>
      <c r="T3" s="54">
        <f>SUM(T4:T5)</f>
        <v>384.41898100000003</v>
      </c>
      <c r="U3" s="55">
        <f>SUM(U4:U5)</f>
        <v>121.86589500000001</v>
      </c>
      <c r="V3" s="56">
        <f t="shared" ref="V3:V10" si="5">T3+U3</f>
        <v>506.28487600000005</v>
      </c>
      <c r="W3" s="54">
        <f>SUM(W4:W5)</f>
        <v>382.12023599999992</v>
      </c>
      <c r="X3" s="55">
        <f>SUM(X4:X5)</f>
        <v>125.244981</v>
      </c>
      <c r="Y3" s="56">
        <f t="shared" ref="Y3:Y10" si="6">W3+X3</f>
        <v>507.36521699999992</v>
      </c>
      <c r="Z3" s="54">
        <f>SUM(Z4:Z5)</f>
        <v>382.06357099999997</v>
      </c>
      <c r="AA3" s="55">
        <f>SUM(AA4:AA5)</f>
        <v>124.66011600000002</v>
      </c>
      <c r="AB3" s="56">
        <f t="shared" ref="AB3:AB10" si="7">Z3+AA3</f>
        <v>506.72368699999998</v>
      </c>
      <c r="AC3" s="54">
        <f>SUM(AC4:AC5)</f>
        <v>389.32260700000006</v>
      </c>
      <c r="AD3" s="55">
        <f>SUM(AD4:AD5)</f>
        <v>123.58284099999999</v>
      </c>
      <c r="AE3" s="56">
        <f t="shared" ref="AE3:AE10" si="8">AC3+AD3</f>
        <v>512.90544800000009</v>
      </c>
      <c r="AF3" s="54">
        <f>SUM(AF4:AF5)</f>
        <v>386.22015499999998</v>
      </c>
      <c r="AG3" s="55">
        <f>SUM(AG4:AG5)</f>
        <v>123.599593</v>
      </c>
      <c r="AH3" s="56">
        <f t="shared" ref="AH3:AH10" si="9">AF3+AG3</f>
        <v>509.819748</v>
      </c>
      <c r="AI3" s="55">
        <f>SUM(AI4:AI5)</f>
        <v>386.82739700000002</v>
      </c>
      <c r="AJ3" s="55">
        <f>SUM(AJ4:AJ5)</f>
        <v>124.13884299999998</v>
      </c>
      <c r="AK3" s="55">
        <f t="shared" ref="AK3:AK10" si="10">AI3+AJ3</f>
        <v>510.96623999999997</v>
      </c>
      <c r="AL3" s="55">
        <f>SUM(AL4:AL5)</f>
        <v>398.83235199999996</v>
      </c>
      <c r="AM3" s="55">
        <f>SUM(AM4:AM5)</f>
        <v>124.08222700000002</v>
      </c>
      <c r="AN3" s="55">
        <f t="shared" ref="AN3:AN10" si="11">AL3+AM3</f>
        <v>522.914579</v>
      </c>
      <c r="AO3" s="55">
        <f>SUM(AO4:AO5)</f>
        <v>408.37275700000004</v>
      </c>
      <c r="AP3" s="55">
        <f>SUM(AP4:AP5)</f>
        <v>123.793077</v>
      </c>
      <c r="AQ3" s="55">
        <f t="shared" ref="AQ3:AQ10" si="12">AO3+AP3</f>
        <v>532.16583400000002</v>
      </c>
      <c r="AR3" s="54">
        <f>SUM(AR4:AR5)</f>
        <v>393.14851900000002</v>
      </c>
      <c r="AS3" s="55">
        <f>SUM(AS4:AS5)</f>
        <v>123.75403600000001</v>
      </c>
      <c r="AT3" s="56">
        <f t="shared" ref="AT3:AT10" si="13">AR3+AS3</f>
        <v>516.90255500000001</v>
      </c>
      <c r="AU3" s="54">
        <f>SUM(AU4:AU5)</f>
        <v>392.57318900000001</v>
      </c>
      <c r="AV3" s="55">
        <f>SUM(AV4:AV5)</f>
        <v>123.75705099999999</v>
      </c>
      <c r="AW3" s="56">
        <f t="shared" ref="AW3:AW10" si="14">AU3+AV3</f>
        <v>516.33024</v>
      </c>
      <c r="AX3" s="54">
        <f>SUM(AX4:AX5)</f>
        <v>387.69066300000003</v>
      </c>
      <c r="AY3" s="55">
        <f>SUM(AY4:AY5)</f>
        <v>123.76676500000001</v>
      </c>
      <c r="AZ3" s="56">
        <f t="shared" ref="AZ3:AZ10" si="15">AX3+AY3</f>
        <v>511.45742800000005</v>
      </c>
      <c r="BA3" s="54">
        <f>SUM(BA4:BA5)</f>
        <v>386.24095399999999</v>
      </c>
      <c r="BB3" s="55">
        <f>SUM(BB4:BB5)</f>
        <v>127.85388900000001</v>
      </c>
      <c r="BC3" s="56">
        <f t="shared" ref="BC3:BC10" si="16">BA3+BB3</f>
        <v>514.09484299999997</v>
      </c>
      <c r="BD3" s="54">
        <f>SUM(BD4:BD5)</f>
        <v>375.17891800000001</v>
      </c>
      <c r="BE3" s="55">
        <f>SUM(BE4:BE5)</f>
        <v>127.32128700000001</v>
      </c>
      <c r="BF3" s="56">
        <f t="shared" ref="BF3:BF10" si="17">BD3+BE3</f>
        <v>502.50020500000005</v>
      </c>
      <c r="BG3" s="55">
        <f>SUM(BG4:BG5)</f>
        <v>367.03242799999998</v>
      </c>
      <c r="BH3" s="55">
        <f>SUM(BH4:BH5)</f>
        <v>126.733677</v>
      </c>
      <c r="BI3" s="55">
        <f t="shared" ref="BI3:BI10" si="18">BG3+BH3</f>
        <v>493.76610499999998</v>
      </c>
      <c r="BJ3" s="54">
        <f>SUM(BJ4:BJ5)</f>
        <v>367.13255500000002</v>
      </c>
      <c r="BK3" s="55">
        <f>SUM(BK4:BK5)</f>
        <v>126.68311200000001</v>
      </c>
      <c r="BL3" s="56">
        <f t="shared" ref="BL3:BL10" si="19">BJ3+BK3</f>
        <v>493.81566700000002</v>
      </c>
      <c r="BM3" s="1"/>
    </row>
    <row r="4" spans="1:65" ht="14.5" x14ac:dyDescent="0.35">
      <c r="A4" s="6" t="s">
        <v>18</v>
      </c>
      <c r="B4" s="57">
        <v>307.82162799999998</v>
      </c>
      <c r="C4" s="58">
        <v>101.30063700000001</v>
      </c>
      <c r="D4" s="59">
        <v>334.90826199999998</v>
      </c>
      <c r="E4" s="57">
        <v>347.52098599999999</v>
      </c>
      <c r="F4" s="58">
        <v>101.30217200000001</v>
      </c>
      <c r="G4" s="59">
        <f t="shared" si="0"/>
        <v>448.82315800000003</v>
      </c>
      <c r="H4" s="57">
        <v>358.44779900000003</v>
      </c>
      <c r="I4" s="58">
        <v>101.091667</v>
      </c>
      <c r="J4" s="59">
        <f t="shared" si="1"/>
        <v>459.53946600000006</v>
      </c>
      <c r="K4" s="57">
        <v>352.46127100000001</v>
      </c>
      <c r="L4" s="58">
        <v>100.930092</v>
      </c>
      <c r="M4" s="59">
        <f t="shared" si="2"/>
        <v>453.39136300000001</v>
      </c>
      <c r="N4" s="57">
        <v>381.62996100000004</v>
      </c>
      <c r="O4" s="58">
        <v>100.03426</v>
      </c>
      <c r="P4" s="59">
        <f t="shared" si="3"/>
        <v>481.66422100000005</v>
      </c>
      <c r="Q4" s="57">
        <v>347.80327800000003</v>
      </c>
      <c r="R4" s="58">
        <v>100.011717</v>
      </c>
      <c r="S4" s="59">
        <f t="shared" si="4"/>
        <v>447.81499500000007</v>
      </c>
      <c r="T4" s="57">
        <v>384.41898100000003</v>
      </c>
      <c r="U4" s="58">
        <v>99.915394000000006</v>
      </c>
      <c r="V4" s="59">
        <f t="shared" si="5"/>
        <v>484.33437500000002</v>
      </c>
      <c r="W4" s="57">
        <v>382.12023599999992</v>
      </c>
      <c r="X4" s="58">
        <v>103.26509799999999</v>
      </c>
      <c r="Y4" s="59">
        <f t="shared" si="6"/>
        <v>485.38533399999994</v>
      </c>
      <c r="Z4" s="57">
        <v>382.06357099999997</v>
      </c>
      <c r="AA4" s="58">
        <v>102.80631500000001</v>
      </c>
      <c r="AB4" s="59">
        <f t="shared" si="7"/>
        <v>484.86988599999995</v>
      </c>
      <c r="AC4" s="57">
        <v>389.32260700000006</v>
      </c>
      <c r="AD4" s="58">
        <v>101.65133999999999</v>
      </c>
      <c r="AE4" s="59">
        <f t="shared" si="8"/>
        <v>490.97394700000007</v>
      </c>
      <c r="AF4" s="57">
        <v>386.22015499999998</v>
      </c>
      <c r="AG4" s="58">
        <v>101.468092</v>
      </c>
      <c r="AH4" s="59">
        <f t="shared" si="9"/>
        <v>487.68824699999999</v>
      </c>
      <c r="AI4" s="58">
        <v>386.82739700000002</v>
      </c>
      <c r="AJ4" s="58">
        <v>101.33703999999999</v>
      </c>
      <c r="AK4" s="58">
        <f t="shared" si="10"/>
        <v>488.16443700000002</v>
      </c>
      <c r="AL4" s="58">
        <v>398.83235199999996</v>
      </c>
      <c r="AM4" s="58">
        <v>101.27360200000001</v>
      </c>
      <c r="AN4" s="58">
        <f t="shared" si="11"/>
        <v>500.105954</v>
      </c>
      <c r="AO4" s="58">
        <v>408.37275700000004</v>
      </c>
      <c r="AP4" s="58">
        <v>101.003452</v>
      </c>
      <c r="AQ4" s="58">
        <f t="shared" si="12"/>
        <v>509.37620900000002</v>
      </c>
      <c r="AR4" s="57">
        <v>393.14851900000002</v>
      </c>
      <c r="AS4" s="58">
        <v>100.93941100000002</v>
      </c>
      <c r="AT4" s="59">
        <f t="shared" si="13"/>
        <v>494.08793000000003</v>
      </c>
      <c r="AU4" s="57">
        <v>392.57318900000001</v>
      </c>
      <c r="AV4" s="58">
        <v>100.74242599999999</v>
      </c>
      <c r="AW4" s="59">
        <f t="shared" si="14"/>
        <v>493.31561499999998</v>
      </c>
      <c r="AX4" s="57">
        <v>387.69066300000003</v>
      </c>
      <c r="AY4" s="58">
        <v>100.780647</v>
      </c>
      <c r="AZ4" s="59">
        <f t="shared" si="15"/>
        <v>488.47131000000002</v>
      </c>
      <c r="BA4" s="57">
        <v>386.24095399999999</v>
      </c>
      <c r="BB4" s="58">
        <v>104.572771</v>
      </c>
      <c r="BC4" s="59">
        <f t="shared" si="16"/>
        <v>490.81372499999998</v>
      </c>
      <c r="BD4" s="57">
        <v>375.17891800000001</v>
      </c>
      <c r="BE4" s="58">
        <v>104.23853100000001</v>
      </c>
      <c r="BF4" s="59">
        <f t="shared" si="17"/>
        <v>479.41744900000003</v>
      </c>
      <c r="BG4" s="58">
        <v>367.03242799999998</v>
      </c>
      <c r="BH4" s="58">
        <v>103.648921</v>
      </c>
      <c r="BI4" s="58">
        <f t="shared" si="18"/>
        <v>470.68134899999995</v>
      </c>
      <c r="BJ4" s="57">
        <v>367.13255500000002</v>
      </c>
      <c r="BK4" s="58">
        <v>103.600356</v>
      </c>
      <c r="BL4" s="59">
        <f t="shared" si="19"/>
        <v>470.73291100000006</v>
      </c>
      <c r="BM4" s="1"/>
    </row>
    <row r="5" spans="1:65" ht="14.5" x14ac:dyDescent="0.35">
      <c r="A5" s="7" t="s">
        <v>17</v>
      </c>
      <c r="B5" s="60">
        <v>0</v>
      </c>
      <c r="C5" s="61">
        <v>22.241882999999998</v>
      </c>
      <c r="D5" s="62">
        <v>15.161636</v>
      </c>
      <c r="E5" s="60">
        <v>0</v>
      </c>
      <c r="F5" s="61">
        <v>22.057382999999998</v>
      </c>
      <c r="G5" s="62">
        <f t="shared" si="0"/>
        <v>22.057382999999998</v>
      </c>
      <c r="H5" s="60">
        <v>0</v>
      </c>
      <c r="I5" s="61">
        <v>21.987382999999998</v>
      </c>
      <c r="J5" s="62">
        <f t="shared" si="1"/>
        <v>21.987382999999998</v>
      </c>
      <c r="K5" s="60">
        <v>0</v>
      </c>
      <c r="L5" s="61">
        <v>21.847382999999997</v>
      </c>
      <c r="M5" s="62">
        <f t="shared" si="2"/>
        <v>21.847382999999997</v>
      </c>
      <c r="N5" s="60">
        <v>0</v>
      </c>
      <c r="O5" s="61">
        <v>22.022382999999998</v>
      </c>
      <c r="P5" s="62">
        <f t="shared" si="3"/>
        <v>22.022382999999998</v>
      </c>
      <c r="Q5" s="60">
        <v>0</v>
      </c>
      <c r="R5" s="61">
        <v>22.192383</v>
      </c>
      <c r="S5" s="62">
        <f t="shared" si="4"/>
        <v>22.192383</v>
      </c>
      <c r="T5" s="60">
        <v>0</v>
      </c>
      <c r="U5" s="61">
        <v>21.950500999999999</v>
      </c>
      <c r="V5" s="62">
        <f t="shared" si="5"/>
        <v>21.950500999999999</v>
      </c>
      <c r="W5" s="60">
        <v>0</v>
      </c>
      <c r="X5" s="61">
        <v>21.979882999999997</v>
      </c>
      <c r="Y5" s="62">
        <f t="shared" si="6"/>
        <v>21.979882999999997</v>
      </c>
      <c r="Z5" s="60">
        <v>0</v>
      </c>
      <c r="AA5" s="61">
        <v>21.853801000000001</v>
      </c>
      <c r="AB5" s="62">
        <f t="shared" si="7"/>
        <v>21.853801000000001</v>
      </c>
      <c r="AC5" s="60">
        <v>0</v>
      </c>
      <c r="AD5" s="61">
        <v>21.931501000000001</v>
      </c>
      <c r="AE5" s="62">
        <f t="shared" si="8"/>
        <v>21.931501000000001</v>
      </c>
      <c r="AF5" s="60">
        <v>0</v>
      </c>
      <c r="AG5" s="61">
        <v>22.131501</v>
      </c>
      <c r="AH5" s="62">
        <f t="shared" si="9"/>
        <v>22.131501</v>
      </c>
      <c r="AI5" s="89">
        <v>0</v>
      </c>
      <c r="AJ5" s="89">
        <v>22.801802999999996</v>
      </c>
      <c r="AK5" s="89">
        <f t="shared" si="10"/>
        <v>22.801802999999996</v>
      </c>
      <c r="AL5" s="89">
        <v>0</v>
      </c>
      <c r="AM5" s="89">
        <v>22.808624999999999</v>
      </c>
      <c r="AN5" s="89">
        <f t="shared" si="11"/>
        <v>22.808624999999999</v>
      </c>
      <c r="AO5" s="89">
        <v>0</v>
      </c>
      <c r="AP5" s="89">
        <v>22.789625000000001</v>
      </c>
      <c r="AQ5" s="89">
        <f t="shared" si="12"/>
        <v>22.789625000000001</v>
      </c>
      <c r="AR5" s="60">
        <v>0</v>
      </c>
      <c r="AS5" s="61">
        <v>22.814624999999999</v>
      </c>
      <c r="AT5" s="62">
        <f t="shared" si="13"/>
        <v>22.814624999999999</v>
      </c>
      <c r="AU5" s="142">
        <v>0</v>
      </c>
      <c r="AV5" s="89">
        <v>23.014624999999999</v>
      </c>
      <c r="AW5" s="144">
        <f t="shared" si="14"/>
        <v>23.014624999999999</v>
      </c>
      <c r="AX5" s="142">
        <v>0</v>
      </c>
      <c r="AY5" s="89">
        <v>22.986118000000001</v>
      </c>
      <c r="AZ5" s="144">
        <f t="shared" si="15"/>
        <v>22.986118000000001</v>
      </c>
      <c r="BA5" s="142">
        <v>0</v>
      </c>
      <c r="BB5" s="89">
        <v>23.281117999999999</v>
      </c>
      <c r="BC5" s="144">
        <f t="shared" si="16"/>
        <v>23.281117999999999</v>
      </c>
      <c r="BD5" s="142">
        <v>0</v>
      </c>
      <c r="BE5" s="89">
        <v>23.082756</v>
      </c>
      <c r="BF5" s="144">
        <f t="shared" si="17"/>
        <v>23.082756</v>
      </c>
      <c r="BG5" s="89">
        <v>0</v>
      </c>
      <c r="BH5" s="89">
        <v>23.084755999999999</v>
      </c>
      <c r="BI5" s="89">
        <f t="shared" si="18"/>
        <v>23.084755999999999</v>
      </c>
      <c r="BJ5" s="60">
        <v>0</v>
      </c>
      <c r="BK5" s="61">
        <v>23.082756</v>
      </c>
      <c r="BL5" s="62">
        <f t="shared" si="19"/>
        <v>23.082756</v>
      </c>
      <c r="BM5" s="1"/>
    </row>
    <row r="6" spans="1:65" ht="14.5" x14ac:dyDescent="0.35">
      <c r="A6" s="13" t="s">
        <v>1</v>
      </c>
      <c r="B6" s="54">
        <f>B7</f>
        <v>102.415153</v>
      </c>
      <c r="C6" s="55">
        <f>C7</f>
        <v>0</v>
      </c>
      <c r="D6" s="56">
        <f>B6+C6</f>
        <v>102.415153</v>
      </c>
      <c r="E6" s="54">
        <f>E7</f>
        <v>62.419252999999998</v>
      </c>
      <c r="F6" s="55">
        <f>F7</f>
        <v>0.1845</v>
      </c>
      <c r="G6" s="56">
        <f t="shared" si="0"/>
        <v>62.603752999999998</v>
      </c>
      <c r="H6" s="54">
        <f>H7</f>
        <v>65.419252999999998</v>
      </c>
      <c r="I6" s="55">
        <f>I7</f>
        <v>0.1845</v>
      </c>
      <c r="J6" s="56">
        <f t="shared" si="1"/>
        <v>65.603752999999998</v>
      </c>
      <c r="K6" s="54">
        <f>K7</f>
        <v>63.771104000000001</v>
      </c>
      <c r="L6" s="55">
        <f>L7</f>
        <v>0.1845</v>
      </c>
      <c r="M6" s="56">
        <f t="shared" si="2"/>
        <v>63.955604000000001</v>
      </c>
      <c r="N6" s="54">
        <f>N7</f>
        <v>33.621104000000003</v>
      </c>
      <c r="O6" s="55">
        <f>O7</f>
        <v>0.1845</v>
      </c>
      <c r="P6" s="56">
        <f t="shared" si="3"/>
        <v>33.805604000000002</v>
      </c>
      <c r="Q6" s="54">
        <f>Q7</f>
        <v>67.539103999999995</v>
      </c>
      <c r="R6" s="55">
        <f>R7</f>
        <v>0.1845</v>
      </c>
      <c r="S6" s="56">
        <f t="shared" si="4"/>
        <v>67.723603999999995</v>
      </c>
      <c r="T6" s="54">
        <f>T7</f>
        <v>30.635904</v>
      </c>
      <c r="U6" s="55">
        <f>U7</f>
        <v>0.6</v>
      </c>
      <c r="V6" s="56">
        <f t="shared" si="5"/>
        <v>31.235904000000001</v>
      </c>
      <c r="W6" s="54">
        <f>W7</f>
        <v>30.635904</v>
      </c>
      <c r="X6" s="55">
        <f>X7</f>
        <v>1.6</v>
      </c>
      <c r="Y6" s="56">
        <f t="shared" si="6"/>
        <v>32.235903999999998</v>
      </c>
      <c r="Z6" s="54">
        <f>Z7</f>
        <v>30.635904</v>
      </c>
      <c r="AA6" s="55">
        <f>AA7</f>
        <v>1.6</v>
      </c>
      <c r="AB6" s="56">
        <f t="shared" si="7"/>
        <v>32.235903999999998</v>
      </c>
      <c r="AC6" s="54">
        <f>AC7</f>
        <v>22.683903999999998</v>
      </c>
      <c r="AD6" s="55">
        <f>AD7</f>
        <v>1.6</v>
      </c>
      <c r="AE6" s="56">
        <f t="shared" si="8"/>
        <v>24.283904</v>
      </c>
      <c r="AF6" s="54">
        <f>AF7</f>
        <v>22.683903999999998</v>
      </c>
      <c r="AG6" s="55">
        <f>AG7</f>
        <v>1.6</v>
      </c>
      <c r="AH6" s="56">
        <f t="shared" si="9"/>
        <v>24.283904</v>
      </c>
      <c r="AI6" s="55">
        <f>AI7</f>
        <v>21.312154</v>
      </c>
      <c r="AJ6" s="55">
        <f>AJ7</f>
        <v>1.0999890000000001</v>
      </c>
      <c r="AK6" s="55">
        <f t="shared" si="10"/>
        <v>22.412143</v>
      </c>
      <c r="AL6" s="55">
        <f>AL7</f>
        <v>24.312154</v>
      </c>
      <c r="AM6" s="55">
        <f>AM7</f>
        <v>1.0999890000000001</v>
      </c>
      <c r="AN6" s="55">
        <f t="shared" si="11"/>
        <v>25.412143</v>
      </c>
      <c r="AO6" s="55">
        <f>AO7</f>
        <v>13.577154</v>
      </c>
      <c r="AP6" s="55">
        <f>AP7</f>
        <v>1.0999890000000001</v>
      </c>
      <c r="AQ6" s="55">
        <f t="shared" si="12"/>
        <v>14.677143000000001</v>
      </c>
      <c r="AR6" s="54">
        <f>AR7</f>
        <v>28.317153999999999</v>
      </c>
      <c r="AS6" s="55">
        <f>AS7</f>
        <v>1.0999890000000001</v>
      </c>
      <c r="AT6" s="56">
        <f t="shared" si="13"/>
        <v>29.417142999999999</v>
      </c>
      <c r="AU6" s="54">
        <f>AU7</f>
        <v>28.317153999999999</v>
      </c>
      <c r="AV6" s="55">
        <f>AV7</f>
        <v>1.0999890000000001</v>
      </c>
      <c r="AW6" s="56">
        <f t="shared" si="14"/>
        <v>29.417142999999999</v>
      </c>
      <c r="AX6" s="54">
        <f>AX7</f>
        <v>32.516154</v>
      </c>
      <c r="AY6" s="55">
        <f>AY7</f>
        <v>1.0999890000000001</v>
      </c>
      <c r="AZ6" s="56">
        <f t="shared" si="15"/>
        <v>33.616143000000001</v>
      </c>
      <c r="BA6" s="54">
        <f>BA7</f>
        <v>32.516154</v>
      </c>
      <c r="BB6" s="55">
        <f>BB7</f>
        <v>2.1</v>
      </c>
      <c r="BC6" s="56">
        <f t="shared" si="16"/>
        <v>34.616154000000002</v>
      </c>
      <c r="BD6" s="54">
        <f>BD7</f>
        <v>43.251154</v>
      </c>
      <c r="BE6" s="55">
        <f>BE7</f>
        <v>1.5</v>
      </c>
      <c r="BF6" s="56">
        <f t="shared" si="17"/>
        <v>44.751154</v>
      </c>
      <c r="BG6" s="55">
        <f>BG7</f>
        <v>51.808154000000002</v>
      </c>
      <c r="BH6" s="55">
        <f>BH7</f>
        <v>1.5</v>
      </c>
      <c r="BI6" s="55">
        <f t="shared" si="18"/>
        <v>53.308154000000002</v>
      </c>
      <c r="BJ6" s="54">
        <f>BJ7</f>
        <v>51.808154000000002</v>
      </c>
      <c r="BK6" s="55">
        <f>BK7</f>
        <v>1.5</v>
      </c>
      <c r="BL6" s="56">
        <f t="shared" si="19"/>
        <v>53.308154000000002</v>
      </c>
      <c r="BM6" s="1"/>
    </row>
    <row r="7" spans="1:65" ht="30" customHeight="1" x14ac:dyDescent="0.35">
      <c r="A7" s="8" t="s">
        <v>13</v>
      </c>
      <c r="B7" s="57">
        <v>102.415153</v>
      </c>
      <c r="C7" s="58">
        <v>0</v>
      </c>
      <c r="D7" s="59">
        <f>B7+C7</f>
        <v>102.415153</v>
      </c>
      <c r="E7" s="57">
        <v>62.419252999999998</v>
      </c>
      <c r="F7" s="58">
        <v>0.1845</v>
      </c>
      <c r="G7" s="59">
        <f t="shared" si="0"/>
        <v>62.603752999999998</v>
      </c>
      <c r="H7" s="57">
        <v>65.419252999999998</v>
      </c>
      <c r="I7" s="58">
        <v>0.1845</v>
      </c>
      <c r="J7" s="59">
        <f t="shared" si="1"/>
        <v>65.603752999999998</v>
      </c>
      <c r="K7" s="57">
        <v>63.771104000000001</v>
      </c>
      <c r="L7" s="58">
        <v>0.1845</v>
      </c>
      <c r="M7" s="59">
        <f t="shared" si="2"/>
        <v>63.955604000000001</v>
      </c>
      <c r="N7" s="57">
        <v>33.621104000000003</v>
      </c>
      <c r="O7" s="58">
        <v>0.1845</v>
      </c>
      <c r="P7" s="59">
        <f t="shared" si="3"/>
        <v>33.805604000000002</v>
      </c>
      <c r="Q7" s="57">
        <v>67.539103999999995</v>
      </c>
      <c r="R7" s="58">
        <v>0.1845</v>
      </c>
      <c r="S7" s="59">
        <f t="shared" si="4"/>
        <v>67.723603999999995</v>
      </c>
      <c r="T7" s="57">
        <v>30.635904</v>
      </c>
      <c r="U7" s="58">
        <v>0.6</v>
      </c>
      <c r="V7" s="59">
        <f t="shared" si="5"/>
        <v>31.235904000000001</v>
      </c>
      <c r="W7" s="57">
        <v>30.635904</v>
      </c>
      <c r="X7" s="58">
        <v>1.6</v>
      </c>
      <c r="Y7" s="59">
        <f t="shared" si="6"/>
        <v>32.235903999999998</v>
      </c>
      <c r="Z7" s="57">
        <v>30.635904</v>
      </c>
      <c r="AA7" s="58">
        <v>1.6</v>
      </c>
      <c r="AB7" s="59">
        <f t="shared" si="7"/>
        <v>32.235903999999998</v>
      </c>
      <c r="AC7" s="57">
        <v>22.683903999999998</v>
      </c>
      <c r="AD7" s="58">
        <v>1.6</v>
      </c>
      <c r="AE7" s="59">
        <f t="shared" si="8"/>
        <v>24.283904</v>
      </c>
      <c r="AF7" s="57">
        <v>22.683903999999998</v>
      </c>
      <c r="AG7" s="58">
        <v>1.6</v>
      </c>
      <c r="AH7" s="59">
        <f t="shared" si="9"/>
        <v>24.283904</v>
      </c>
      <c r="AI7" s="58">
        <v>21.312154</v>
      </c>
      <c r="AJ7" s="58">
        <v>1.0999890000000001</v>
      </c>
      <c r="AK7" s="58">
        <f t="shared" si="10"/>
        <v>22.412143</v>
      </c>
      <c r="AL7" s="58">
        <v>24.312154</v>
      </c>
      <c r="AM7" s="58">
        <v>1.0999890000000001</v>
      </c>
      <c r="AN7" s="58">
        <f t="shared" si="11"/>
        <v>25.412143</v>
      </c>
      <c r="AO7" s="58">
        <v>13.577154</v>
      </c>
      <c r="AP7" s="58">
        <v>1.0999890000000001</v>
      </c>
      <c r="AQ7" s="58">
        <f t="shared" si="12"/>
        <v>14.677143000000001</v>
      </c>
      <c r="AR7" s="57">
        <v>28.317153999999999</v>
      </c>
      <c r="AS7" s="58">
        <v>1.0999890000000001</v>
      </c>
      <c r="AT7" s="59">
        <f t="shared" si="13"/>
        <v>29.417142999999999</v>
      </c>
      <c r="AU7" s="57">
        <v>28.317153999999999</v>
      </c>
      <c r="AV7" s="58">
        <v>1.0999890000000001</v>
      </c>
      <c r="AW7" s="59">
        <f t="shared" si="14"/>
        <v>29.417142999999999</v>
      </c>
      <c r="AX7" s="57">
        <v>32.516154</v>
      </c>
      <c r="AY7" s="58">
        <v>1.0999890000000001</v>
      </c>
      <c r="AZ7" s="59">
        <f t="shared" si="15"/>
        <v>33.616143000000001</v>
      </c>
      <c r="BA7" s="57">
        <v>32.516154</v>
      </c>
      <c r="BB7" s="58">
        <v>2.1</v>
      </c>
      <c r="BC7" s="59">
        <f t="shared" si="16"/>
        <v>34.616154000000002</v>
      </c>
      <c r="BD7" s="57">
        <v>43.251154</v>
      </c>
      <c r="BE7" s="58">
        <v>1.5</v>
      </c>
      <c r="BF7" s="59">
        <f t="shared" si="17"/>
        <v>44.751154</v>
      </c>
      <c r="BG7" s="58">
        <v>51.808154000000002</v>
      </c>
      <c r="BH7" s="58">
        <v>1.5</v>
      </c>
      <c r="BI7" s="58">
        <f t="shared" si="18"/>
        <v>53.308154000000002</v>
      </c>
      <c r="BJ7" s="57">
        <v>51.808154000000002</v>
      </c>
      <c r="BK7" s="58">
        <v>1.5</v>
      </c>
      <c r="BL7" s="59">
        <f t="shared" si="19"/>
        <v>53.308154000000002</v>
      </c>
      <c r="BM7" s="1"/>
    </row>
    <row r="8" spans="1:65" ht="14.5" x14ac:dyDescent="0.35">
      <c r="A8" s="16" t="s">
        <v>14</v>
      </c>
      <c r="B8" s="63">
        <v>153.390153</v>
      </c>
      <c r="C8" s="64">
        <v>4.4867999999999997</v>
      </c>
      <c r="D8" s="65">
        <f>B8+C8</f>
        <v>157.87695299999999</v>
      </c>
      <c r="E8" s="63">
        <v>153.390153</v>
      </c>
      <c r="F8" s="64">
        <v>4.4867999999999997</v>
      </c>
      <c r="G8" s="65">
        <f t="shared" si="0"/>
        <v>157.87695299999999</v>
      </c>
      <c r="H8" s="63">
        <v>156.390153</v>
      </c>
      <c r="I8" s="64">
        <v>4.4867999999999997</v>
      </c>
      <c r="J8" s="65">
        <f t="shared" si="1"/>
        <v>160.87695299999999</v>
      </c>
      <c r="K8" s="63">
        <v>154.74200400000001</v>
      </c>
      <c r="L8" s="64">
        <v>4.4867999999999997</v>
      </c>
      <c r="M8" s="65">
        <f t="shared" si="2"/>
        <v>159.228804</v>
      </c>
      <c r="N8" s="63">
        <v>154.74200400000001</v>
      </c>
      <c r="O8" s="64">
        <v>4.4867999999999997</v>
      </c>
      <c r="P8" s="65">
        <f t="shared" si="3"/>
        <v>159.228804</v>
      </c>
      <c r="Q8" s="63">
        <v>154.74200400000001</v>
      </c>
      <c r="R8" s="64">
        <v>4.4867999999999997</v>
      </c>
      <c r="S8" s="65">
        <f t="shared" si="4"/>
        <v>159.228804</v>
      </c>
      <c r="T8" s="63">
        <v>154.74200400000001</v>
      </c>
      <c r="U8" s="64">
        <v>4.4867999999999997</v>
      </c>
      <c r="V8" s="65">
        <f t="shared" si="5"/>
        <v>159.228804</v>
      </c>
      <c r="W8" s="63">
        <v>154.74200400000001</v>
      </c>
      <c r="X8" s="64">
        <v>5.4867999999999997</v>
      </c>
      <c r="Y8" s="65">
        <f t="shared" si="6"/>
        <v>160.228804</v>
      </c>
      <c r="Z8" s="63">
        <v>154.74200400000001</v>
      </c>
      <c r="AA8" s="64">
        <v>5.4867999999999997</v>
      </c>
      <c r="AB8" s="65">
        <f t="shared" si="7"/>
        <v>160.228804</v>
      </c>
      <c r="AC8" s="63">
        <v>154.74200400000001</v>
      </c>
      <c r="AD8" s="64">
        <v>5.4867999999999997</v>
      </c>
      <c r="AE8" s="65">
        <f t="shared" si="8"/>
        <v>160.228804</v>
      </c>
      <c r="AF8" s="63">
        <v>154.74200400000001</v>
      </c>
      <c r="AG8" s="64">
        <v>5.4867999999999997</v>
      </c>
      <c r="AH8" s="65">
        <f t="shared" si="9"/>
        <v>160.228804</v>
      </c>
      <c r="AI8" s="64">
        <v>154.74200400000001</v>
      </c>
      <c r="AJ8" s="64">
        <v>5.4867999999999997</v>
      </c>
      <c r="AK8" s="64">
        <f t="shared" si="10"/>
        <v>160.228804</v>
      </c>
      <c r="AL8" s="64">
        <v>157.74200400000001</v>
      </c>
      <c r="AM8" s="64">
        <v>5.4867999999999997</v>
      </c>
      <c r="AN8" s="64">
        <f t="shared" si="11"/>
        <v>163.228804</v>
      </c>
      <c r="AO8" s="64">
        <v>157.74200400000001</v>
      </c>
      <c r="AP8" s="64">
        <v>5.4867999999999997</v>
      </c>
      <c r="AQ8" s="64">
        <f t="shared" si="12"/>
        <v>163.228804</v>
      </c>
      <c r="AR8" s="63">
        <v>157.74200400000001</v>
      </c>
      <c r="AS8" s="64">
        <v>5.4867999999999997</v>
      </c>
      <c r="AT8" s="65">
        <f t="shared" si="13"/>
        <v>163.228804</v>
      </c>
      <c r="AU8" s="63">
        <v>157.74200400000001</v>
      </c>
      <c r="AV8" s="64">
        <v>5.4867999999999997</v>
      </c>
      <c r="AW8" s="65">
        <f t="shared" si="14"/>
        <v>163.228804</v>
      </c>
      <c r="AX8" s="63">
        <v>157.74200400000001</v>
      </c>
      <c r="AY8" s="64">
        <v>5.4867999999999997</v>
      </c>
      <c r="AZ8" s="65">
        <f t="shared" si="15"/>
        <v>163.228804</v>
      </c>
      <c r="BA8" s="63">
        <v>157.74200400000001</v>
      </c>
      <c r="BB8" s="64">
        <v>6.4867999999999997</v>
      </c>
      <c r="BC8" s="65">
        <f t="shared" si="16"/>
        <v>164.228804</v>
      </c>
      <c r="BD8" s="63">
        <v>157.74200400000001</v>
      </c>
      <c r="BE8" s="64">
        <v>5.8868</v>
      </c>
      <c r="BF8" s="65">
        <f t="shared" si="17"/>
        <v>163.628804</v>
      </c>
      <c r="BG8" s="64">
        <v>157.74200400000001</v>
      </c>
      <c r="BH8" s="64">
        <v>5.8868</v>
      </c>
      <c r="BI8" s="64">
        <f t="shared" si="18"/>
        <v>163.628804</v>
      </c>
      <c r="BJ8" s="63">
        <v>157.74200400000001</v>
      </c>
      <c r="BK8" s="64">
        <v>5.8868</v>
      </c>
      <c r="BL8" s="65">
        <f t="shared" si="19"/>
        <v>163.628804</v>
      </c>
      <c r="BM8" s="1"/>
    </row>
    <row r="9" spans="1:65" ht="14.5" x14ac:dyDescent="0.35">
      <c r="A9" s="17" t="s">
        <v>16</v>
      </c>
      <c r="B9" s="66">
        <v>50.975000000000001</v>
      </c>
      <c r="C9" s="67">
        <v>4.4867999999999997</v>
      </c>
      <c r="D9" s="68">
        <f>B9+C9</f>
        <v>55.461800000000004</v>
      </c>
      <c r="E9" s="66">
        <v>90.9709</v>
      </c>
      <c r="F9" s="67">
        <v>4.3022999999999998</v>
      </c>
      <c r="G9" s="68">
        <f t="shared" si="0"/>
        <v>95.273200000000003</v>
      </c>
      <c r="H9" s="66">
        <v>90.9709</v>
      </c>
      <c r="I9" s="67">
        <v>4.3022999999999998</v>
      </c>
      <c r="J9" s="68">
        <f t="shared" si="1"/>
        <v>95.273200000000003</v>
      </c>
      <c r="K9" s="66">
        <v>90.9709</v>
      </c>
      <c r="L9" s="67">
        <v>4.3022999999999998</v>
      </c>
      <c r="M9" s="68">
        <f t="shared" si="2"/>
        <v>95.273200000000003</v>
      </c>
      <c r="N9" s="66">
        <v>121.12090000000001</v>
      </c>
      <c r="O9" s="67">
        <v>4.3022999999999998</v>
      </c>
      <c r="P9" s="68">
        <f t="shared" si="3"/>
        <v>125.42320000000001</v>
      </c>
      <c r="Q9" s="66">
        <v>87.2029</v>
      </c>
      <c r="R9" s="67">
        <v>4.3022999999999998</v>
      </c>
      <c r="S9" s="68">
        <f t="shared" si="4"/>
        <v>91.505200000000002</v>
      </c>
      <c r="T9" s="66">
        <v>124.1061</v>
      </c>
      <c r="U9" s="67">
        <v>3.8868</v>
      </c>
      <c r="V9" s="68">
        <f t="shared" si="5"/>
        <v>127.99289999999999</v>
      </c>
      <c r="W9" s="66">
        <v>124.1061</v>
      </c>
      <c r="X9" s="67">
        <v>3.8868</v>
      </c>
      <c r="Y9" s="68">
        <f t="shared" si="6"/>
        <v>127.99289999999999</v>
      </c>
      <c r="Z9" s="66">
        <v>124.1061</v>
      </c>
      <c r="AA9" s="67">
        <v>3.8868</v>
      </c>
      <c r="AB9" s="68">
        <f t="shared" si="7"/>
        <v>127.99289999999999</v>
      </c>
      <c r="AC9" s="66">
        <v>132.0581</v>
      </c>
      <c r="AD9" s="67">
        <v>3.8868</v>
      </c>
      <c r="AE9" s="68">
        <f t="shared" si="8"/>
        <v>135.94489999999999</v>
      </c>
      <c r="AF9" s="66">
        <v>132.0581</v>
      </c>
      <c r="AG9" s="67">
        <v>3.8868</v>
      </c>
      <c r="AH9" s="68">
        <f t="shared" si="9"/>
        <v>135.94489999999999</v>
      </c>
      <c r="AI9" s="67">
        <v>133.42984999999999</v>
      </c>
      <c r="AJ9" s="67">
        <v>4.3868109999999998</v>
      </c>
      <c r="AK9" s="67">
        <f t="shared" si="10"/>
        <v>137.81666099999998</v>
      </c>
      <c r="AL9" s="67">
        <v>133.42984999999999</v>
      </c>
      <c r="AM9" s="67">
        <v>4.3868109999999998</v>
      </c>
      <c r="AN9" s="67">
        <f t="shared" si="11"/>
        <v>137.81666099999998</v>
      </c>
      <c r="AO9" s="67">
        <v>144.16485</v>
      </c>
      <c r="AP9" s="67">
        <v>4.3868109999999998</v>
      </c>
      <c r="AQ9" s="67">
        <f t="shared" si="12"/>
        <v>148.551661</v>
      </c>
      <c r="AR9" s="66">
        <v>129.42484999999999</v>
      </c>
      <c r="AS9" s="67">
        <v>4.3868109999999998</v>
      </c>
      <c r="AT9" s="68">
        <f t="shared" si="13"/>
        <v>133.81166099999999</v>
      </c>
      <c r="AU9" s="66">
        <v>129.42484999999999</v>
      </c>
      <c r="AV9" s="67">
        <v>4.3868109999999998</v>
      </c>
      <c r="AW9" s="68">
        <f t="shared" si="14"/>
        <v>133.81166099999999</v>
      </c>
      <c r="AX9" s="66">
        <v>125.22584999999999</v>
      </c>
      <c r="AY9" s="67">
        <v>4.3868109999999998</v>
      </c>
      <c r="AZ9" s="68">
        <f t="shared" si="15"/>
        <v>129.612661</v>
      </c>
      <c r="BA9" s="66">
        <v>125.22584999999999</v>
      </c>
      <c r="BB9" s="67">
        <v>4.3868</v>
      </c>
      <c r="BC9" s="68">
        <f t="shared" si="16"/>
        <v>129.61265</v>
      </c>
      <c r="BD9" s="66">
        <v>114.49084999999999</v>
      </c>
      <c r="BE9" s="67">
        <v>4.3868</v>
      </c>
      <c r="BF9" s="68">
        <f t="shared" si="17"/>
        <v>118.87764999999999</v>
      </c>
      <c r="BG9" s="67">
        <v>105.93385000000001</v>
      </c>
      <c r="BH9" s="67">
        <v>4.3868</v>
      </c>
      <c r="BI9" s="67">
        <f t="shared" si="18"/>
        <v>110.32065</v>
      </c>
      <c r="BJ9" s="66">
        <v>105.93385000000001</v>
      </c>
      <c r="BK9" s="67">
        <v>4.3868</v>
      </c>
      <c r="BL9" s="68">
        <f t="shared" si="19"/>
        <v>110.32065</v>
      </c>
      <c r="BM9" s="1"/>
    </row>
    <row r="10" spans="1:65" ht="14.5" x14ac:dyDescent="0.35">
      <c r="A10" s="14" t="s">
        <v>2</v>
      </c>
      <c r="B10" s="69">
        <f>SUM(B11:B13,B15:B17)</f>
        <v>1117.3334709999999</v>
      </c>
      <c r="C10" s="70">
        <f>SUM(C11:C13,C15:C17)</f>
        <v>122.16586000000001</v>
      </c>
      <c r="D10" s="71">
        <f>B10+C10</f>
        <v>1239.499331</v>
      </c>
      <c r="E10" s="69">
        <f>SUM(E11:E13,E15:E17)</f>
        <v>1117.630013</v>
      </c>
      <c r="F10" s="70">
        <f>SUM(F11:F13,F15:F17)</f>
        <v>122.16430499999998</v>
      </c>
      <c r="G10" s="71">
        <f t="shared" si="0"/>
        <v>1239.794318</v>
      </c>
      <c r="H10" s="69">
        <f>SUM(H11:H13,H15:H17)</f>
        <v>1118.7032000000002</v>
      </c>
      <c r="I10" s="70">
        <f>SUM(I11:I13,I15:I17)</f>
        <v>122.44483</v>
      </c>
      <c r="J10" s="71">
        <f t="shared" si="1"/>
        <v>1241.1480300000001</v>
      </c>
      <c r="K10" s="69">
        <f>SUM(K11:K13,K15:K17)</f>
        <v>1119.3378769999999</v>
      </c>
      <c r="L10" s="70">
        <f>SUM(L11:L13,L15:L17)</f>
        <v>122.74640500000001</v>
      </c>
      <c r="M10" s="71">
        <f t="shared" si="2"/>
        <v>1242.084282</v>
      </c>
      <c r="N10" s="69">
        <f>SUM(N11:N13,N15:N17)</f>
        <v>1120.3191870000001</v>
      </c>
      <c r="O10" s="70">
        <f>SUM(O11:O13,O15:O17)</f>
        <v>123.46723700000001</v>
      </c>
      <c r="P10" s="71">
        <f t="shared" si="3"/>
        <v>1243.7864240000001</v>
      </c>
      <c r="Q10" s="69">
        <f>SUM(Q11:Q13,Q15:Q17)</f>
        <v>1120.2278699999999</v>
      </c>
      <c r="R10" s="70">
        <f>SUM(R11:R13,R15:R17)</f>
        <v>123.31978000000001</v>
      </c>
      <c r="S10" s="71">
        <f t="shared" si="4"/>
        <v>1243.54765</v>
      </c>
      <c r="T10" s="69">
        <f>SUM(T11:T13,T15:T17)</f>
        <v>1120.5153669999997</v>
      </c>
      <c r="U10" s="70">
        <f>SUM(U11:U13,U15:U17)</f>
        <v>123.24248500000002</v>
      </c>
      <c r="V10" s="71">
        <f t="shared" si="5"/>
        <v>1243.7578519999997</v>
      </c>
      <c r="W10" s="69">
        <f>SUM(W11:W13,W15:W17)</f>
        <v>1121.814112</v>
      </c>
      <c r="X10" s="70">
        <f>SUM(X11:X13,X15:X17)</f>
        <v>125.441256</v>
      </c>
      <c r="Y10" s="71">
        <f t="shared" si="6"/>
        <v>1247.2553680000001</v>
      </c>
      <c r="Z10" s="69">
        <f>SUM(Z11:Z13,Z15:Z17)</f>
        <v>1121.8707769999999</v>
      </c>
      <c r="AA10" s="70">
        <f>SUM(AA11:AA13,AA15:AA17)</f>
        <v>126.02612099999999</v>
      </c>
      <c r="AB10" s="71">
        <f t="shared" si="7"/>
        <v>1247.896898</v>
      </c>
      <c r="AC10" s="69">
        <f>SUM(AC11:AC13,AC15:AC17)</f>
        <v>1122.5637410000002</v>
      </c>
      <c r="AD10" s="70">
        <f>SUM(AD11:AD13,AD15:AD17)</f>
        <v>125.93239600000001</v>
      </c>
      <c r="AE10" s="71">
        <f t="shared" si="8"/>
        <v>1248.4961370000001</v>
      </c>
      <c r="AF10" s="69">
        <f>SUM(AF11:AF13,AF15:AF17)</f>
        <v>1125.666193</v>
      </c>
      <c r="AG10" s="70">
        <f>SUM(AG11:AG13,AG15:AG17)</f>
        <v>125.91564399999999</v>
      </c>
      <c r="AH10" s="71">
        <f t="shared" si="9"/>
        <v>1251.581837</v>
      </c>
      <c r="AI10" s="70">
        <f>SUM(AI11:AI13,AI15:AI17)</f>
        <v>1126.4307009999998</v>
      </c>
      <c r="AJ10" s="70">
        <f>SUM(AJ11:AJ13,AJ15:AJ17)</f>
        <v>125.87640499999999</v>
      </c>
      <c r="AK10" s="70">
        <f t="shared" si="10"/>
        <v>1252.3071059999997</v>
      </c>
      <c r="AL10" s="70">
        <f>SUM(AL11:AL13,AL15:AL17)</f>
        <v>1131.775746</v>
      </c>
      <c r="AM10" s="70">
        <f>SUM(AM11:AM13,AM15:AM17)</f>
        <v>125.93302100000002</v>
      </c>
      <c r="AN10" s="70">
        <f t="shared" si="11"/>
        <v>1257.7087670000001</v>
      </c>
      <c r="AO10" s="70">
        <f>SUM(AO11:AO13,AO15:AO17)</f>
        <v>1132.970341</v>
      </c>
      <c r="AP10" s="70">
        <f>SUM(AP11:AP13,AP15:AP17)</f>
        <v>126.222171</v>
      </c>
      <c r="AQ10" s="70">
        <f t="shared" si="12"/>
        <v>1259.1925120000001</v>
      </c>
      <c r="AR10" s="69">
        <f>SUM(AR11:AR13,AR15:AR17)</f>
        <v>1133.454579</v>
      </c>
      <c r="AS10" s="70">
        <f>SUM(AS11:AS13,AS15:AS17)</f>
        <v>126.261212</v>
      </c>
      <c r="AT10" s="71">
        <f t="shared" si="13"/>
        <v>1259.7157910000001</v>
      </c>
      <c r="AU10" s="69">
        <f>SUM(AU11:AU13,AU15:AU17)</f>
        <v>1134.0299090000001</v>
      </c>
      <c r="AV10" s="70">
        <f>SUM(AV11:AV13,AV15:AV17)</f>
        <v>126.25819700000002</v>
      </c>
      <c r="AW10" s="71">
        <f t="shared" si="14"/>
        <v>1260.2881060000002</v>
      </c>
      <c r="AX10" s="69">
        <f>SUM(AX11:AX13,AX15:AX17)</f>
        <v>1134.7134349999999</v>
      </c>
      <c r="AY10" s="70">
        <f>SUM(AY11:AY13,AY15:AY17)</f>
        <v>126.24847200000002</v>
      </c>
      <c r="AZ10" s="71">
        <f t="shared" si="15"/>
        <v>1260.9619069999999</v>
      </c>
      <c r="BA10" s="69">
        <f>SUM(BA11:BA13,BA15:BA17)</f>
        <v>1136.1631439999999</v>
      </c>
      <c r="BB10" s="70">
        <f>SUM(BB11:BB13,BB15:BB17)</f>
        <v>127.466348</v>
      </c>
      <c r="BC10" s="71">
        <f t="shared" si="16"/>
        <v>1263.6294919999998</v>
      </c>
      <c r="BD10" s="69">
        <f>SUM(BD11:BD13,BD15:BD17)</f>
        <v>1136.49018</v>
      </c>
      <c r="BE10" s="70">
        <f>SUM(BE11:BE13,BE15:BE17)</f>
        <v>127.39895000000001</v>
      </c>
      <c r="BF10" s="71">
        <f t="shared" si="17"/>
        <v>1263.88913</v>
      </c>
      <c r="BG10" s="70">
        <f>SUM(BG11:BG13,BG15:BG17)</f>
        <v>1136.0796700000001</v>
      </c>
      <c r="BH10" s="70">
        <f>SUM(BH11:BH13,BH15:BH17)</f>
        <v>127.98656</v>
      </c>
      <c r="BI10" s="70">
        <f t="shared" si="18"/>
        <v>1264.0662300000001</v>
      </c>
      <c r="BJ10" s="69">
        <f>SUM(BJ11:BJ13,BJ15:BJ17)</f>
        <v>1135.9795429999999</v>
      </c>
      <c r="BK10" s="70">
        <f>SUM(BK11:BK13,BK15:BK17)</f>
        <v>128.037125</v>
      </c>
      <c r="BL10" s="71">
        <f t="shared" si="19"/>
        <v>1264.016668</v>
      </c>
      <c r="BM10" s="1"/>
    </row>
    <row r="11" spans="1:65" ht="14.5" x14ac:dyDescent="0.35">
      <c r="A11" s="6" t="s">
        <v>6</v>
      </c>
      <c r="B11" s="72">
        <v>73.620548999999997</v>
      </c>
      <c r="C11" s="73">
        <v>12.177091999999998</v>
      </c>
      <c r="D11" s="74">
        <f t="shared" ref="D11:D17" si="20">B11+C11</f>
        <v>85.797640999999999</v>
      </c>
      <c r="E11" s="72">
        <v>73.775548999999998</v>
      </c>
      <c r="F11" s="73">
        <v>12.177091999999998</v>
      </c>
      <c r="G11" s="74">
        <f t="shared" ref="G11:G17" si="21">E11+F11</f>
        <v>85.952641</v>
      </c>
      <c r="H11" s="72">
        <v>73.899507</v>
      </c>
      <c r="I11" s="73">
        <v>12.202091999999999</v>
      </c>
      <c r="J11" s="74">
        <f t="shared" ref="J11:J17" si="22">H11+I11</f>
        <v>86.101598999999993</v>
      </c>
      <c r="K11" s="72">
        <v>74.005236999999994</v>
      </c>
      <c r="L11" s="73">
        <v>12.192091999999999</v>
      </c>
      <c r="M11" s="74">
        <f t="shared" ref="M11:M17" si="23">K11+L11</f>
        <v>86.197328999999996</v>
      </c>
      <c r="N11" s="72">
        <v>74.113737</v>
      </c>
      <c r="O11" s="73">
        <v>12.216291999999999</v>
      </c>
      <c r="P11" s="74">
        <f t="shared" ref="P11:P17" si="24">N11+O11</f>
        <v>86.330028999999996</v>
      </c>
      <c r="Q11" s="72">
        <v>74.232309999999998</v>
      </c>
      <c r="R11" s="73">
        <v>12.240292</v>
      </c>
      <c r="S11" s="74">
        <f t="shared" ref="S11:S17" si="25">Q11+R11</f>
        <v>86.472601999999995</v>
      </c>
      <c r="T11" s="72">
        <v>74.367810000000006</v>
      </c>
      <c r="U11" s="73">
        <v>12.313791999999999</v>
      </c>
      <c r="V11" s="74">
        <f t="shared" ref="V11:V17" si="26">T11+U11</f>
        <v>86.681601999999998</v>
      </c>
      <c r="W11" s="72">
        <v>74.388810000000007</v>
      </c>
      <c r="X11" s="73">
        <v>12.834701000000001</v>
      </c>
      <c r="Y11" s="74">
        <f t="shared" ref="Y11:Y17" si="27">W11+X11</f>
        <v>87.223511000000002</v>
      </c>
      <c r="Z11" s="72">
        <v>74.443809999999999</v>
      </c>
      <c r="AA11" s="73">
        <v>12.822701</v>
      </c>
      <c r="AB11" s="74">
        <f t="shared" ref="AB11:AB17" si="28">Z11+AA11</f>
        <v>87.266510999999994</v>
      </c>
      <c r="AC11" s="72">
        <v>74.322810000000004</v>
      </c>
      <c r="AD11" s="73">
        <v>12.822701</v>
      </c>
      <c r="AE11" s="74">
        <f t="shared" ref="AE11:AE17" si="29">AC11+AD11</f>
        <v>87.145510999999999</v>
      </c>
      <c r="AF11" s="72">
        <v>74.322884999999999</v>
      </c>
      <c r="AG11" s="73">
        <v>12.787001</v>
      </c>
      <c r="AH11" s="74">
        <f t="shared" ref="AH11:AH17" si="30">AF11+AG11</f>
        <v>87.109886000000003</v>
      </c>
      <c r="AI11" s="73">
        <v>74.388485000000003</v>
      </c>
      <c r="AJ11" s="73">
        <v>12.780092</v>
      </c>
      <c r="AK11" s="73">
        <f t="shared" ref="AK11:AK17" si="31">AI11+AJ11</f>
        <v>87.168576999999999</v>
      </c>
      <c r="AL11" s="73">
        <v>74.712978000000007</v>
      </c>
      <c r="AM11" s="73">
        <v>12.749592</v>
      </c>
      <c r="AN11" s="73">
        <f t="shared" ref="AN11:AN17" si="32">AL11+AM11</f>
        <v>87.462569999999999</v>
      </c>
      <c r="AO11" s="73">
        <v>74.697738999999999</v>
      </c>
      <c r="AP11" s="73">
        <v>12.748592</v>
      </c>
      <c r="AQ11" s="73">
        <f t="shared" ref="AQ11:AQ17" si="33">AO11+AP11</f>
        <v>87.446331000000001</v>
      </c>
      <c r="AR11" s="72">
        <v>74.723039</v>
      </c>
      <c r="AS11" s="73">
        <v>12.748592</v>
      </c>
      <c r="AT11" s="74">
        <f t="shared" ref="AT11:AT17" si="34">AR11+AS11</f>
        <v>87.471631000000002</v>
      </c>
      <c r="AU11" s="72">
        <v>74.705038999999999</v>
      </c>
      <c r="AV11" s="73">
        <v>12.753592000000001</v>
      </c>
      <c r="AW11" s="74">
        <f t="shared" ref="AW11:AW17" si="35">AU11+AV11</f>
        <v>87.458630999999997</v>
      </c>
      <c r="AX11" s="72">
        <v>74.732539000000003</v>
      </c>
      <c r="AY11" s="73">
        <v>12.750592000000001</v>
      </c>
      <c r="AZ11" s="74">
        <f t="shared" ref="AZ11:AZ17" si="36">AX11+AY11</f>
        <v>87.483131</v>
      </c>
      <c r="BA11" s="72">
        <v>74.689538999999996</v>
      </c>
      <c r="BB11" s="73">
        <v>12.916435999999999</v>
      </c>
      <c r="BC11" s="74">
        <f t="shared" ref="BC11:BC17" si="37">BA11+BB11</f>
        <v>87.605975000000001</v>
      </c>
      <c r="BD11" s="72">
        <v>75.030939000000004</v>
      </c>
      <c r="BE11" s="73">
        <v>12.945236000000001</v>
      </c>
      <c r="BF11" s="74">
        <f t="shared" ref="BF11:BF17" si="38">BD11+BE11</f>
        <v>87.976175000000012</v>
      </c>
      <c r="BG11" s="73">
        <v>74.807265999999998</v>
      </c>
      <c r="BH11" s="73">
        <v>12.964236000000001</v>
      </c>
      <c r="BI11" s="73">
        <f t="shared" ref="BI11:BI17" si="39">BG11+BH11</f>
        <v>87.771501999999998</v>
      </c>
      <c r="BJ11" s="72">
        <v>74.866265999999996</v>
      </c>
      <c r="BK11" s="73">
        <v>12.972236000000001</v>
      </c>
      <c r="BL11" s="74">
        <f t="shared" ref="BL11:BL17" si="40">BJ11+BK11</f>
        <v>87.838501999999991</v>
      </c>
      <c r="BM11" s="1"/>
    </row>
    <row r="12" spans="1:65" ht="14.5" x14ac:dyDescent="0.35">
      <c r="A12" s="9" t="s">
        <v>7</v>
      </c>
      <c r="B12" s="75">
        <v>188.22725399999999</v>
      </c>
      <c r="C12" s="76">
        <v>49.974508999999998</v>
      </c>
      <c r="D12" s="77">
        <f t="shared" si="20"/>
        <v>238.20176299999997</v>
      </c>
      <c r="E12" s="75">
        <v>188.189954</v>
      </c>
      <c r="F12" s="76">
        <v>49.974508999999998</v>
      </c>
      <c r="G12" s="77">
        <f t="shared" si="21"/>
        <v>238.16446300000001</v>
      </c>
      <c r="H12" s="75">
        <v>188.32995399999999</v>
      </c>
      <c r="I12" s="76">
        <v>49.979509</v>
      </c>
      <c r="J12" s="77">
        <f t="shared" si="22"/>
        <v>238.30946299999999</v>
      </c>
      <c r="K12" s="75">
        <v>188.288454</v>
      </c>
      <c r="L12" s="76">
        <v>49.973509</v>
      </c>
      <c r="M12" s="77">
        <f t="shared" si="23"/>
        <v>238.26196300000001</v>
      </c>
      <c r="N12" s="75">
        <v>188.111054</v>
      </c>
      <c r="O12" s="76">
        <v>49.953508999999997</v>
      </c>
      <c r="P12" s="77">
        <f t="shared" si="24"/>
        <v>238.06456299999999</v>
      </c>
      <c r="Q12" s="75">
        <v>188.063568</v>
      </c>
      <c r="R12" s="76">
        <v>49.964509</v>
      </c>
      <c r="S12" s="77">
        <f t="shared" si="25"/>
        <v>238.028077</v>
      </c>
      <c r="T12" s="75">
        <v>188.003568</v>
      </c>
      <c r="U12" s="76">
        <v>49.884509000000001</v>
      </c>
      <c r="V12" s="77">
        <f t="shared" si="26"/>
        <v>237.88807700000001</v>
      </c>
      <c r="W12" s="75">
        <v>187.973568</v>
      </c>
      <c r="X12" s="76">
        <v>50.465418999999997</v>
      </c>
      <c r="Y12" s="77">
        <f t="shared" si="27"/>
        <v>238.438987</v>
      </c>
      <c r="Z12" s="75">
        <v>187.95956799999999</v>
      </c>
      <c r="AA12" s="76">
        <v>50.465418999999997</v>
      </c>
      <c r="AB12" s="77">
        <f t="shared" si="28"/>
        <v>238.42498699999999</v>
      </c>
      <c r="AC12" s="75">
        <v>187.848568</v>
      </c>
      <c r="AD12" s="76">
        <v>50.469957999999998</v>
      </c>
      <c r="AE12" s="77">
        <f t="shared" si="29"/>
        <v>238.31852599999999</v>
      </c>
      <c r="AF12" s="75">
        <v>187.910068</v>
      </c>
      <c r="AG12" s="76">
        <v>50.491957999999997</v>
      </c>
      <c r="AH12" s="77">
        <f t="shared" si="30"/>
        <v>238.40202599999998</v>
      </c>
      <c r="AI12" s="76">
        <v>187.86756800000001</v>
      </c>
      <c r="AJ12" s="76">
        <v>50.491957999999997</v>
      </c>
      <c r="AK12" s="76">
        <f t="shared" si="31"/>
        <v>238.35952600000002</v>
      </c>
      <c r="AL12" s="76">
        <v>189.05392000000001</v>
      </c>
      <c r="AM12" s="76">
        <v>50.489457999999999</v>
      </c>
      <c r="AN12" s="76">
        <f t="shared" si="32"/>
        <v>239.54337800000002</v>
      </c>
      <c r="AO12" s="76">
        <v>189.09267</v>
      </c>
      <c r="AP12" s="76">
        <v>50.484457999999997</v>
      </c>
      <c r="AQ12" s="76">
        <f t="shared" si="33"/>
        <v>239.57712799999999</v>
      </c>
      <c r="AR12" s="75">
        <v>189.44811999999999</v>
      </c>
      <c r="AS12" s="76">
        <v>50.484457999999997</v>
      </c>
      <c r="AT12" s="77">
        <f t="shared" si="34"/>
        <v>239.93257799999998</v>
      </c>
      <c r="AU12" s="75">
        <v>189.57311999999999</v>
      </c>
      <c r="AV12" s="76">
        <v>50.479458000000001</v>
      </c>
      <c r="AW12" s="77">
        <f t="shared" si="35"/>
        <v>240.05257799999998</v>
      </c>
      <c r="AX12" s="75">
        <v>189.58812</v>
      </c>
      <c r="AY12" s="76">
        <v>50.479458000000001</v>
      </c>
      <c r="AZ12" s="77">
        <f t="shared" si="36"/>
        <v>240.067578</v>
      </c>
      <c r="BA12" s="75">
        <v>189.78762</v>
      </c>
      <c r="BB12" s="76">
        <v>50.701190000000004</v>
      </c>
      <c r="BC12" s="77">
        <f t="shared" si="37"/>
        <v>240.48881</v>
      </c>
      <c r="BD12" s="75">
        <v>189.62461999999999</v>
      </c>
      <c r="BE12" s="76">
        <v>50.735390000000002</v>
      </c>
      <c r="BF12" s="77">
        <f t="shared" si="38"/>
        <v>240.36000999999999</v>
      </c>
      <c r="BG12" s="76">
        <v>189.85962000000001</v>
      </c>
      <c r="BH12" s="76">
        <v>50.735390000000002</v>
      </c>
      <c r="BI12" s="76">
        <f t="shared" si="39"/>
        <v>240.59501</v>
      </c>
      <c r="BJ12" s="75">
        <v>190.51632000000001</v>
      </c>
      <c r="BK12" s="76">
        <v>50.735390000000002</v>
      </c>
      <c r="BL12" s="77">
        <f t="shared" si="40"/>
        <v>241.25171</v>
      </c>
      <c r="BM12" s="1"/>
    </row>
    <row r="13" spans="1:65" ht="14.5" x14ac:dyDescent="0.35">
      <c r="A13" s="9" t="s">
        <v>8</v>
      </c>
      <c r="B13" s="75">
        <v>656.740364</v>
      </c>
      <c r="C13" s="76">
        <v>8.8665379999999985</v>
      </c>
      <c r="D13" s="77">
        <f t="shared" si="20"/>
        <v>665.60690199999999</v>
      </c>
      <c r="E13" s="75">
        <v>656.99231899999995</v>
      </c>
      <c r="F13" s="76">
        <v>8.8665379999999985</v>
      </c>
      <c r="G13" s="77">
        <f t="shared" si="21"/>
        <v>665.85885699999994</v>
      </c>
      <c r="H13" s="75">
        <v>657.80571499999996</v>
      </c>
      <c r="I13" s="76">
        <v>9.2875379999999979</v>
      </c>
      <c r="J13" s="77">
        <f t="shared" si="22"/>
        <v>667.093253</v>
      </c>
      <c r="K13" s="75">
        <v>658.87996999999996</v>
      </c>
      <c r="L13" s="76">
        <v>9.7175379999999993</v>
      </c>
      <c r="M13" s="77">
        <f t="shared" si="23"/>
        <v>668.59750799999995</v>
      </c>
      <c r="N13" s="75">
        <v>659.97593400000005</v>
      </c>
      <c r="O13" s="76">
        <v>10.435084999999999</v>
      </c>
      <c r="P13" s="77">
        <f t="shared" si="24"/>
        <v>670.41101900000001</v>
      </c>
      <c r="Q13" s="75">
        <v>659.72313999999994</v>
      </c>
      <c r="R13" s="76">
        <v>10.279734999999999</v>
      </c>
      <c r="S13" s="77">
        <f t="shared" si="25"/>
        <v>670.0028749999999</v>
      </c>
      <c r="T13" s="75">
        <v>659.87646299999994</v>
      </c>
      <c r="U13" s="76">
        <v>9.9547349999999994</v>
      </c>
      <c r="V13" s="77">
        <f t="shared" si="26"/>
        <v>669.83119799999997</v>
      </c>
      <c r="W13" s="75">
        <v>661.26610900000003</v>
      </c>
      <c r="X13" s="76">
        <v>10.611915000000002</v>
      </c>
      <c r="Y13" s="77">
        <f t="shared" si="27"/>
        <v>671.87802399999998</v>
      </c>
      <c r="Z13" s="75">
        <v>661.34145899999999</v>
      </c>
      <c r="AA13" s="76">
        <v>11.229915</v>
      </c>
      <c r="AB13" s="77">
        <f t="shared" si="28"/>
        <v>672.57137399999999</v>
      </c>
      <c r="AC13" s="75">
        <v>662.16632700000002</v>
      </c>
      <c r="AD13" s="76">
        <v>11.291035000000001</v>
      </c>
      <c r="AE13" s="77">
        <f t="shared" si="29"/>
        <v>673.45736199999999</v>
      </c>
      <c r="AF13" s="75">
        <v>665.24445600000001</v>
      </c>
      <c r="AG13" s="76">
        <v>11.346035000000001</v>
      </c>
      <c r="AH13" s="77">
        <f t="shared" si="30"/>
        <v>676.59049100000004</v>
      </c>
      <c r="AI13" s="76">
        <v>666.16101300000003</v>
      </c>
      <c r="AJ13" s="76">
        <v>11.346035000000001</v>
      </c>
      <c r="AK13" s="76">
        <f t="shared" si="31"/>
        <v>677.50704800000005</v>
      </c>
      <c r="AL13" s="76">
        <v>669.53778199999999</v>
      </c>
      <c r="AM13" s="76">
        <v>11.868511</v>
      </c>
      <c r="AN13" s="76">
        <f t="shared" si="32"/>
        <v>681.40629300000001</v>
      </c>
      <c r="AO13" s="76">
        <v>670.77678300000002</v>
      </c>
      <c r="AP13" s="76">
        <v>12.168511000000001</v>
      </c>
      <c r="AQ13" s="76">
        <f t="shared" si="33"/>
        <v>682.94529399999999</v>
      </c>
      <c r="AR13" s="75">
        <v>670.96252000000004</v>
      </c>
      <c r="AS13" s="76">
        <v>12.098511</v>
      </c>
      <c r="AT13" s="77">
        <f t="shared" si="34"/>
        <v>683.06103100000007</v>
      </c>
      <c r="AU13" s="75">
        <v>671.34528999999998</v>
      </c>
      <c r="AV13" s="76">
        <v>12.093511000000001</v>
      </c>
      <c r="AW13" s="77">
        <f t="shared" si="35"/>
        <v>683.43880100000001</v>
      </c>
      <c r="AX13" s="75">
        <v>671.99229200000002</v>
      </c>
      <c r="AY13" s="76">
        <v>12.093511000000001</v>
      </c>
      <c r="AZ13" s="77">
        <f t="shared" si="36"/>
        <v>684.08580300000006</v>
      </c>
      <c r="BA13" s="75">
        <v>673.18715299999997</v>
      </c>
      <c r="BB13" s="76">
        <v>12.78227</v>
      </c>
      <c r="BC13" s="77">
        <f t="shared" si="37"/>
        <v>685.96942300000001</v>
      </c>
      <c r="BD13" s="75">
        <v>673.391887</v>
      </c>
      <c r="BE13" s="76">
        <v>12.680732000000001</v>
      </c>
      <c r="BF13" s="77">
        <f t="shared" si="38"/>
        <v>686.07261900000003</v>
      </c>
      <c r="BG13" s="76">
        <v>672.88091099999997</v>
      </c>
      <c r="BH13" s="76">
        <v>13.478732000000001</v>
      </c>
      <c r="BI13" s="76">
        <f t="shared" si="39"/>
        <v>686.35964300000001</v>
      </c>
      <c r="BJ13" s="75">
        <v>671.90667299999996</v>
      </c>
      <c r="BK13" s="76">
        <v>13.598732</v>
      </c>
      <c r="BL13" s="77">
        <f t="shared" si="40"/>
        <v>685.505405</v>
      </c>
      <c r="BM13" s="1"/>
    </row>
    <row r="14" spans="1:65" ht="15.75" customHeight="1" x14ac:dyDescent="0.35">
      <c r="A14" s="15" t="s">
        <v>12</v>
      </c>
      <c r="B14" s="78">
        <v>115.751886</v>
      </c>
      <c r="C14" s="79">
        <v>5.09</v>
      </c>
      <c r="D14" s="80">
        <f t="shared" si="20"/>
        <v>120.841886</v>
      </c>
      <c r="E14" s="78">
        <v>115.751886</v>
      </c>
      <c r="F14" s="79">
        <v>5.09</v>
      </c>
      <c r="G14" s="80">
        <f t="shared" si="21"/>
        <v>120.841886</v>
      </c>
      <c r="H14" s="78">
        <v>115.16311399999999</v>
      </c>
      <c r="I14" s="79">
        <v>5.09</v>
      </c>
      <c r="J14" s="80">
        <f t="shared" si="22"/>
        <v>120.253114</v>
      </c>
      <c r="K14" s="78">
        <v>115.15411400000001</v>
      </c>
      <c r="L14" s="79">
        <v>5.09</v>
      </c>
      <c r="M14" s="80">
        <f t="shared" si="23"/>
        <v>120.24411400000001</v>
      </c>
      <c r="N14" s="78">
        <v>115.15411400000001</v>
      </c>
      <c r="O14" s="79">
        <v>5.09</v>
      </c>
      <c r="P14" s="80">
        <f t="shared" si="24"/>
        <v>120.24411400000001</v>
      </c>
      <c r="Q14" s="78">
        <v>115.000367</v>
      </c>
      <c r="R14" s="79">
        <v>5.09</v>
      </c>
      <c r="S14" s="80">
        <f t="shared" si="25"/>
        <v>120.090367</v>
      </c>
      <c r="T14" s="78">
        <v>114.896987</v>
      </c>
      <c r="U14" s="79">
        <v>5.09</v>
      </c>
      <c r="V14" s="80">
        <f t="shared" si="26"/>
        <v>119.986987</v>
      </c>
      <c r="W14" s="78">
        <v>114.823205</v>
      </c>
      <c r="X14" s="79">
        <v>5.09</v>
      </c>
      <c r="Y14" s="80">
        <f t="shared" si="27"/>
        <v>119.913205</v>
      </c>
      <c r="Z14" s="78">
        <v>114.823205</v>
      </c>
      <c r="AA14" s="79">
        <v>5.09</v>
      </c>
      <c r="AB14" s="80">
        <f t="shared" si="28"/>
        <v>119.913205</v>
      </c>
      <c r="AC14" s="78">
        <v>114.823205</v>
      </c>
      <c r="AD14" s="79">
        <v>5.07</v>
      </c>
      <c r="AE14" s="80">
        <f t="shared" si="29"/>
        <v>119.89320499999999</v>
      </c>
      <c r="AF14" s="78">
        <v>114.588205</v>
      </c>
      <c r="AG14" s="79">
        <v>5.07</v>
      </c>
      <c r="AH14" s="80">
        <f t="shared" si="30"/>
        <v>119.65820500000001</v>
      </c>
      <c r="AI14" s="79">
        <v>114.698205</v>
      </c>
      <c r="AJ14" s="79">
        <v>5.07</v>
      </c>
      <c r="AK14" s="79">
        <f t="shared" si="31"/>
        <v>119.76820499999999</v>
      </c>
      <c r="AL14" s="79">
        <v>114.526567</v>
      </c>
      <c r="AM14" s="79">
        <v>5.07</v>
      </c>
      <c r="AN14" s="79">
        <f t="shared" si="32"/>
        <v>119.59656699999999</v>
      </c>
      <c r="AO14" s="79">
        <v>114.43306200000001</v>
      </c>
      <c r="AP14" s="79">
        <v>5.07</v>
      </c>
      <c r="AQ14" s="79">
        <f t="shared" si="33"/>
        <v>119.503062</v>
      </c>
      <c r="AR14" s="78">
        <v>114.40306200000001</v>
      </c>
      <c r="AS14" s="79">
        <v>5.07</v>
      </c>
      <c r="AT14" s="80">
        <f t="shared" si="34"/>
        <v>119.473062</v>
      </c>
      <c r="AU14" s="78">
        <v>114.612362</v>
      </c>
      <c r="AV14" s="79">
        <v>5.07</v>
      </c>
      <c r="AW14" s="80">
        <f t="shared" si="35"/>
        <v>119.68236200000001</v>
      </c>
      <c r="AX14" s="78">
        <v>114.39245699999999</v>
      </c>
      <c r="AY14" s="79">
        <v>5.07</v>
      </c>
      <c r="AZ14" s="80">
        <f t="shared" si="36"/>
        <v>119.462457</v>
      </c>
      <c r="BA14" s="78">
        <v>114.276191</v>
      </c>
      <c r="BB14" s="79">
        <v>5.47</v>
      </c>
      <c r="BC14" s="80">
        <f t="shared" si="37"/>
        <v>119.746191</v>
      </c>
      <c r="BD14" s="78">
        <v>114.19110999999999</v>
      </c>
      <c r="BE14" s="79">
        <v>5.476</v>
      </c>
      <c r="BF14" s="80">
        <f t="shared" si="38"/>
        <v>119.66710999999999</v>
      </c>
      <c r="BG14" s="79">
        <v>113.86244499999999</v>
      </c>
      <c r="BH14" s="79">
        <v>5.476</v>
      </c>
      <c r="BI14" s="79">
        <f t="shared" si="39"/>
        <v>119.33844499999999</v>
      </c>
      <c r="BJ14" s="78">
        <v>113.433194</v>
      </c>
      <c r="BK14" s="79">
        <v>5.476</v>
      </c>
      <c r="BL14" s="80">
        <f t="shared" si="40"/>
        <v>118.909194</v>
      </c>
      <c r="BM14" s="1"/>
    </row>
    <row r="15" spans="1:65" ht="14.5" x14ac:dyDescent="0.35">
      <c r="A15" s="10" t="s">
        <v>9</v>
      </c>
      <c r="B15" s="75">
        <v>73.205190000000002</v>
      </c>
      <c r="C15" s="76">
        <v>14.072332999999999</v>
      </c>
      <c r="D15" s="77">
        <f t="shared" si="20"/>
        <v>87.277523000000002</v>
      </c>
      <c r="E15" s="75">
        <v>73.206190000000007</v>
      </c>
      <c r="F15" s="76">
        <v>14.072332999999999</v>
      </c>
      <c r="G15" s="77">
        <f t="shared" si="21"/>
        <v>87.278523000000007</v>
      </c>
      <c r="H15" s="75">
        <v>73.175651000000002</v>
      </c>
      <c r="I15" s="76">
        <v>14.070332999999998</v>
      </c>
      <c r="J15" s="77">
        <f t="shared" si="22"/>
        <v>87.245983999999993</v>
      </c>
      <c r="K15" s="75">
        <v>73.100420999999997</v>
      </c>
      <c r="L15" s="76">
        <v>14.120332999999999</v>
      </c>
      <c r="M15" s="77">
        <f t="shared" si="23"/>
        <v>87.220753999999999</v>
      </c>
      <c r="N15" s="75">
        <v>73.080921000000004</v>
      </c>
      <c r="O15" s="76">
        <v>14.120332999999999</v>
      </c>
      <c r="P15" s="77">
        <f t="shared" si="24"/>
        <v>87.201254000000006</v>
      </c>
      <c r="Q15" s="75">
        <v>73.116921000000005</v>
      </c>
      <c r="R15" s="76">
        <v>14.120332999999999</v>
      </c>
      <c r="S15" s="77">
        <f t="shared" si="25"/>
        <v>87.237254000000007</v>
      </c>
      <c r="T15" s="75">
        <v>73.127921000000001</v>
      </c>
      <c r="U15" s="76">
        <v>14.120332999999999</v>
      </c>
      <c r="V15" s="77">
        <f t="shared" si="26"/>
        <v>87.248254000000003</v>
      </c>
      <c r="W15" s="75">
        <v>73.121921</v>
      </c>
      <c r="X15" s="76">
        <v>14.137332999999998</v>
      </c>
      <c r="Y15" s="77">
        <f t="shared" si="27"/>
        <v>87.259253999999999</v>
      </c>
      <c r="Z15" s="75">
        <v>73.033921000000007</v>
      </c>
      <c r="AA15" s="76">
        <v>14.118032999999999</v>
      </c>
      <c r="AB15" s="77">
        <f t="shared" si="28"/>
        <v>87.151954000000003</v>
      </c>
      <c r="AC15" s="75">
        <v>72.931921000000003</v>
      </c>
      <c r="AD15" s="76">
        <v>14.075108999999999</v>
      </c>
      <c r="AE15" s="77">
        <f t="shared" si="29"/>
        <v>87.00703</v>
      </c>
      <c r="AF15" s="75">
        <v>72.919220999999993</v>
      </c>
      <c r="AG15" s="76">
        <v>14.072482000000001</v>
      </c>
      <c r="AH15" s="77">
        <f t="shared" si="30"/>
        <v>86.991703000000001</v>
      </c>
      <c r="AI15" s="76">
        <v>72.899220999999997</v>
      </c>
      <c r="AJ15" s="76">
        <v>14.072482000000001</v>
      </c>
      <c r="AK15" s="76">
        <f t="shared" si="31"/>
        <v>86.971702999999991</v>
      </c>
      <c r="AL15" s="76">
        <v>72.960981000000004</v>
      </c>
      <c r="AM15" s="76">
        <v>14.054482</v>
      </c>
      <c r="AN15" s="76">
        <f t="shared" si="32"/>
        <v>87.015463000000011</v>
      </c>
      <c r="AO15" s="76">
        <v>72.849981</v>
      </c>
      <c r="AP15" s="76">
        <v>14.054482</v>
      </c>
      <c r="AQ15" s="76">
        <f t="shared" si="33"/>
        <v>86.904462999999993</v>
      </c>
      <c r="AR15" s="75">
        <v>72.748480999999998</v>
      </c>
      <c r="AS15" s="76">
        <v>14.054482</v>
      </c>
      <c r="AT15" s="77">
        <f t="shared" si="34"/>
        <v>86.802963000000005</v>
      </c>
      <c r="AU15" s="75">
        <v>72.787481</v>
      </c>
      <c r="AV15" s="76">
        <v>14.059481999999999</v>
      </c>
      <c r="AW15" s="77">
        <f t="shared" si="35"/>
        <v>86.846963000000002</v>
      </c>
      <c r="AX15" s="75">
        <v>72.714980999999995</v>
      </c>
      <c r="AY15" s="76">
        <v>14.059481999999999</v>
      </c>
      <c r="AZ15" s="77">
        <f t="shared" si="36"/>
        <v>86.774462999999997</v>
      </c>
      <c r="BA15" s="75">
        <v>72.717980999999995</v>
      </c>
      <c r="BB15" s="76">
        <v>14.052897999999999</v>
      </c>
      <c r="BC15" s="77">
        <f t="shared" si="37"/>
        <v>86.770878999999994</v>
      </c>
      <c r="BD15" s="75">
        <v>72.733981</v>
      </c>
      <c r="BE15" s="76">
        <v>14.053897999999998</v>
      </c>
      <c r="BF15" s="77">
        <f t="shared" si="38"/>
        <v>86.787879000000004</v>
      </c>
      <c r="BG15" s="76">
        <v>72.774980999999997</v>
      </c>
      <c r="BH15" s="76">
        <v>14.043897999999999</v>
      </c>
      <c r="BI15" s="76">
        <f t="shared" si="39"/>
        <v>86.818878999999995</v>
      </c>
      <c r="BJ15" s="75">
        <v>72.894885000000002</v>
      </c>
      <c r="BK15" s="76">
        <v>14.053398</v>
      </c>
      <c r="BL15" s="77">
        <f t="shared" si="40"/>
        <v>86.948283000000004</v>
      </c>
      <c r="BM15" s="1"/>
    </row>
    <row r="16" spans="1:65" ht="14.5" x14ac:dyDescent="0.35">
      <c r="A16" s="10" t="s">
        <v>10</v>
      </c>
      <c r="B16" s="81">
        <v>38.696010999999999</v>
      </c>
      <c r="C16" s="82">
        <v>19.063740000000003</v>
      </c>
      <c r="D16" s="83">
        <f t="shared" si="20"/>
        <v>57.759751000000001</v>
      </c>
      <c r="E16" s="81">
        <v>38.705221000000002</v>
      </c>
      <c r="F16" s="82">
        <v>19.062185000000003</v>
      </c>
      <c r="G16" s="83">
        <f t="shared" si="21"/>
        <v>57.767406000000008</v>
      </c>
      <c r="H16" s="81">
        <v>38.723798000000002</v>
      </c>
      <c r="I16" s="82">
        <v>19.058375000000002</v>
      </c>
      <c r="J16" s="83">
        <f t="shared" si="22"/>
        <v>57.782173</v>
      </c>
      <c r="K16" s="81">
        <v>38.733946000000003</v>
      </c>
      <c r="L16" s="82">
        <v>19.054490000000001</v>
      </c>
      <c r="M16" s="83">
        <f t="shared" si="23"/>
        <v>57.788436000000004</v>
      </c>
      <c r="N16" s="81">
        <v>38.742182</v>
      </c>
      <c r="O16" s="82">
        <v>19.053575000000002</v>
      </c>
      <c r="P16" s="83">
        <f t="shared" si="24"/>
        <v>57.795757000000002</v>
      </c>
      <c r="Q16" s="81">
        <v>38.768943</v>
      </c>
      <c r="R16" s="82">
        <v>19.048947999999999</v>
      </c>
      <c r="S16" s="83">
        <f t="shared" si="25"/>
        <v>57.817891000000003</v>
      </c>
      <c r="T16" s="81">
        <v>38.770029999999998</v>
      </c>
      <c r="U16" s="82">
        <v>19.034468</v>
      </c>
      <c r="V16" s="83">
        <f t="shared" si="26"/>
        <v>57.804497999999995</v>
      </c>
      <c r="W16" s="81">
        <v>38.781784000000002</v>
      </c>
      <c r="X16" s="82">
        <v>19.030152999999999</v>
      </c>
      <c r="Y16" s="83">
        <f t="shared" si="27"/>
        <v>57.811937</v>
      </c>
      <c r="Z16" s="81">
        <v>38.791558999999999</v>
      </c>
      <c r="AA16" s="82">
        <v>19.029338000000003</v>
      </c>
      <c r="AB16" s="83">
        <f t="shared" si="28"/>
        <v>57.820897000000002</v>
      </c>
      <c r="AC16" s="81">
        <v>38.801568000000003</v>
      </c>
      <c r="AD16" s="82">
        <v>19.022513</v>
      </c>
      <c r="AE16" s="83">
        <f t="shared" si="29"/>
        <v>57.824081000000007</v>
      </c>
      <c r="AF16" s="81">
        <v>38.768591000000001</v>
      </c>
      <c r="AG16" s="82">
        <v>19.021548000000003</v>
      </c>
      <c r="AH16" s="83">
        <f t="shared" si="30"/>
        <v>57.790139000000003</v>
      </c>
      <c r="AI16" s="82">
        <v>38.727164999999999</v>
      </c>
      <c r="AJ16" s="82">
        <v>19.010818</v>
      </c>
      <c r="AK16" s="82">
        <f t="shared" si="31"/>
        <v>57.737983</v>
      </c>
      <c r="AL16" s="82">
        <v>38.70243</v>
      </c>
      <c r="AM16" s="82">
        <v>18.996508000000002</v>
      </c>
      <c r="AN16" s="82">
        <f t="shared" si="32"/>
        <v>57.698937999999998</v>
      </c>
      <c r="AO16" s="82">
        <v>38.719486000000003</v>
      </c>
      <c r="AP16" s="82">
        <v>18.995698000000001</v>
      </c>
      <c r="AQ16" s="82">
        <f t="shared" si="33"/>
        <v>57.715184000000008</v>
      </c>
      <c r="AR16" s="81">
        <v>38.714959999999998</v>
      </c>
      <c r="AS16" s="82">
        <v>18.991909</v>
      </c>
      <c r="AT16" s="83">
        <f t="shared" si="34"/>
        <v>57.706868999999998</v>
      </c>
      <c r="AU16" s="81">
        <v>38.712536</v>
      </c>
      <c r="AV16" s="82">
        <v>18.983848999999999</v>
      </c>
      <c r="AW16" s="83">
        <f t="shared" si="35"/>
        <v>57.696384999999999</v>
      </c>
      <c r="AX16" s="81">
        <v>38.680095000000001</v>
      </c>
      <c r="AY16" s="82">
        <v>18.976393999999999</v>
      </c>
      <c r="AZ16" s="83">
        <f t="shared" si="36"/>
        <v>57.656489000000001</v>
      </c>
      <c r="BA16" s="81">
        <v>38.689883000000002</v>
      </c>
      <c r="BB16" s="82">
        <v>18.963743999999998</v>
      </c>
      <c r="BC16" s="83">
        <f t="shared" si="37"/>
        <v>57.653627</v>
      </c>
      <c r="BD16" s="81">
        <v>38.709988000000003</v>
      </c>
      <c r="BE16" s="82">
        <v>18.954923999999998</v>
      </c>
      <c r="BF16" s="83">
        <f t="shared" si="38"/>
        <v>57.664912000000001</v>
      </c>
      <c r="BG16" s="82">
        <v>38.725278000000003</v>
      </c>
      <c r="BH16" s="82">
        <v>18.946739000000001</v>
      </c>
      <c r="BI16" s="82">
        <f t="shared" si="39"/>
        <v>57.672017000000004</v>
      </c>
      <c r="BJ16" s="81">
        <v>38.740208000000003</v>
      </c>
      <c r="BK16" s="82">
        <v>18.949964000000001</v>
      </c>
      <c r="BL16" s="83">
        <f t="shared" si="40"/>
        <v>57.690172000000004</v>
      </c>
      <c r="BM16" s="1"/>
    </row>
    <row r="17" spans="1:65" ht="14.5" x14ac:dyDescent="0.35">
      <c r="A17" s="11" t="s">
        <v>11</v>
      </c>
      <c r="B17" s="84">
        <v>86.844103000000004</v>
      </c>
      <c r="C17" s="85">
        <v>18.011648000000001</v>
      </c>
      <c r="D17" s="83">
        <f t="shared" si="20"/>
        <v>104.855751</v>
      </c>
      <c r="E17" s="84">
        <v>86.760779999999997</v>
      </c>
      <c r="F17" s="85">
        <v>18.011648000000001</v>
      </c>
      <c r="G17" s="83">
        <f t="shared" si="21"/>
        <v>104.77242799999999</v>
      </c>
      <c r="H17" s="84">
        <v>86.768574999999998</v>
      </c>
      <c r="I17" s="85">
        <v>17.846983000000002</v>
      </c>
      <c r="J17" s="83">
        <f t="shared" si="22"/>
        <v>104.61555799999999</v>
      </c>
      <c r="K17" s="84">
        <v>86.329848999999996</v>
      </c>
      <c r="L17" s="85">
        <v>17.688442999999999</v>
      </c>
      <c r="M17" s="83">
        <f t="shared" si="23"/>
        <v>104.018292</v>
      </c>
      <c r="N17" s="84">
        <v>86.295359000000005</v>
      </c>
      <c r="O17" s="85">
        <v>17.688442999999999</v>
      </c>
      <c r="P17" s="83">
        <f t="shared" si="24"/>
        <v>103.983802</v>
      </c>
      <c r="Q17" s="84">
        <v>86.322987999999995</v>
      </c>
      <c r="R17" s="85">
        <v>17.665963000000001</v>
      </c>
      <c r="S17" s="83">
        <f t="shared" si="25"/>
        <v>103.988951</v>
      </c>
      <c r="T17" s="84">
        <v>86.369574999999998</v>
      </c>
      <c r="U17" s="85">
        <v>17.934648000000003</v>
      </c>
      <c r="V17" s="83">
        <f t="shared" si="26"/>
        <v>104.30422300000001</v>
      </c>
      <c r="W17" s="84">
        <v>86.28192</v>
      </c>
      <c r="X17" s="85">
        <v>18.361734999999996</v>
      </c>
      <c r="Y17" s="83">
        <f t="shared" si="27"/>
        <v>104.643655</v>
      </c>
      <c r="Z17" s="84">
        <v>86.300460000000001</v>
      </c>
      <c r="AA17" s="85">
        <v>18.360714999999999</v>
      </c>
      <c r="AB17" s="83">
        <f t="shared" si="28"/>
        <v>104.661175</v>
      </c>
      <c r="AC17" s="84">
        <v>86.492547000000002</v>
      </c>
      <c r="AD17" s="85">
        <v>18.251080000000002</v>
      </c>
      <c r="AE17" s="83">
        <f t="shared" si="29"/>
        <v>104.743627</v>
      </c>
      <c r="AF17" s="84">
        <v>86.500972000000004</v>
      </c>
      <c r="AG17" s="85">
        <v>18.196620000000003</v>
      </c>
      <c r="AH17" s="83">
        <f t="shared" si="30"/>
        <v>104.69759200000001</v>
      </c>
      <c r="AI17" s="90">
        <v>86.387248999999997</v>
      </c>
      <c r="AJ17" s="90">
        <v>18.17502</v>
      </c>
      <c r="AK17" s="90">
        <f t="shared" si="31"/>
        <v>104.562269</v>
      </c>
      <c r="AL17" s="90">
        <v>86.807654999999997</v>
      </c>
      <c r="AM17" s="90">
        <v>17.774470000000001</v>
      </c>
      <c r="AN17" s="90">
        <f t="shared" si="32"/>
        <v>104.58212499999999</v>
      </c>
      <c r="AO17" s="90">
        <v>86.833681999999996</v>
      </c>
      <c r="AP17" s="90">
        <v>17.770430000000001</v>
      </c>
      <c r="AQ17" s="90">
        <f t="shared" si="33"/>
        <v>104.604112</v>
      </c>
      <c r="AR17" s="84">
        <v>86.857459000000006</v>
      </c>
      <c r="AS17" s="85">
        <v>17.88326</v>
      </c>
      <c r="AT17" s="83">
        <f t="shared" si="34"/>
        <v>104.74071900000001</v>
      </c>
      <c r="AU17" s="143">
        <v>86.906442999999996</v>
      </c>
      <c r="AV17" s="90">
        <v>17.888304999999999</v>
      </c>
      <c r="AW17" s="145">
        <f t="shared" si="35"/>
        <v>104.794748</v>
      </c>
      <c r="AX17" s="143">
        <v>87.005408000000003</v>
      </c>
      <c r="AY17" s="90">
        <v>17.889035</v>
      </c>
      <c r="AZ17" s="145">
        <f t="shared" si="36"/>
        <v>104.894443</v>
      </c>
      <c r="BA17" s="143">
        <v>87.090968000000004</v>
      </c>
      <c r="BB17" s="90">
        <v>18.049809999999997</v>
      </c>
      <c r="BC17" s="145">
        <f t="shared" si="37"/>
        <v>105.140778</v>
      </c>
      <c r="BD17" s="143">
        <v>86.998765000000006</v>
      </c>
      <c r="BE17" s="90">
        <v>18.028770000000002</v>
      </c>
      <c r="BF17" s="145">
        <f t="shared" si="38"/>
        <v>105.027535</v>
      </c>
      <c r="BG17" s="90">
        <v>87.031614000000005</v>
      </c>
      <c r="BH17" s="90">
        <v>17.817564999999998</v>
      </c>
      <c r="BI17" s="90">
        <f t="shared" si="39"/>
        <v>104.84917900000001</v>
      </c>
      <c r="BJ17" s="84">
        <v>87.055190999999994</v>
      </c>
      <c r="BK17" s="85">
        <v>17.727404999999997</v>
      </c>
      <c r="BL17" s="83">
        <f t="shared" si="40"/>
        <v>104.78259599999998</v>
      </c>
      <c r="BM17" s="1"/>
    </row>
    <row r="18" spans="1:65" ht="14.5" x14ac:dyDescent="0.35">
      <c r="A18" s="2"/>
      <c r="B18" s="2"/>
      <c r="C18" s="2"/>
      <c r="D18" s="2"/>
      <c r="BM18" s="1"/>
    </row>
    <row r="19" spans="1:65" ht="14.5" x14ac:dyDescent="0.35">
      <c r="A19" s="4"/>
      <c r="B19" s="4"/>
      <c r="C19" s="4"/>
      <c r="D19" s="4"/>
      <c r="BM19" s="1"/>
    </row>
    <row r="20" spans="1:65" ht="14.5" x14ac:dyDescent="0.35">
      <c r="A20" s="4"/>
      <c r="B20" s="4"/>
      <c r="C20" s="4"/>
      <c r="D20" s="4"/>
      <c r="BM20" s="1"/>
    </row>
    <row r="21" spans="1:65" ht="14.5" x14ac:dyDescent="0.35">
      <c r="A21" s="4"/>
      <c r="B21" s="4"/>
      <c r="C21" s="4"/>
      <c r="D21" s="4"/>
      <c r="BM21" s="1"/>
    </row>
    <row r="22" spans="1:65" ht="14.5" x14ac:dyDescent="0.35">
      <c r="A22" s="4"/>
      <c r="B22" s="4"/>
      <c r="C22" s="4"/>
      <c r="D22" s="4"/>
      <c r="BM22" s="1"/>
    </row>
    <row r="23" spans="1:65" ht="14.5" x14ac:dyDescent="0.35">
      <c r="A23" s="4"/>
      <c r="B23" s="4"/>
      <c r="C23" s="4"/>
      <c r="D23" s="4"/>
      <c r="BM23" s="1"/>
    </row>
    <row r="24" spans="1:65" ht="14.5" x14ac:dyDescent="0.35">
      <c r="A24" s="4"/>
      <c r="B24" s="4"/>
      <c r="C24" s="4"/>
      <c r="D24" s="4"/>
      <c r="BM24" s="1"/>
    </row>
    <row r="25" spans="1:65" ht="14.5" x14ac:dyDescent="0.35">
      <c r="A25" s="4"/>
      <c r="B25" s="4"/>
      <c r="C25" s="4"/>
      <c r="D25" s="4"/>
      <c r="BM25" s="1"/>
    </row>
    <row r="26" spans="1:65" ht="14.5" x14ac:dyDescent="0.35">
      <c r="BM26" s="1"/>
    </row>
    <row r="27" spans="1:65" ht="14.5" x14ac:dyDescent="0.35">
      <c r="BM27" s="1"/>
    </row>
    <row r="28" spans="1:65" ht="14.5" x14ac:dyDescent="0.35">
      <c r="BM28" s="1"/>
    </row>
    <row r="29" spans="1:65" ht="14.5" x14ac:dyDescent="0.35">
      <c r="BM29" s="1"/>
    </row>
    <row r="30" spans="1:65" ht="14.5" x14ac:dyDescent="0.35">
      <c r="BM30" s="1"/>
    </row>
    <row r="31" spans="1:65" ht="14.5" x14ac:dyDescent="0.35">
      <c r="BM31" s="1"/>
    </row>
    <row r="32" spans="1:65" ht="14.5" x14ac:dyDescent="0.35">
      <c r="BM32" s="1"/>
    </row>
    <row r="33" spans="5:65" ht="14.5" x14ac:dyDescent="0.35">
      <c r="BM33" s="1"/>
    </row>
    <row r="34" spans="5:65" ht="14.5" x14ac:dyDescent="0.35">
      <c r="BM34" s="1"/>
    </row>
    <row r="35" spans="5:65" ht="14.5" x14ac:dyDescent="0.35">
      <c r="BM35" s="1"/>
    </row>
    <row r="36" spans="5:65" ht="14.5" x14ac:dyDescent="0.35">
      <c r="BM36" s="1"/>
    </row>
    <row r="37" spans="5:65" ht="14.5" x14ac:dyDescent="0.35">
      <c r="BM37" s="1"/>
    </row>
    <row r="38" spans="5:65" ht="14.5" x14ac:dyDescent="0.35">
      <c r="BM38" s="1"/>
    </row>
    <row r="39" spans="5:65" ht="14.5" x14ac:dyDescent="0.35">
      <c r="BM39" s="1"/>
    </row>
    <row r="40" spans="5:65" s="5" customFormat="1" ht="14.5" x14ac:dyDescent="0.35"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5:65" s="5" customFormat="1" ht="14.5" x14ac:dyDescent="0.35"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5:65" s="5" customFormat="1" ht="14.5" x14ac:dyDescent="0.35"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5:65" s="5" customFormat="1" ht="14.5" x14ac:dyDescent="0.35"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5:65" s="5" customFormat="1" ht="14.5" x14ac:dyDescent="0.35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5:65" s="5" customFormat="1" ht="14.5" x14ac:dyDescent="0.35"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5:65" s="5" customFormat="1" ht="14.5" x14ac:dyDescent="0.35"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5:65" s="5" customFormat="1" ht="14.5" x14ac:dyDescent="0.35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5:65" s="5" customFormat="1" ht="14.5" x14ac:dyDescent="0.35"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5:64" s="5" customFormat="1" ht="14.5" x14ac:dyDescent="0.35"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5:64" s="5" customFormat="1" ht="14.5" x14ac:dyDescent="0.35"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5:64" s="5" customFormat="1" ht="14.5" x14ac:dyDescent="0.35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5:64" s="5" customFormat="1" ht="14.5" x14ac:dyDescent="0.35"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5:64" s="5" customFormat="1" ht="14.5" x14ac:dyDescent="0.35"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 spans="5:64" s="5" customFormat="1" ht="14.5" x14ac:dyDescent="0.35"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</row>
    <row r="55" spans="5:64" s="5" customFormat="1" ht="14.5" x14ac:dyDescent="0.35"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</row>
    <row r="56" spans="5:64" s="5" customFormat="1" ht="14.5" x14ac:dyDescent="0.35"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</row>
    <row r="57" spans="5:64" s="5" customFormat="1" ht="14.5" x14ac:dyDescent="0.35"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</row>
    <row r="58" spans="5:64" s="5" customFormat="1" ht="14.5" x14ac:dyDescent="0.35"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</row>
    <row r="59" spans="5:64" s="5" customFormat="1" ht="14.5" x14ac:dyDescent="0.35"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</row>
    <row r="60" spans="5:64" s="5" customFormat="1" ht="14.5" x14ac:dyDescent="0.35"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</row>
    <row r="61" spans="5:64" s="5" customFormat="1" ht="14.5" x14ac:dyDescent="0.35"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</row>
    <row r="62" spans="5:64" s="5" customFormat="1" ht="14.5" x14ac:dyDescent="0.3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</row>
    <row r="63" spans="5:64" s="5" customFormat="1" ht="14.5" x14ac:dyDescent="0.3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</row>
    <row r="64" spans="5:64" s="5" customFormat="1" ht="14.5" x14ac:dyDescent="0.3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</row>
    <row r="65" spans="5:65" s="5" customFormat="1" ht="14.5" x14ac:dyDescent="0.3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</row>
    <row r="66" spans="5:65" s="5" customFormat="1" ht="14.5" x14ac:dyDescent="0.3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</row>
    <row r="67" spans="5:65" s="5" customFormat="1" ht="14.5" x14ac:dyDescent="0.3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</row>
    <row r="68" spans="5:65" s="5" customFormat="1" ht="14.5" x14ac:dyDescent="0.3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</row>
    <row r="69" spans="5:65" s="5" customFormat="1" ht="14.5" x14ac:dyDescent="0.3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</row>
    <row r="70" spans="5:65" s="5" customFormat="1" ht="14.5" x14ac:dyDescent="0.3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</row>
    <row r="71" spans="5:65" s="5" customFormat="1" ht="14.5" x14ac:dyDescent="0.3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</row>
    <row r="72" spans="5:65" s="5" customFormat="1" ht="14.5" x14ac:dyDescent="0.3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</row>
    <row r="73" spans="5:65" s="5" customFormat="1" ht="14.5" x14ac:dyDescent="0.3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</row>
    <row r="74" spans="5:65" s="5" customFormat="1" ht="14.5" x14ac:dyDescent="0.3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</row>
    <row r="75" spans="5:65" s="5" customFormat="1" ht="14.5" x14ac:dyDescent="0.3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</row>
    <row r="76" spans="5:65" s="5" customFormat="1" ht="14.5" x14ac:dyDescent="0.3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</row>
    <row r="77" spans="5:65" s="5" customFormat="1" ht="14.5" x14ac:dyDescent="0.3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</row>
    <row r="78" spans="5:65" s="5" customFormat="1" ht="14.5" x14ac:dyDescent="0.3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</row>
    <row r="79" spans="5:65" s="5" customFormat="1" ht="0" hidden="1" customHeight="1" x14ac:dyDescent="0.3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</row>
    <row r="80" spans="5:65" ht="0" hidden="1" customHeight="1" x14ac:dyDescent="0.35">
      <c r="BM80" s="1"/>
    </row>
    <row r="81" spans="65:65" ht="0" hidden="1" customHeight="1" x14ac:dyDescent="0.35">
      <c r="BM81" s="1"/>
    </row>
    <row r="82" spans="65:65" ht="0" hidden="1" customHeight="1" x14ac:dyDescent="0.35">
      <c r="BM82" s="1"/>
    </row>
    <row r="83" spans="65:65" ht="0" hidden="1" customHeight="1" x14ac:dyDescent="0.35">
      <c r="BM83" s="1"/>
    </row>
    <row r="84" spans="65:65" ht="0" hidden="1" customHeight="1" x14ac:dyDescent="0.35">
      <c r="BM84" s="1"/>
    </row>
    <row r="85" spans="65:65" ht="0" hidden="1" customHeight="1" x14ac:dyDescent="0.35">
      <c r="BM85" s="1"/>
    </row>
    <row r="86" spans="65:65" ht="0" hidden="1" customHeight="1" x14ac:dyDescent="0.35">
      <c r="BM86" s="1"/>
    </row>
    <row r="87" spans="65:65" ht="0" hidden="1" customHeight="1" x14ac:dyDescent="0.35">
      <c r="BM87" s="1"/>
    </row>
    <row r="88" spans="65:65" ht="0" hidden="1" customHeight="1" x14ac:dyDescent="0.35">
      <c r="BM88" s="1"/>
    </row>
    <row r="89" spans="65:65" ht="0" hidden="1" customHeight="1" x14ac:dyDescent="0.35">
      <c r="BM89" s="1"/>
    </row>
    <row r="90" spans="65:65" ht="0" hidden="1" customHeight="1" x14ac:dyDescent="0.35">
      <c r="BM90" s="1"/>
    </row>
    <row r="91" spans="65:65" ht="0" hidden="1" customHeight="1" x14ac:dyDescent="0.35">
      <c r="BM91" s="1"/>
    </row>
    <row r="92" spans="65:65" ht="0" hidden="1" customHeight="1" x14ac:dyDescent="0.35">
      <c r="BM92" s="1"/>
    </row>
    <row r="93" spans="65:65" ht="0" hidden="1" customHeight="1" x14ac:dyDescent="0.35">
      <c r="BM93" s="1"/>
    </row>
    <row r="94" spans="65:65" ht="0" hidden="1" customHeight="1" x14ac:dyDescent="0.35">
      <c r="BM94" s="1"/>
    </row>
    <row r="95" spans="65:65" ht="0" hidden="1" customHeight="1" x14ac:dyDescent="0.35">
      <c r="BM95" s="1"/>
    </row>
    <row r="96" spans="65:65" ht="0" hidden="1" customHeight="1" x14ac:dyDescent="0.35">
      <c r="BM96" s="1"/>
    </row>
    <row r="97" spans="65:65" ht="0" hidden="1" customHeight="1" x14ac:dyDescent="0.35">
      <c r="BM97" s="1"/>
    </row>
    <row r="98" spans="65:65" ht="0" hidden="1" customHeight="1" x14ac:dyDescent="0.35">
      <c r="BM98" s="1"/>
    </row>
    <row r="99" spans="65:65" ht="0" hidden="1" customHeight="1" x14ac:dyDescent="0.35">
      <c r="BM99" s="1"/>
    </row>
    <row r="100" spans="65:65" ht="0" hidden="1" customHeight="1" x14ac:dyDescent="0.35">
      <c r="BM100" s="1"/>
    </row>
    <row r="101" spans="65:65" ht="0" hidden="1" customHeight="1" x14ac:dyDescent="0.35">
      <c r="BM101" s="1"/>
    </row>
    <row r="102" spans="65:65" ht="0" hidden="1" customHeight="1" x14ac:dyDescent="0.35">
      <c r="BM102" s="1"/>
    </row>
    <row r="103" spans="65:65" ht="0" hidden="1" customHeight="1" x14ac:dyDescent="0.35">
      <c r="BM103" s="1"/>
    </row>
    <row r="104" spans="65:65" ht="0" hidden="1" customHeight="1" x14ac:dyDescent="0.35">
      <c r="BM104" s="1"/>
    </row>
    <row r="105" spans="65:65" ht="0" hidden="1" customHeight="1" x14ac:dyDescent="0.35">
      <c r="BM105" s="1"/>
    </row>
    <row r="106" spans="65:65" ht="0" hidden="1" customHeight="1" x14ac:dyDescent="0.35">
      <c r="BM106" s="1"/>
    </row>
    <row r="107" spans="65:65" ht="0" hidden="1" customHeight="1" x14ac:dyDescent="0.35">
      <c r="BM107" s="1"/>
    </row>
    <row r="108" spans="65:65" ht="0" hidden="1" customHeight="1" x14ac:dyDescent="0.35">
      <c r="BM108" s="1"/>
    </row>
  </sheetData>
  <mergeCells count="22">
    <mergeCell ref="AX1:AZ1"/>
    <mergeCell ref="BJ1:BL1"/>
    <mergeCell ref="A1:A2"/>
    <mergeCell ref="BA1:BC1"/>
    <mergeCell ref="BD1:BF1"/>
    <mergeCell ref="BG1:BI1"/>
    <mergeCell ref="B1:D1"/>
    <mergeCell ref="E1:G1"/>
    <mergeCell ref="H1:J1"/>
    <mergeCell ref="K1:M1"/>
    <mergeCell ref="N1:P1"/>
    <mergeCell ref="AU1:AW1"/>
    <mergeCell ref="Q1:S1"/>
    <mergeCell ref="AR1:AT1"/>
    <mergeCell ref="AO1:AQ1"/>
    <mergeCell ref="AL1:AN1"/>
    <mergeCell ref="AC1:AE1"/>
    <mergeCell ref="AF1:AH1"/>
    <mergeCell ref="AI1:AK1"/>
    <mergeCell ref="T1:V1"/>
    <mergeCell ref="W1:Y1"/>
    <mergeCell ref="Z1:AB1"/>
  </mergeCells>
  <printOptions horizontalCentered="1"/>
  <pageMargins left="0.25" right="0.25" top="0.75" bottom="0.75" header="0.3" footer="0.3"/>
  <pageSetup paperSize="9" scale="1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17"/>
  <sheetViews>
    <sheetView zoomScale="90" zoomScaleNormal="90" workbookViewId="0">
      <pane xSplit="1" ySplit="2" topLeftCell="BI3" activePane="bottomRight" state="frozen"/>
      <selection pane="topRight" activeCell="B1" sqref="B1"/>
      <selection pane="bottomLeft" activeCell="A6" sqref="A6"/>
      <selection pane="bottomRight" sqref="A1:A1048576"/>
    </sheetView>
  </sheetViews>
  <sheetFormatPr defaultRowHeight="14.5" x14ac:dyDescent="0.35"/>
  <cols>
    <col min="1" max="1" width="53.1796875" customWidth="1"/>
    <col min="2" max="31" width="13" customWidth="1"/>
    <col min="32" max="32" width="12.1796875" customWidth="1"/>
    <col min="33" max="37" width="13" customWidth="1"/>
    <col min="38" max="38" width="12.1796875" customWidth="1"/>
    <col min="39" max="40" width="13" customWidth="1"/>
    <col min="41" max="41" width="12.1796875" customWidth="1"/>
    <col min="42" max="43" width="13" customWidth="1"/>
    <col min="44" max="44" width="12.1796875" customWidth="1"/>
    <col min="45" max="46" width="13" customWidth="1"/>
    <col min="47" max="47" width="12.1796875" customWidth="1"/>
    <col min="48" max="61" width="13" customWidth="1"/>
    <col min="62" max="62" width="12.1796875" customWidth="1"/>
    <col min="63" max="64" width="13" customWidth="1"/>
    <col min="65" max="65" width="12.1796875" customWidth="1"/>
    <col min="66" max="67" width="13" customWidth="1"/>
  </cols>
  <sheetData>
    <row r="1" spans="1:67" x14ac:dyDescent="0.35">
      <c r="A1" s="540" t="s">
        <v>15</v>
      </c>
      <c r="B1" s="537">
        <v>43010</v>
      </c>
      <c r="C1" s="538"/>
      <c r="D1" s="539"/>
      <c r="E1" s="537">
        <v>43011</v>
      </c>
      <c r="F1" s="538"/>
      <c r="G1" s="539"/>
      <c r="H1" s="537">
        <v>43012</v>
      </c>
      <c r="I1" s="538"/>
      <c r="J1" s="539"/>
      <c r="K1" s="537">
        <v>43013</v>
      </c>
      <c r="L1" s="538"/>
      <c r="M1" s="538"/>
      <c r="N1" s="537">
        <v>43014</v>
      </c>
      <c r="O1" s="538"/>
      <c r="P1" s="539"/>
      <c r="Q1" s="537">
        <v>43017</v>
      </c>
      <c r="R1" s="538"/>
      <c r="S1" s="539"/>
      <c r="T1" s="538">
        <v>43018</v>
      </c>
      <c r="U1" s="538"/>
      <c r="V1" s="539"/>
      <c r="W1" s="537">
        <v>43019</v>
      </c>
      <c r="X1" s="538"/>
      <c r="Y1" s="538"/>
      <c r="Z1" s="537">
        <v>43020</v>
      </c>
      <c r="AA1" s="538"/>
      <c r="AB1" s="539"/>
      <c r="AC1" s="538">
        <v>43021</v>
      </c>
      <c r="AD1" s="538"/>
      <c r="AE1" s="539"/>
      <c r="AF1" s="537">
        <v>43024</v>
      </c>
      <c r="AG1" s="538"/>
      <c r="AH1" s="539"/>
      <c r="AI1" s="537">
        <v>43025</v>
      </c>
      <c r="AJ1" s="538"/>
      <c r="AK1" s="539"/>
      <c r="AL1" s="537">
        <v>43026</v>
      </c>
      <c r="AM1" s="538"/>
      <c r="AN1" s="539"/>
      <c r="AO1" s="537">
        <v>43027</v>
      </c>
      <c r="AP1" s="538"/>
      <c r="AQ1" s="539"/>
      <c r="AR1" s="537">
        <v>43028</v>
      </c>
      <c r="AS1" s="538"/>
      <c r="AT1" s="539"/>
      <c r="AU1" s="537">
        <v>43031</v>
      </c>
      <c r="AV1" s="538"/>
      <c r="AW1" s="538"/>
      <c r="AX1" s="537">
        <v>43032</v>
      </c>
      <c r="AY1" s="538"/>
      <c r="AZ1" s="539"/>
      <c r="BA1" s="537">
        <v>43033</v>
      </c>
      <c r="BB1" s="538"/>
      <c r="BC1" s="539"/>
      <c r="BD1" s="537">
        <v>43034</v>
      </c>
      <c r="BE1" s="538"/>
      <c r="BF1" s="539"/>
      <c r="BG1" s="538">
        <v>43035</v>
      </c>
      <c r="BH1" s="538"/>
      <c r="BI1" s="539"/>
      <c r="BJ1" s="537">
        <v>43038</v>
      </c>
      <c r="BK1" s="538"/>
      <c r="BL1" s="539"/>
      <c r="BM1" s="537">
        <v>43039</v>
      </c>
      <c r="BN1" s="538"/>
      <c r="BO1" s="539"/>
    </row>
    <row r="2" spans="1:67" x14ac:dyDescent="0.35">
      <c r="A2" s="540"/>
      <c r="B2" s="414" t="s">
        <v>4</v>
      </c>
      <c r="C2" s="415" t="s">
        <v>5</v>
      </c>
      <c r="D2" s="416" t="s">
        <v>3</v>
      </c>
      <c r="E2" s="417" t="s">
        <v>4</v>
      </c>
      <c r="F2" s="418" t="s">
        <v>5</v>
      </c>
      <c r="G2" s="419" t="s">
        <v>3</v>
      </c>
      <c r="H2" s="420" t="s">
        <v>4</v>
      </c>
      <c r="I2" s="421" t="s">
        <v>5</v>
      </c>
      <c r="J2" s="422" t="s">
        <v>3</v>
      </c>
      <c r="K2" s="448" t="s">
        <v>4</v>
      </c>
      <c r="L2" s="449" t="s">
        <v>5</v>
      </c>
      <c r="M2" s="449" t="s">
        <v>3</v>
      </c>
      <c r="N2" s="448" t="s">
        <v>4</v>
      </c>
      <c r="O2" s="449" t="s">
        <v>5</v>
      </c>
      <c r="P2" s="450" t="s">
        <v>3</v>
      </c>
      <c r="Q2" s="448" t="s">
        <v>4</v>
      </c>
      <c r="R2" s="449" t="s">
        <v>5</v>
      </c>
      <c r="S2" s="450" t="s">
        <v>3</v>
      </c>
      <c r="T2" s="449" t="s">
        <v>4</v>
      </c>
      <c r="U2" s="423" t="s">
        <v>5</v>
      </c>
      <c r="V2" s="424" t="s">
        <v>3</v>
      </c>
      <c r="W2" s="425" t="s">
        <v>4</v>
      </c>
      <c r="X2" s="426" t="s">
        <v>5</v>
      </c>
      <c r="Y2" s="449" t="s">
        <v>3</v>
      </c>
      <c r="Z2" s="448" t="s">
        <v>4</v>
      </c>
      <c r="AA2" s="449" t="s">
        <v>5</v>
      </c>
      <c r="AB2" s="450" t="s">
        <v>3</v>
      </c>
      <c r="AC2" s="449" t="s">
        <v>4</v>
      </c>
      <c r="AD2" s="427" t="s">
        <v>5</v>
      </c>
      <c r="AE2" s="428" t="s">
        <v>3</v>
      </c>
      <c r="AF2" s="429" t="s">
        <v>4</v>
      </c>
      <c r="AG2" s="430" t="s">
        <v>5</v>
      </c>
      <c r="AH2" s="431" t="s">
        <v>3</v>
      </c>
      <c r="AI2" s="432" t="s">
        <v>4</v>
      </c>
      <c r="AJ2" s="433" t="s">
        <v>5</v>
      </c>
      <c r="AK2" s="434" t="s">
        <v>3</v>
      </c>
      <c r="AL2" s="435" t="s">
        <v>4</v>
      </c>
      <c r="AM2" s="436" t="s">
        <v>5</v>
      </c>
      <c r="AN2" s="437" t="s">
        <v>3</v>
      </c>
      <c r="AO2" s="438" t="s">
        <v>4</v>
      </c>
      <c r="AP2" s="439" t="s">
        <v>5</v>
      </c>
      <c r="AQ2" s="440" t="s">
        <v>3</v>
      </c>
      <c r="AR2" s="438" t="s">
        <v>4</v>
      </c>
      <c r="AS2" s="439" t="s">
        <v>5</v>
      </c>
      <c r="AT2" s="440" t="s">
        <v>3</v>
      </c>
      <c r="AU2" s="441" t="s">
        <v>4</v>
      </c>
      <c r="AV2" s="442" t="s">
        <v>5</v>
      </c>
      <c r="AW2" s="449" t="s">
        <v>3</v>
      </c>
      <c r="AX2" s="448" t="s">
        <v>4</v>
      </c>
      <c r="AY2" s="449" t="s">
        <v>5</v>
      </c>
      <c r="AZ2" s="450" t="s">
        <v>3</v>
      </c>
      <c r="BA2" s="448" t="s">
        <v>4</v>
      </c>
      <c r="BB2" s="449" t="s">
        <v>5</v>
      </c>
      <c r="BC2" s="450" t="s">
        <v>3</v>
      </c>
      <c r="BD2" s="448" t="s">
        <v>4</v>
      </c>
      <c r="BE2" s="449" t="s">
        <v>5</v>
      </c>
      <c r="BF2" s="450" t="s">
        <v>3</v>
      </c>
      <c r="BG2" s="449" t="s">
        <v>4</v>
      </c>
      <c r="BH2" s="443" t="s">
        <v>5</v>
      </c>
      <c r="BI2" s="444" t="s">
        <v>3</v>
      </c>
      <c r="BJ2" s="445" t="s">
        <v>4</v>
      </c>
      <c r="BK2" s="446" t="s">
        <v>5</v>
      </c>
      <c r="BL2" s="447" t="s">
        <v>3</v>
      </c>
      <c r="BM2" s="411" t="s">
        <v>4</v>
      </c>
      <c r="BN2" s="412" t="s">
        <v>5</v>
      </c>
      <c r="BO2" s="413" t="s">
        <v>3</v>
      </c>
    </row>
    <row r="3" spans="1:67" x14ac:dyDescent="0.35">
      <c r="A3" s="12" t="s">
        <v>0</v>
      </c>
      <c r="B3" s="54">
        <f>SUM(B4:B5)</f>
        <v>429.13021900000001</v>
      </c>
      <c r="C3" s="55">
        <f>SUM(C4:C5)</f>
        <v>163.61548299999998</v>
      </c>
      <c r="D3" s="56">
        <f t="shared" ref="D3:D17" si="0">B3+C3</f>
        <v>592.74570199999994</v>
      </c>
      <c r="E3" s="55">
        <f>SUM(E4:E5)</f>
        <v>427.08671799999996</v>
      </c>
      <c r="F3" s="55">
        <f>SUM(F4:F5)</f>
        <v>163.37759999999997</v>
      </c>
      <c r="G3" s="55">
        <f t="shared" ref="G3:G17" si="1">E3+F3</f>
        <v>590.46431799999993</v>
      </c>
      <c r="H3" s="54">
        <f>SUM(H4:H5)</f>
        <v>429.41486600000002</v>
      </c>
      <c r="I3" s="55">
        <f>SUM(I4:I5)</f>
        <v>165.35654599999998</v>
      </c>
      <c r="J3" s="56">
        <f t="shared" ref="J3:J17" si="2">H3+I3</f>
        <v>594.77141200000005</v>
      </c>
      <c r="K3" s="54">
        <f>SUM(K4:K5)</f>
        <v>442.64331199999992</v>
      </c>
      <c r="L3" s="55">
        <f>SUM(L4:L5)</f>
        <v>164.957078</v>
      </c>
      <c r="M3" s="55">
        <f t="shared" ref="M3:M17" si="3">K3+L3</f>
        <v>607.60038999999995</v>
      </c>
      <c r="N3" s="54">
        <f>SUM(N4:N5)</f>
        <v>442.32638599999996</v>
      </c>
      <c r="O3" s="55">
        <f>SUM(O4:O5)</f>
        <v>164.98630300000002</v>
      </c>
      <c r="P3" s="56">
        <f t="shared" ref="P3:P17" si="4">N3+O3</f>
        <v>607.31268899999998</v>
      </c>
      <c r="Q3" s="54">
        <f>SUM(Q4:Q5)</f>
        <v>435.25777100000005</v>
      </c>
      <c r="R3" s="55">
        <f>SUM(R4:R5)</f>
        <v>165.09466900000001</v>
      </c>
      <c r="S3" s="56">
        <f t="shared" ref="S3:S17" si="5">Q3+R3</f>
        <v>600.35244000000012</v>
      </c>
      <c r="T3" s="55">
        <f>SUM(T4:T5)</f>
        <v>434.72496999999998</v>
      </c>
      <c r="U3" s="55">
        <f>SUM(U4:U5)</f>
        <v>164.96537499999999</v>
      </c>
      <c r="V3" s="55">
        <f t="shared" ref="V3:V17" si="6">T3+U3</f>
        <v>599.69034499999998</v>
      </c>
      <c r="W3" s="54">
        <f>SUM(W4:W5)</f>
        <v>440.52899600000006</v>
      </c>
      <c r="X3" s="55">
        <f>SUM(X4:X5)</f>
        <v>164.210048</v>
      </c>
      <c r="Y3" s="55">
        <f t="shared" ref="Y3:Y17" si="7">W3+X3</f>
        <v>604.73904400000004</v>
      </c>
      <c r="Z3" s="54">
        <f>SUM(Z4:Z5)</f>
        <v>438.79386699999998</v>
      </c>
      <c r="AA3" s="55">
        <f>SUM(AA4:AA5)</f>
        <v>169.91191200000003</v>
      </c>
      <c r="AB3" s="56">
        <f t="shared" ref="AB3:AB17" si="8">Z3+AA3</f>
        <v>608.70577900000001</v>
      </c>
      <c r="AC3" s="55">
        <f>SUM(AC4:AC5)</f>
        <v>425.63161300000002</v>
      </c>
      <c r="AD3" s="55">
        <f>SUM(AD4:AD5)</f>
        <v>169.68765199999999</v>
      </c>
      <c r="AE3" s="55">
        <f t="shared" ref="AE3:AE17" si="9">AC3+AD3</f>
        <v>595.31926499999997</v>
      </c>
      <c r="AF3" s="54">
        <f>SUM(AF4:AF5)</f>
        <v>425.17809999999997</v>
      </c>
      <c r="AG3" s="55">
        <f>SUM(AG4:AG5)</f>
        <v>169.867389</v>
      </c>
      <c r="AH3" s="56">
        <f t="shared" ref="AH3:AH17" si="10">AF3+AG3</f>
        <v>595.04548899999998</v>
      </c>
      <c r="AI3" s="54">
        <f>SUM(AI4:AI5)</f>
        <v>424.19016700000009</v>
      </c>
      <c r="AJ3" s="55">
        <f>SUM(AJ4:AJ5)</f>
        <v>169.89777999999998</v>
      </c>
      <c r="AK3" s="55">
        <f t="shared" ref="AK3:AK17" si="11">AI3+AJ3</f>
        <v>594.0879470000001</v>
      </c>
      <c r="AL3" s="54">
        <f>SUM(AL4:AL5)</f>
        <v>422.57204100000001</v>
      </c>
      <c r="AM3" s="55">
        <f>SUM(AM4:AM5)</f>
        <v>169.244799</v>
      </c>
      <c r="AN3" s="56">
        <f t="shared" ref="AN3:AN17" si="12">AL3+AM3</f>
        <v>591.81683999999996</v>
      </c>
      <c r="AO3" s="54">
        <f>SUM(AO4:AO5)</f>
        <v>438.730639</v>
      </c>
      <c r="AP3" s="55">
        <f>SUM(AP4:AP5)</f>
        <v>169.376036</v>
      </c>
      <c r="AQ3" s="56">
        <f t="shared" ref="AQ3:AQ17" si="13">AO3+AP3</f>
        <v>608.106675</v>
      </c>
      <c r="AR3" s="54">
        <f>SUM(AR4:AR5)</f>
        <v>458.82331099999999</v>
      </c>
      <c r="AS3" s="55">
        <f>SUM(AS4:AS5)</f>
        <v>169.80882499999998</v>
      </c>
      <c r="AT3" s="56">
        <f t="shared" ref="AT3:AT17" si="14">AR3+AS3</f>
        <v>628.63213599999995</v>
      </c>
      <c r="AU3" s="54">
        <f>SUM(AU4:AU5)</f>
        <v>453.529447</v>
      </c>
      <c r="AV3" s="55">
        <f>SUM(AV4:AV5)</f>
        <v>170.31023099999999</v>
      </c>
      <c r="AW3" s="55">
        <f t="shared" ref="AW3:AW17" si="15">AU3+AV3</f>
        <v>623.83967800000005</v>
      </c>
      <c r="AX3" s="54">
        <f>SUM(AX4:AX5)</f>
        <v>455.63965099999996</v>
      </c>
      <c r="AY3" s="55">
        <f>SUM(AY4:AY5)</f>
        <v>170.41790600000002</v>
      </c>
      <c r="AZ3" s="56">
        <f t="shared" ref="AZ3:AZ17" si="16">AX3+AY3</f>
        <v>626.05755699999997</v>
      </c>
      <c r="BA3" s="54">
        <f>SUM(BA4:BA5)</f>
        <v>455.97505199999995</v>
      </c>
      <c r="BB3" s="55">
        <f>SUM(BB4:BB5)</f>
        <v>170.42347200000003</v>
      </c>
      <c r="BC3" s="56">
        <f t="shared" ref="BC3:BC17" si="17">BA3+BB3</f>
        <v>626.39852399999995</v>
      </c>
      <c r="BD3" s="54">
        <f>SUM(BD4:BD5)</f>
        <v>452.83286599999997</v>
      </c>
      <c r="BE3" s="55">
        <f>SUM(BE4:BE5)</f>
        <v>174.95018200000001</v>
      </c>
      <c r="BF3" s="56">
        <f t="shared" ref="BF3:BF17" si="18">BD3+BE3</f>
        <v>627.78304800000001</v>
      </c>
      <c r="BG3" s="55">
        <f>SUM(BG4:BG5)</f>
        <v>415.50252699999999</v>
      </c>
      <c r="BH3" s="55">
        <f>SUM(BH4:BH5)</f>
        <v>175.341206</v>
      </c>
      <c r="BI3" s="55">
        <f t="shared" ref="BI3:BI17" si="19">BG3+BH3</f>
        <v>590.84373299999993</v>
      </c>
      <c r="BJ3" s="54">
        <f>SUM(BJ4:BJ5)</f>
        <v>422.59777200000002</v>
      </c>
      <c r="BK3" s="55">
        <f>SUM(BK4:BK5)</f>
        <v>175.368886</v>
      </c>
      <c r="BL3" s="56">
        <f t="shared" ref="BL3:BL17" si="20">BJ3+BK3</f>
        <v>597.96665800000005</v>
      </c>
      <c r="BM3" s="54">
        <f>SUM(BM4:BM5)</f>
        <v>425.59328400000004</v>
      </c>
      <c r="BN3" s="55">
        <f>SUM(BN4:BN5)</f>
        <v>175.84695600000001</v>
      </c>
      <c r="BO3" s="56">
        <f t="shared" ref="BO3:BO17" si="21">BM3+BN3</f>
        <v>601.44024000000002</v>
      </c>
    </row>
    <row r="4" spans="1:67" x14ac:dyDescent="0.35">
      <c r="A4" s="6" t="s">
        <v>18</v>
      </c>
      <c r="B4" s="57">
        <v>429.13021900000001</v>
      </c>
      <c r="C4" s="58">
        <v>126.37685999999999</v>
      </c>
      <c r="D4" s="59">
        <f t="shared" si="0"/>
        <v>555.50707899999998</v>
      </c>
      <c r="E4" s="58">
        <v>427.08671799999996</v>
      </c>
      <c r="F4" s="58">
        <v>126.17696899999999</v>
      </c>
      <c r="G4" s="58">
        <f t="shared" si="1"/>
        <v>553.26368699999989</v>
      </c>
      <c r="H4" s="57">
        <v>429.41486600000002</v>
      </c>
      <c r="I4" s="58">
        <v>127.11591899999999</v>
      </c>
      <c r="J4" s="59">
        <f t="shared" si="2"/>
        <v>556.53078500000004</v>
      </c>
      <c r="K4" s="57">
        <v>442.64331199999992</v>
      </c>
      <c r="L4" s="58">
        <v>126.96968</v>
      </c>
      <c r="M4" s="58">
        <f t="shared" si="3"/>
        <v>569.61299199999996</v>
      </c>
      <c r="N4" s="57">
        <v>442.32638599999996</v>
      </c>
      <c r="O4" s="58">
        <v>126.893905</v>
      </c>
      <c r="P4" s="59">
        <f t="shared" si="4"/>
        <v>569.22029099999997</v>
      </c>
      <c r="Q4" s="57">
        <v>435.25777100000005</v>
      </c>
      <c r="R4" s="58">
        <v>127.00227100000001</v>
      </c>
      <c r="S4" s="59">
        <f t="shared" si="5"/>
        <v>562.26004200000011</v>
      </c>
      <c r="T4" s="58">
        <v>434.72496999999998</v>
      </c>
      <c r="U4" s="58">
        <v>126.87297699999998</v>
      </c>
      <c r="V4" s="58">
        <f t="shared" si="6"/>
        <v>561.59794699999998</v>
      </c>
      <c r="W4" s="57">
        <v>440.52899600000006</v>
      </c>
      <c r="X4" s="58">
        <v>126.82719899999999</v>
      </c>
      <c r="Y4" s="58">
        <f t="shared" si="7"/>
        <v>567.35619500000007</v>
      </c>
      <c r="Z4" s="57">
        <v>438.79386699999998</v>
      </c>
      <c r="AA4" s="58">
        <v>131.36078900000001</v>
      </c>
      <c r="AB4" s="59">
        <f t="shared" si="8"/>
        <v>570.15465599999993</v>
      </c>
      <c r="AC4" s="58">
        <v>425.63161300000002</v>
      </c>
      <c r="AD4" s="58">
        <v>131.03352899999999</v>
      </c>
      <c r="AE4" s="58">
        <f t="shared" si="9"/>
        <v>556.66514200000006</v>
      </c>
      <c r="AF4" s="57">
        <v>425.17809999999997</v>
      </c>
      <c r="AG4" s="58">
        <v>131.19976600000001</v>
      </c>
      <c r="AH4" s="59">
        <f t="shared" si="10"/>
        <v>556.37786600000004</v>
      </c>
      <c r="AI4" s="57">
        <v>424.19016700000009</v>
      </c>
      <c r="AJ4" s="58">
        <v>131.20365699999999</v>
      </c>
      <c r="AK4" s="58">
        <f t="shared" si="11"/>
        <v>555.39382400000011</v>
      </c>
      <c r="AL4" s="57">
        <v>422.57204100000001</v>
      </c>
      <c r="AM4" s="58">
        <v>130.602463</v>
      </c>
      <c r="AN4" s="59">
        <f t="shared" si="12"/>
        <v>553.17450400000007</v>
      </c>
      <c r="AO4" s="57">
        <v>438.730639</v>
      </c>
      <c r="AP4" s="58">
        <v>130.6087</v>
      </c>
      <c r="AQ4" s="59">
        <f t="shared" si="13"/>
        <v>569.339339</v>
      </c>
      <c r="AR4" s="57">
        <v>458.82331099999999</v>
      </c>
      <c r="AS4" s="58">
        <v>130.99148899999997</v>
      </c>
      <c r="AT4" s="59">
        <f t="shared" si="14"/>
        <v>589.81479999999999</v>
      </c>
      <c r="AU4" s="57">
        <v>453.529447</v>
      </c>
      <c r="AV4" s="58">
        <v>131.393395</v>
      </c>
      <c r="AW4" s="58">
        <f t="shared" si="15"/>
        <v>584.92284199999995</v>
      </c>
      <c r="AX4" s="57">
        <v>455.63965099999996</v>
      </c>
      <c r="AY4" s="58">
        <v>131.50357</v>
      </c>
      <c r="AZ4" s="59">
        <f t="shared" si="16"/>
        <v>587.14322099999993</v>
      </c>
      <c r="BA4" s="57">
        <v>455.97505199999995</v>
      </c>
      <c r="BB4" s="58">
        <v>131.54355600000002</v>
      </c>
      <c r="BC4" s="59">
        <f t="shared" si="17"/>
        <v>587.51860799999997</v>
      </c>
      <c r="BD4" s="57">
        <v>452.83286599999997</v>
      </c>
      <c r="BE4" s="58">
        <v>135.730266</v>
      </c>
      <c r="BF4" s="59">
        <f t="shared" si="18"/>
        <v>588.563132</v>
      </c>
      <c r="BG4" s="58">
        <v>415.50252699999999</v>
      </c>
      <c r="BH4" s="58">
        <v>136.09599</v>
      </c>
      <c r="BI4" s="58">
        <f t="shared" si="19"/>
        <v>551.59851700000002</v>
      </c>
      <c r="BJ4" s="57">
        <v>422.59777200000002</v>
      </c>
      <c r="BK4" s="58">
        <v>136.09897000000001</v>
      </c>
      <c r="BL4" s="59">
        <f t="shared" si="20"/>
        <v>558.69674200000009</v>
      </c>
      <c r="BM4" s="57">
        <v>425.59328400000004</v>
      </c>
      <c r="BN4" s="58">
        <v>136.57704000000001</v>
      </c>
      <c r="BO4" s="59">
        <f t="shared" si="21"/>
        <v>562.17032400000005</v>
      </c>
    </row>
    <row r="5" spans="1:67" x14ac:dyDescent="0.35">
      <c r="A5" s="7" t="s">
        <v>17</v>
      </c>
      <c r="B5" s="60">
        <v>0</v>
      </c>
      <c r="C5" s="61">
        <v>37.238622999999997</v>
      </c>
      <c r="D5" s="62">
        <f t="shared" si="0"/>
        <v>37.238622999999997</v>
      </c>
      <c r="E5" s="89">
        <v>0</v>
      </c>
      <c r="F5" s="89">
        <v>37.200631000000001</v>
      </c>
      <c r="G5" s="89">
        <f t="shared" si="1"/>
        <v>37.200631000000001</v>
      </c>
      <c r="H5" s="60">
        <v>0</v>
      </c>
      <c r="I5" s="61">
        <v>38.240627000000003</v>
      </c>
      <c r="J5" s="62">
        <f t="shared" si="2"/>
        <v>38.240627000000003</v>
      </c>
      <c r="K5" s="142">
        <v>0</v>
      </c>
      <c r="L5" s="89">
        <v>37.987397999999999</v>
      </c>
      <c r="M5" s="89">
        <f t="shared" si="3"/>
        <v>37.987397999999999</v>
      </c>
      <c r="N5" s="142">
        <v>0</v>
      </c>
      <c r="O5" s="89">
        <v>38.092398000000003</v>
      </c>
      <c r="P5" s="144">
        <f t="shared" si="4"/>
        <v>38.092398000000003</v>
      </c>
      <c r="Q5" s="142">
        <v>0</v>
      </c>
      <c r="R5" s="89">
        <v>38.092398000000003</v>
      </c>
      <c r="S5" s="144">
        <f t="shared" si="5"/>
        <v>38.092398000000003</v>
      </c>
      <c r="T5" s="89">
        <v>0</v>
      </c>
      <c r="U5" s="89">
        <v>38.092398000000003</v>
      </c>
      <c r="V5" s="89">
        <f t="shared" si="6"/>
        <v>38.092398000000003</v>
      </c>
      <c r="W5" s="60">
        <v>0</v>
      </c>
      <c r="X5" s="61">
        <v>37.382849000000007</v>
      </c>
      <c r="Y5" s="364">
        <f t="shared" si="7"/>
        <v>37.382849000000007</v>
      </c>
      <c r="Z5" s="142">
        <v>0</v>
      </c>
      <c r="AA5" s="89">
        <v>38.551123000000004</v>
      </c>
      <c r="AB5" s="144">
        <f t="shared" si="8"/>
        <v>38.551123000000004</v>
      </c>
      <c r="AC5" s="89">
        <v>0</v>
      </c>
      <c r="AD5" s="89">
        <v>38.654123000000006</v>
      </c>
      <c r="AE5" s="89">
        <f t="shared" si="9"/>
        <v>38.654123000000006</v>
      </c>
      <c r="AF5" s="60">
        <v>0</v>
      </c>
      <c r="AG5" s="61">
        <v>38.667623000000006</v>
      </c>
      <c r="AH5" s="62">
        <f t="shared" si="10"/>
        <v>38.667623000000006</v>
      </c>
      <c r="AI5" s="60">
        <v>0</v>
      </c>
      <c r="AJ5" s="89">
        <v>38.694122999999998</v>
      </c>
      <c r="AK5" s="89">
        <f t="shared" si="11"/>
        <v>38.694122999999998</v>
      </c>
      <c r="AL5" s="60">
        <v>0</v>
      </c>
      <c r="AM5" s="61">
        <v>38.642336</v>
      </c>
      <c r="AN5" s="62">
        <f t="shared" si="12"/>
        <v>38.642336</v>
      </c>
      <c r="AO5" s="60">
        <v>0</v>
      </c>
      <c r="AP5" s="61">
        <v>38.767336</v>
      </c>
      <c r="AQ5" s="62">
        <f t="shared" si="13"/>
        <v>38.767336</v>
      </c>
      <c r="AR5" s="60">
        <v>0</v>
      </c>
      <c r="AS5" s="61">
        <v>38.817336000000005</v>
      </c>
      <c r="AT5" s="62">
        <f t="shared" si="14"/>
        <v>38.817336000000005</v>
      </c>
      <c r="AU5" s="60">
        <v>0</v>
      </c>
      <c r="AV5" s="61">
        <v>38.916836000000004</v>
      </c>
      <c r="AW5" s="364">
        <f t="shared" si="15"/>
        <v>38.916836000000004</v>
      </c>
      <c r="AX5" s="142">
        <v>0</v>
      </c>
      <c r="AY5" s="89">
        <v>38.914336000000006</v>
      </c>
      <c r="AZ5" s="144">
        <f t="shared" si="16"/>
        <v>38.914336000000006</v>
      </c>
      <c r="BA5" s="142">
        <v>0</v>
      </c>
      <c r="BB5" s="89">
        <v>38.879916000000001</v>
      </c>
      <c r="BC5" s="144">
        <f t="shared" si="17"/>
        <v>38.879916000000001</v>
      </c>
      <c r="BD5" s="142">
        <v>0</v>
      </c>
      <c r="BE5" s="89">
        <v>39.219916000000005</v>
      </c>
      <c r="BF5" s="144">
        <f t="shared" si="18"/>
        <v>39.219916000000005</v>
      </c>
      <c r="BG5" s="89">
        <v>0</v>
      </c>
      <c r="BH5" s="89">
        <v>39.245215999999999</v>
      </c>
      <c r="BI5" s="89">
        <f t="shared" si="19"/>
        <v>39.245215999999999</v>
      </c>
      <c r="BJ5" s="60">
        <v>0</v>
      </c>
      <c r="BK5" s="61">
        <v>39.269916000000002</v>
      </c>
      <c r="BL5" s="62">
        <f t="shared" si="20"/>
        <v>39.269916000000002</v>
      </c>
      <c r="BM5" s="60">
        <v>0</v>
      </c>
      <c r="BN5" s="61">
        <v>39.269916000000002</v>
      </c>
      <c r="BO5" s="62">
        <f t="shared" si="21"/>
        <v>39.269916000000002</v>
      </c>
    </row>
    <row r="6" spans="1:67" x14ac:dyDescent="0.35">
      <c r="A6" s="13" t="s">
        <v>1</v>
      </c>
      <c r="B6" s="54">
        <f>B7</f>
        <v>19.756879000000001</v>
      </c>
      <c r="C6" s="55">
        <f>C7</f>
        <v>5.8355889999999997</v>
      </c>
      <c r="D6" s="56">
        <f t="shared" si="0"/>
        <v>25.592468</v>
      </c>
      <c r="E6" s="55">
        <f>E7</f>
        <v>19.756879000000001</v>
      </c>
      <c r="F6" s="55">
        <f>F7</f>
        <v>5.8355889999999997</v>
      </c>
      <c r="G6" s="55">
        <f t="shared" si="1"/>
        <v>25.592468</v>
      </c>
      <c r="H6" s="54">
        <f>H7</f>
        <v>18.856885999999999</v>
      </c>
      <c r="I6" s="55">
        <f>I7</f>
        <v>4.8355930000000003</v>
      </c>
      <c r="J6" s="56">
        <f t="shared" si="2"/>
        <v>23.692478999999999</v>
      </c>
      <c r="K6" s="54">
        <f>K7</f>
        <v>21.714030000000001</v>
      </c>
      <c r="L6" s="55">
        <f>L7</f>
        <v>2.8422160000000001</v>
      </c>
      <c r="M6" s="55">
        <f t="shared" si="3"/>
        <v>24.556246000000002</v>
      </c>
      <c r="N6" s="54">
        <f>N7</f>
        <v>21.714030000000001</v>
      </c>
      <c r="O6" s="55">
        <f>O7</f>
        <v>2.8422160000000001</v>
      </c>
      <c r="P6" s="56">
        <f t="shared" si="4"/>
        <v>24.556246000000002</v>
      </c>
      <c r="Q6" s="54">
        <f>Q7</f>
        <v>28.21603</v>
      </c>
      <c r="R6" s="55">
        <f>R7</f>
        <v>2.8422160000000001</v>
      </c>
      <c r="S6" s="56">
        <f t="shared" si="5"/>
        <v>31.058246</v>
      </c>
      <c r="T6" s="55">
        <f>T7</f>
        <v>28.21603</v>
      </c>
      <c r="U6" s="55">
        <f>U7</f>
        <v>2.8422160000000001</v>
      </c>
      <c r="V6" s="55">
        <f t="shared" si="6"/>
        <v>31.058246</v>
      </c>
      <c r="W6" s="54">
        <f>W7</f>
        <v>21.881038</v>
      </c>
      <c r="X6" s="55">
        <f>X7</f>
        <v>3.642223</v>
      </c>
      <c r="Y6" s="55">
        <f t="shared" si="7"/>
        <v>25.523261000000002</v>
      </c>
      <c r="Z6" s="54">
        <f>Z7</f>
        <v>20.255699</v>
      </c>
      <c r="AA6" s="55">
        <f>AA7</f>
        <v>4.6422229999999995</v>
      </c>
      <c r="AB6" s="56">
        <f t="shared" si="8"/>
        <v>24.897922000000001</v>
      </c>
      <c r="AC6" s="55">
        <f>AC7</f>
        <v>33.757699000000002</v>
      </c>
      <c r="AD6" s="55">
        <f>AD7</f>
        <v>4.6422229999999995</v>
      </c>
      <c r="AE6" s="55">
        <f t="shared" si="9"/>
        <v>38.399922000000004</v>
      </c>
      <c r="AF6" s="54">
        <f>AF7</f>
        <v>21.782699000000001</v>
      </c>
      <c r="AG6" s="55">
        <f>AG7</f>
        <v>4.6422229999999995</v>
      </c>
      <c r="AH6" s="56">
        <f t="shared" si="10"/>
        <v>26.424922000000002</v>
      </c>
      <c r="AI6" s="54">
        <f>AI7</f>
        <v>21.782699000000001</v>
      </c>
      <c r="AJ6" s="55">
        <f>AJ7</f>
        <v>4.6422229999999995</v>
      </c>
      <c r="AK6" s="55">
        <f t="shared" si="11"/>
        <v>26.424922000000002</v>
      </c>
      <c r="AL6" s="54">
        <f>AL7</f>
        <v>22.502694000000002</v>
      </c>
      <c r="AM6" s="55">
        <f>AM7</f>
        <v>4.6422350000000003</v>
      </c>
      <c r="AN6" s="56">
        <f t="shared" si="12"/>
        <v>27.144929000000001</v>
      </c>
      <c r="AO6" s="54">
        <f>AO7</f>
        <v>24.580698999999999</v>
      </c>
      <c r="AP6" s="55">
        <f>AP7</f>
        <v>4.6422350000000003</v>
      </c>
      <c r="AQ6" s="56">
        <f t="shared" si="13"/>
        <v>29.222933999999999</v>
      </c>
      <c r="AR6" s="54">
        <f>AR7</f>
        <v>3.6246990000000001</v>
      </c>
      <c r="AS6" s="55">
        <f>AS7</f>
        <v>4.6422350000000003</v>
      </c>
      <c r="AT6" s="56">
        <f t="shared" si="14"/>
        <v>8.2669340000000009</v>
      </c>
      <c r="AU6" s="54">
        <f>AU7</f>
        <v>8.7546990000000005</v>
      </c>
      <c r="AV6" s="55">
        <f>AV7</f>
        <v>4.6422350000000003</v>
      </c>
      <c r="AW6" s="55">
        <f t="shared" si="15"/>
        <v>13.396934000000002</v>
      </c>
      <c r="AX6" s="54">
        <f>AX7</f>
        <v>8.7096990000000005</v>
      </c>
      <c r="AY6" s="55">
        <f>AY7</f>
        <v>4.6422350000000003</v>
      </c>
      <c r="AZ6" s="56">
        <f t="shared" si="16"/>
        <v>13.351934</v>
      </c>
      <c r="BA6" s="54">
        <f>BA7</f>
        <v>7.6447039999999999</v>
      </c>
      <c r="BB6" s="55">
        <f>BB7</f>
        <v>4.6422350000000003</v>
      </c>
      <c r="BC6" s="56">
        <f t="shared" si="17"/>
        <v>12.286939</v>
      </c>
      <c r="BD6" s="54">
        <f>BD7</f>
        <v>5.7928519999999999</v>
      </c>
      <c r="BE6" s="55">
        <f>BE7</f>
        <v>5.4422439999999996</v>
      </c>
      <c r="BF6" s="56">
        <f t="shared" si="18"/>
        <v>11.235095999999999</v>
      </c>
      <c r="BG6" s="55">
        <f>BG7</f>
        <v>43.913851999999999</v>
      </c>
      <c r="BH6" s="55">
        <f>BH7</f>
        <v>5.4422439999999996</v>
      </c>
      <c r="BI6" s="55">
        <f t="shared" si="19"/>
        <v>49.356096000000001</v>
      </c>
      <c r="BJ6" s="54">
        <f>BJ7</f>
        <v>40.606852000000003</v>
      </c>
      <c r="BK6" s="55">
        <f>BK7</f>
        <v>5.4422439999999996</v>
      </c>
      <c r="BL6" s="56">
        <f t="shared" si="20"/>
        <v>46.049096000000006</v>
      </c>
      <c r="BM6" s="54">
        <f>BM7</f>
        <v>40.756852000000002</v>
      </c>
      <c r="BN6" s="55">
        <f>BN7</f>
        <v>5.4422439999999996</v>
      </c>
      <c r="BO6" s="56">
        <f t="shared" si="21"/>
        <v>46.199096000000004</v>
      </c>
    </row>
    <row r="7" spans="1:67" ht="43.5" x14ac:dyDescent="0.35">
      <c r="A7" s="8" t="s">
        <v>13</v>
      </c>
      <c r="B7" s="57">
        <v>19.756879000000001</v>
      </c>
      <c r="C7" s="58">
        <v>5.8355889999999997</v>
      </c>
      <c r="D7" s="59">
        <f t="shared" si="0"/>
        <v>25.592468</v>
      </c>
      <c r="E7" s="58">
        <v>19.756879000000001</v>
      </c>
      <c r="F7" s="58">
        <v>5.8355889999999997</v>
      </c>
      <c r="G7" s="58">
        <f t="shared" si="1"/>
        <v>25.592468</v>
      </c>
      <c r="H7" s="57">
        <v>18.856885999999999</v>
      </c>
      <c r="I7" s="58">
        <v>4.8355930000000003</v>
      </c>
      <c r="J7" s="59">
        <f t="shared" si="2"/>
        <v>23.692478999999999</v>
      </c>
      <c r="K7" s="57">
        <v>21.714030000000001</v>
      </c>
      <c r="L7" s="58">
        <v>2.8422160000000001</v>
      </c>
      <c r="M7" s="58">
        <f t="shared" si="3"/>
        <v>24.556246000000002</v>
      </c>
      <c r="N7" s="57">
        <v>21.714030000000001</v>
      </c>
      <c r="O7" s="58">
        <v>2.8422160000000001</v>
      </c>
      <c r="P7" s="59">
        <f t="shared" si="4"/>
        <v>24.556246000000002</v>
      </c>
      <c r="Q7" s="57">
        <v>28.21603</v>
      </c>
      <c r="R7" s="58">
        <v>2.8422160000000001</v>
      </c>
      <c r="S7" s="59">
        <f t="shared" si="5"/>
        <v>31.058246</v>
      </c>
      <c r="T7" s="58">
        <v>28.21603</v>
      </c>
      <c r="U7" s="58">
        <v>2.8422160000000001</v>
      </c>
      <c r="V7" s="58">
        <f t="shared" si="6"/>
        <v>31.058246</v>
      </c>
      <c r="W7" s="57">
        <v>21.881038</v>
      </c>
      <c r="X7" s="58">
        <v>3.642223</v>
      </c>
      <c r="Y7" s="58">
        <f t="shared" si="7"/>
        <v>25.523261000000002</v>
      </c>
      <c r="Z7" s="57">
        <v>20.255699</v>
      </c>
      <c r="AA7" s="58">
        <v>4.6422229999999995</v>
      </c>
      <c r="AB7" s="59">
        <f t="shared" si="8"/>
        <v>24.897922000000001</v>
      </c>
      <c r="AC7" s="58">
        <v>33.757699000000002</v>
      </c>
      <c r="AD7" s="58">
        <v>4.6422229999999995</v>
      </c>
      <c r="AE7" s="58">
        <f t="shared" si="9"/>
        <v>38.399922000000004</v>
      </c>
      <c r="AF7" s="57">
        <v>21.782699000000001</v>
      </c>
      <c r="AG7" s="58">
        <v>4.6422229999999995</v>
      </c>
      <c r="AH7" s="59">
        <f t="shared" si="10"/>
        <v>26.424922000000002</v>
      </c>
      <c r="AI7" s="57">
        <v>21.782699000000001</v>
      </c>
      <c r="AJ7" s="58">
        <v>4.6422229999999995</v>
      </c>
      <c r="AK7" s="58">
        <f t="shared" si="11"/>
        <v>26.424922000000002</v>
      </c>
      <c r="AL7" s="57">
        <v>22.502694000000002</v>
      </c>
      <c r="AM7" s="58">
        <v>4.6422350000000003</v>
      </c>
      <c r="AN7" s="59">
        <f t="shared" si="12"/>
        <v>27.144929000000001</v>
      </c>
      <c r="AO7" s="57">
        <v>24.580698999999999</v>
      </c>
      <c r="AP7" s="58">
        <v>4.6422350000000003</v>
      </c>
      <c r="AQ7" s="59">
        <f t="shared" si="13"/>
        <v>29.222933999999999</v>
      </c>
      <c r="AR7" s="57">
        <v>3.6246990000000001</v>
      </c>
      <c r="AS7" s="58">
        <v>4.6422350000000003</v>
      </c>
      <c r="AT7" s="59">
        <f t="shared" si="14"/>
        <v>8.2669340000000009</v>
      </c>
      <c r="AU7" s="57">
        <v>8.7546990000000005</v>
      </c>
      <c r="AV7" s="58">
        <v>4.6422350000000003</v>
      </c>
      <c r="AW7" s="58">
        <f t="shared" si="15"/>
        <v>13.396934000000002</v>
      </c>
      <c r="AX7" s="57">
        <v>8.7096990000000005</v>
      </c>
      <c r="AY7" s="58">
        <v>4.6422350000000003</v>
      </c>
      <c r="AZ7" s="59">
        <f t="shared" si="16"/>
        <v>13.351934</v>
      </c>
      <c r="BA7" s="57">
        <v>7.6447039999999999</v>
      </c>
      <c r="BB7" s="58">
        <v>4.6422350000000003</v>
      </c>
      <c r="BC7" s="59">
        <f t="shared" si="17"/>
        <v>12.286939</v>
      </c>
      <c r="BD7" s="57">
        <v>5.7928519999999999</v>
      </c>
      <c r="BE7" s="58">
        <v>5.4422439999999996</v>
      </c>
      <c r="BF7" s="59">
        <f t="shared" si="18"/>
        <v>11.235095999999999</v>
      </c>
      <c r="BG7" s="58">
        <v>43.913851999999999</v>
      </c>
      <c r="BH7" s="58">
        <v>5.4422439999999996</v>
      </c>
      <c r="BI7" s="58">
        <f t="shared" si="19"/>
        <v>49.356096000000001</v>
      </c>
      <c r="BJ7" s="57">
        <v>40.606852000000003</v>
      </c>
      <c r="BK7" s="58">
        <v>5.4422439999999996</v>
      </c>
      <c r="BL7" s="59">
        <f t="shared" si="20"/>
        <v>46.049096000000006</v>
      </c>
      <c r="BM7" s="57">
        <v>40.756852000000002</v>
      </c>
      <c r="BN7" s="58">
        <v>5.4422439999999996</v>
      </c>
      <c r="BO7" s="59">
        <f t="shared" si="21"/>
        <v>46.199096000000004</v>
      </c>
    </row>
    <row r="8" spans="1:67" x14ac:dyDescent="0.35">
      <c r="A8" s="16" t="s">
        <v>14</v>
      </c>
      <c r="B8" s="63">
        <v>170.463413</v>
      </c>
      <c r="C8" s="64">
        <v>13.035631</v>
      </c>
      <c r="D8" s="65">
        <f t="shared" si="0"/>
        <v>183.499044</v>
      </c>
      <c r="E8" s="64">
        <v>170.463413</v>
      </c>
      <c r="F8" s="64">
        <v>13.035631</v>
      </c>
      <c r="G8" s="64">
        <f t="shared" si="1"/>
        <v>183.499044</v>
      </c>
      <c r="H8" s="63">
        <v>170.463413</v>
      </c>
      <c r="I8" s="64">
        <v>13.035631</v>
      </c>
      <c r="J8" s="65">
        <f t="shared" si="2"/>
        <v>183.499044</v>
      </c>
      <c r="K8" s="63">
        <v>173.32055700000001</v>
      </c>
      <c r="L8" s="64">
        <v>11.042254</v>
      </c>
      <c r="M8" s="64">
        <f t="shared" si="3"/>
        <v>184.36281100000002</v>
      </c>
      <c r="N8" s="63">
        <v>173.32055700000001</v>
      </c>
      <c r="O8" s="64">
        <v>11.042254</v>
      </c>
      <c r="P8" s="65">
        <f t="shared" si="4"/>
        <v>184.36281100000002</v>
      </c>
      <c r="Q8" s="63">
        <v>173.32055700000001</v>
      </c>
      <c r="R8" s="64">
        <v>11.042254</v>
      </c>
      <c r="S8" s="65">
        <f t="shared" si="5"/>
        <v>184.36281100000002</v>
      </c>
      <c r="T8" s="64">
        <v>173.32055700000001</v>
      </c>
      <c r="U8" s="64">
        <v>11.042254</v>
      </c>
      <c r="V8" s="64">
        <f t="shared" si="6"/>
        <v>184.36281100000002</v>
      </c>
      <c r="W8" s="63">
        <v>173.32055700000001</v>
      </c>
      <c r="X8" s="64">
        <v>11.042254</v>
      </c>
      <c r="Y8" s="64">
        <f t="shared" si="7"/>
        <v>184.36281100000002</v>
      </c>
      <c r="Z8" s="63">
        <v>171.69521800000001</v>
      </c>
      <c r="AA8" s="64">
        <v>12.042254</v>
      </c>
      <c r="AB8" s="65">
        <f t="shared" si="8"/>
        <v>183.73747200000003</v>
      </c>
      <c r="AC8" s="64">
        <v>171.69521800000001</v>
      </c>
      <c r="AD8" s="64">
        <v>12.042254</v>
      </c>
      <c r="AE8" s="64">
        <f t="shared" si="9"/>
        <v>183.73747200000003</v>
      </c>
      <c r="AF8" s="63">
        <v>171.69521800000001</v>
      </c>
      <c r="AG8" s="64">
        <v>12.042254</v>
      </c>
      <c r="AH8" s="65">
        <f t="shared" si="10"/>
        <v>183.73747200000003</v>
      </c>
      <c r="AI8" s="63">
        <v>171.69521800000001</v>
      </c>
      <c r="AJ8" s="64">
        <v>12.042254</v>
      </c>
      <c r="AK8" s="64">
        <f t="shared" si="11"/>
        <v>183.73747200000003</v>
      </c>
      <c r="AL8" s="63">
        <v>171.69521800000001</v>
      </c>
      <c r="AM8" s="64">
        <v>12.042254</v>
      </c>
      <c r="AN8" s="65">
        <f t="shared" si="12"/>
        <v>183.73747200000003</v>
      </c>
      <c r="AO8" s="63">
        <v>173.773223</v>
      </c>
      <c r="AP8" s="64">
        <v>12.042254</v>
      </c>
      <c r="AQ8" s="65">
        <f t="shared" si="13"/>
        <v>185.81547699999999</v>
      </c>
      <c r="AR8" s="63">
        <v>173.773223</v>
      </c>
      <c r="AS8" s="64">
        <v>12.042254</v>
      </c>
      <c r="AT8" s="65">
        <f t="shared" si="14"/>
        <v>185.81547699999999</v>
      </c>
      <c r="AU8" s="63">
        <v>173.773223</v>
      </c>
      <c r="AV8" s="64">
        <v>12.042254</v>
      </c>
      <c r="AW8" s="64">
        <f t="shared" si="15"/>
        <v>185.81547699999999</v>
      </c>
      <c r="AX8" s="63">
        <v>173.773223</v>
      </c>
      <c r="AY8" s="64">
        <v>12.042254</v>
      </c>
      <c r="AZ8" s="65">
        <f t="shared" si="16"/>
        <v>185.81547699999999</v>
      </c>
      <c r="BA8" s="63">
        <v>173.773223</v>
      </c>
      <c r="BB8" s="64">
        <v>12.042254</v>
      </c>
      <c r="BC8" s="65">
        <f t="shared" si="17"/>
        <v>185.81547699999999</v>
      </c>
      <c r="BD8" s="63">
        <v>171.92137099999999</v>
      </c>
      <c r="BE8" s="64">
        <v>12.842254000000001</v>
      </c>
      <c r="BF8" s="65">
        <f t="shared" si="18"/>
        <v>184.76362499999999</v>
      </c>
      <c r="BG8" s="64">
        <v>171.92137099999999</v>
      </c>
      <c r="BH8" s="64">
        <v>12.842254000000001</v>
      </c>
      <c r="BI8" s="64">
        <f t="shared" si="19"/>
        <v>184.76362499999999</v>
      </c>
      <c r="BJ8" s="63">
        <v>171.941371</v>
      </c>
      <c r="BK8" s="64">
        <v>12.842254000000001</v>
      </c>
      <c r="BL8" s="65">
        <f t="shared" si="20"/>
        <v>184.783625</v>
      </c>
      <c r="BM8" s="63">
        <v>172.09137100000001</v>
      </c>
      <c r="BN8" s="64">
        <v>12.842254000000001</v>
      </c>
      <c r="BO8" s="65">
        <f t="shared" si="21"/>
        <v>184.93362500000001</v>
      </c>
    </row>
    <row r="9" spans="1:67" x14ac:dyDescent="0.35">
      <c r="A9" s="17" t="s">
        <v>16</v>
      </c>
      <c r="B9" s="66">
        <v>150.706534</v>
      </c>
      <c r="C9" s="67">
        <v>7.2000419999999998</v>
      </c>
      <c r="D9" s="68">
        <f t="shared" si="0"/>
        <v>157.906576</v>
      </c>
      <c r="E9" s="67">
        <v>150.706534</v>
      </c>
      <c r="F9" s="67">
        <v>7.2000419999999998</v>
      </c>
      <c r="G9" s="67">
        <f t="shared" si="1"/>
        <v>157.906576</v>
      </c>
      <c r="H9" s="66">
        <v>151.606527</v>
      </c>
      <c r="I9" s="67">
        <v>8.2000379999999993</v>
      </c>
      <c r="J9" s="68">
        <f t="shared" si="2"/>
        <v>159.80656500000001</v>
      </c>
      <c r="K9" s="66">
        <v>151.606527</v>
      </c>
      <c r="L9" s="67">
        <v>8.2000379999999993</v>
      </c>
      <c r="M9" s="67">
        <f t="shared" si="3"/>
        <v>159.80656500000001</v>
      </c>
      <c r="N9" s="66">
        <v>151.606527</v>
      </c>
      <c r="O9" s="67">
        <v>8.2000379999999993</v>
      </c>
      <c r="P9" s="68">
        <f t="shared" si="4"/>
        <v>159.80656500000001</v>
      </c>
      <c r="Q9" s="66">
        <v>145.10452699999999</v>
      </c>
      <c r="R9" s="67">
        <v>8.2000379999999993</v>
      </c>
      <c r="S9" s="68">
        <f t="shared" si="5"/>
        <v>153.304565</v>
      </c>
      <c r="T9" s="67">
        <v>145.10452699999999</v>
      </c>
      <c r="U9" s="67">
        <v>8.2000379999999993</v>
      </c>
      <c r="V9" s="67">
        <f t="shared" si="6"/>
        <v>153.304565</v>
      </c>
      <c r="W9" s="66">
        <v>151.43951899999999</v>
      </c>
      <c r="X9" s="67">
        <v>7.4000310000000002</v>
      </c>
      <c r="Y9" s="67">
        <f t="shared" si="7"/>
        <v>158.83955</v>
      </c>
      <c r="Z9" s="66">
        <v>151.43951899999999</v>
      </c>
      <c r="AA9" s="67">
        <v>7.4000310000000002</v>
      </c>
      <c r="AB9" s="68">
        <f t="shared" si="8"/>
        <v>158.83955</v>
      </c>
      <c r="AC9" s="67">
        <v>137.93751900000001</v>
      </c>
      <c r="AD9" s="67">
        <v>7.4000310000000002</v>
      </c>
      <c r="AE9" s="67">
        <f t="shared" si="9"/>
        <v>145.33755000000002</v>
      </c>
      <c r="AF9" s="66">
        <v>149.912519</v>
      </c>
      <c r="AG9" s="67">
        <v>7.4000310000000002</v>
      </c>
      <c r="AH9" s="68">
        <f t="shared" si="10"/>
        <v>157.31255000000002</v>
      </c>
      <c r="AI9" s="66">
        <v>149.912519</v>
      </c>
      <c r="AJ9" s="67">
        <v>7.4000310000000002</v>
      </c>
      <c r="AK9" s="67">
        <f t="shared" si="11"/>
        <v>157.31255000000002</v>
      </c>
      <c r="AL9" s="66">
        <v>149.19252399999999</v>
      </c>
      <c r="AM9" s="67">
        <v>7.4000190000000003</v>
      </c>
      <c r="AN9" s="68">
        <f t="shared" si="12"/>
        <v>156.59254299999998</v>
      </c>
      <c r="AO9" s="66">
        <v>149.19252399999999</v>
      </c>
      <c r="AP9" s="67">
        <v>7.4000190000000003</v>
      </c>
      <c r="AQ9" s="68">
        <f t="shared" si="13"/>
        <v>156.59254299999998</v>
      </c>
      <c r="AR9" s="66">
        <v>170.14852400000001</v>
      </c>
      <c r="AS9" s="67">
        <v>7.4000190000000003</v>
      </c>
      <c r="AT9" s="68">
        <f t="shared" si="14"/>
        <v>177.548543</v>
      </c>
      <c r="AU9" s="66">
        <v>165.01852400000001</v>
      </c>
      <c r="AV9" s="67">
        <v>7.4000190000000003</v>
      </c>
      <c r="AW9" s="67">
        <f t="shared" si="15"/>
        <v>172.418543</v>
      </c>
      <c r="AX9" s="66">
        <v>165.063524</v>
      </c>
      <c r="AY9" s="67">
        <v>7.4000190000000003</v>
      </c>
      <c r="AZ9" s="68">
        <f t="shared" si="16"/>
        <v>172.46354300000002</v>
      </c>
      <c r="BA9" s="66">
        <v>166.12851900000001</v>
      </c>
      <c r="BB9" s="67">
        <v>7.4000190000000003</v>
      </c>
      <c r="BC9" s="68">
        <f t="shared" si="17"/>
        <v>173.52853800000003</v>
      </c>
      <c r="BD9" s="66">
        <v>166.12851900000001</v>
      </c>
      <c r="BE9" s="67">
        <v>7.40001</v>
      </c>
      <c r="BF9" s="68">
        <f t="shared" si="18"/>
        <v>173.52852900000002</v>
      </c>
      <c r="BG9" s="67">
        <v>128.007519</v>
      </c>
      <c r="BH9" s="67">
        <v>7.40001</v>
      </c>
      <c r="BI9" s="67">
        <f t="shared" si="19"/>
        <v>135.40752900000001</v>
      </c>
      <c r="BJ9" s="66">
        <v>131.334519</v>
      </c>
      <c r="BK9" s="67">
        <v>7.40001</v>
      </c>
      <c r="BL9" s="68">
        <f t="shared" si="20"/>
        <v>138.73452900000001</v>
      </c>
      <c r="BM9" s="66">
        <v>131.334519</v>
      </c>
      <c r="BN9" s="67">
        <v>7.40001</v>
      </c>
      <c r="BO9" s="68">
        <f t="shared" si="21"/>
        <v>138.73452900000001</v>
      </c>
    </row>
    <row r="10" spans="1:67" x14ac:dyDescent="0.35">
      <c r="A10" s="14" t="s">
        <v>2</v>
      </c>
      <c r="B10" s="69">
        <f>SUM(B11:B13,B15:B17)</f>
        <v>1269.0068099999999</v>
      </c>
      <c r="C10" s="70">
        <f>SUM(C11:C13,C15:C17)</f>
        <v>159.58790999999999</v>
      </c>
      <c r="D10" s="71">
        <f t="shared" si="0"/>
        <v>1428.5947199999998</v>
      </c>
      <c r="E10" s="70">
        <f>SUM(E11:E13,E15:E17)</f>
        <v>1271.050311</v>
      </c>
      <c r="F10" s="70">
        <f>SUM(F11:F13,F15:F17)</f>
        <v>159.82611300000002</v>
      </c>
      <c r="G10" s="70">
        <f t="shared" si="1"/>
        <v>1430.876424</v>
      </c>
      <c r="H10" s="69">
        <f>SUM(H11:H13,H15:H17)</f>
        <v>1269.6221559999999</v>
      </c>
      <c r="I10" s="70">
        <f>SUM(I11:I13,I15:I17)</f>
        <v>158.84716299999999</v>
      </c>
      <c r="J10" s="71">
        <f t="shared" si="2"/>
        <v>1428.4693189999998</v>
      </c>
      <c r="K10" s="69">
        <f>SUM(K11:K13,K15:K17)</f>
        <v>1271.3865659999999</v>
      </c>
      <c r="L10" s="70">
        <f>SUM(L11:L13,L15:L17)</f>
        <v>157.24000799999999</v>
      </c>
      <c r="M10" s="70">
        <f t="shared" si="3"/>
        <v>1428.6265739999999</v>
      </c>
      <c r="N10" s="69">
        <f>SUM(N11:N13,N15:N17)</f>
        <v>1271.7034920000001</v>
      </c>
      <c r="O10" s="70">
        <f>SUM(O11:O13,O15:O17)</f>
        <v>157.21078299999999</v>
      </c>
      <c r="P10" s="71">
        <f t="shared" si="4"/>
        <v>1428.9142750000001</v>
      </c>
      <c r="Q10" s="69">
        <f>SUM(Q11:Q13,Q15:Q17)</f>
        <v>1272.2701069999998</v>
      </c>
      <c r="R10" s="70">
        <f>SUM(R11:R13,R15:R17)</f>
        <v>157.102417</v>
      </c>
      <c r="S10" s="71">
        <f t="shared" si="5"/>
        <v>1429.3725239999999</v>
      </c>
      <c r="T10" s="70">
        <f>SUM(T11:T13,T15:T17)</f>
        <v>1272.8029079999999</v>
      </c>
      <c r="U10" s="70">
        <f>SUM(U11:U13,U15:U17)</f>
        <v>157.23171099999999</v>
      </c>
      <c r="V10" s="70">
        <f t="shared" si="6"/>
        <v>1430.0346189999998</v>
      </c>
      <c r="W10" s="69">
        <f>SUM(W11:W13,W15:W17)</f>
        <v>1273.3338739999999</v>
      </c>
      <c r="X10" s="70">
        <f>SUM(X11:X13,X15:X17)</f>
        <v>157.18703099999999</v>
      </c>
      <c r="Y10" s="70">
        <f t="shared" si="7"/>
        <v>1430.5209049999999</v>
      </c>
      <c r="Z10" s="69">
        <f>SUM(Z11:Z13,Z15:Z17)</f>
        <v>1272.6443420000001</v>
      </c>
      <c r="AA10" s="70">
        <f>SUM(AA11:AA13,AA15:AA17)</f>
        <v>157.48516699999999</v>
      </c>
      <c r="AB10" s="71">
        <f t="shared" si="8"/>
        <v>1430.1295090000001</v>
      </c>
      <c r="AC10" s="70">
        <f>SUM(AC11:AC13,AC15:AC17)</f>
        <v>1272.3045959999999</v>
      </c>
      <c r="AD10" s="70">
        <f>SUM(AD11:AD13,AD15:AD17)</f>
        <v>157.70942700000001</v>
      </c>
      <c r="AE10" s="70">
        <f t="shared" si="9"/>
        <v>1430.014023</v>
      </c>
      <c r="AF10" s="69">
        <f>SUM(AF11:AF13,AF15:AF17)</f>
        <v>1263.5171990000001</v>
      </c>
      <c r="AG10" s="70">
        <f>SUM(AG11:AG13,AG15:AG17)</f>
        <v>157.52969000000002</v>
      </c>
      <c r="AH10" s="71">
        <f t="shared" si="10"/>
        <v>1421.0468890000002</v>
      </c>
      <c r="AI10" s="69">
        <f>SUM(AI11:AI13,AI15:AI17)</f>
        <v>1264.505132</v>
      </c>
      <c r="AJ10" s="70">
        <f>SUM(AJ11:AJ13,AJ15:AJ17)</f>
        <v>157.49929900000001</v>
      </c>
      <c r="AK10" s="70">
        <f t="shared" si="11"/>
        <v>1422.0044310000001</v>
      </c>
      <c r="AL10" s="69">
        <f>SUM(AL11:AL13,AL15:AL17)</f>
        <v>1265.4032630000002</v>
      </c>
      <c r="AM10" s="70">
        <f>SUM(AM11:AM13,AM15:AM17)</f>
        <v>158.15226799999999</v>
      </c>
      <c r="AN10" s="71">
        <f t="shared" si="12"/>
        <v>1423.5555310000002</v>
      </c>
      <c r="AO10" s="69">
        <f>SUM(AO11:AO13,AO15:AO17)</f>
        <v>1269.6666599999999</v>
      </c>
      <c r="AP10" s="70">
        <f>SUM(AP11:AP13,AP15:AP17)</f>
        <v>158.02103099999999</v>
      </c>
      <c r="AQ10" s="71">
        <f t="shared" si="13"/>
        <v>1427.6876909999999</v>
      </c>
      <c r="AR10" s="69">
        <f>SUM(AR11:AR13,AR15:AR17)</f>
        <v>1270.529988</v>
      </c>
      <c r="AS10" s="70">
        <f>SUM(AS11:AS13,AS15:AS17)</f>
        <v>157.58824200000001</v>
      </c>
      <c r="AT10" s="71">
        <f t="shared" si="14"/>
        <v>1428.11823</v>
      </c>
      <c r="AU10" s="69">
        <f>SUM(AU11:AU13,AU15:AU17)</f>
        <v>1270.6938519999999</v>
      </c>
      <c r="AV10" s="70">
        <f>SUM(AV11:AV13,AV15:AV17)</f>
        <v>157.08683600000001</v>
      </c>
      <c r="AW10" s="70">
        <f t="shared" si="15"/>
        <v>1427.7806879999998</v>
      </c>
      <c r="AX10" s="69">
        <f>SUM(AX11:AX13,AX15:AX17)</f>
        <v>1268.6286480000001</v>
      </c>
      <c r="AY10" s="70">
        <f>SUM(AY11:AY13,AY15:AY17)</f>
        <v>156.979161</v>
      </c>
      <c r="AZ10" s="71">
        <f t="shared" si="16"/>
        <v>1425.6078090000001</v>
      </c>
      <c r="BA10" s="69">
        <f>SUM(BA11:BA13,BA15:BA17)</f>
        <v>1278.3069019999998</v>
      </c>
      <c r="BB10" s="70">
        <f>SUM(BB11:BB13,BB15:BB17)</f>
        <v>156.97358599999998</v>
      </c>
      <c r="BC10" s="71">
        <f t="shared" si="17"/>
        <v>1435.2804879999999</v>
      </c>
      <c r="BD10" s="69">
        <f>SUM(BD11:BD13,BD15:BD17)</f>
        <v>1278.3009399999999</v>
      </c>
      <c r="BE10" s="70">
        <f>SUM(BE11:BE13,BE15:BE17)</f>
        <v>158.64687599999999</v>
      </c>
      <c r="BF10" s="71">
        <f t="shared" si="18"/>
        <v>1436.9478159999999</v>
      </c>
      <c r="BG10" s="70">
        <f>SUM(BG11:BG13,BG15:BG17)</f>
        <v>1277.5102790000001</v>
      </c>
      <c r="BH10" s="70">
        <f>SUM(BH11:BH13,BH15:BH17)</f>
        <v>158.255852</v>
      </c>
      <c r="BI10" s="70">
        <f t="shared" si="19"/>
        <v>1435.7661310000001</v>
      </c>
      <c r="BJ10" s="69">
        <f>SUM(BJ11:BJ13,BJ15:BJ17)</f>
        <v>1273.7220339999999</v>
      </c>
      <c r="BK10" s="70">
        <f>SUM(BK11:BK13,BK15:BK17)</f>
        <v>158.22817199999997</v>
      </c>
      <c r="BL10" s="71">
        <f t="shared" si="20"/>
        <v>1431.950206</v>
      </c>
      <c r="BM10" s="69">
        <f>SUM(BM11:BM13,BM15:BM17)</f>
        <v>1270.5765219999998</v>
      </c>
      <c r="BN10" s="70">
        <f>SUM(BN11:BN13,BN15:BN17)</f>
        <v>157.75010200000003</v>
      </c>
      <c r="BO10" s="71">
        <f t="shared" si="21"/>
        <v>1428.3266239999998</v>
      </c>
    </row>
    <row r="11" spans="1:67" x14ac:dyDescent="0.35">
      <c r="A11" s="6" t="s">
        <v>6</v>
      </c>
      <c r="B11" s="72">
        <v>81.677948999999998</v>
      </c>
      <c r="C11" s="73">
        <v>16.377193999999999</v>
      </c>
      <c r="D11" s="74">
        <f t="shared" si="0"/>
        <v>98.055143000000001</v>
      </c>
      <c r="E11" s="73">
        <v>81.728149000000002</v>
      </c>
      <c r="F11" s="73">
        <v>16.423501999999999</v>
      </c>
      <c r="G11" s="73">
        <f t="shared" si="1"/>
        <v>98.151651000000001</v>
      </c>
      <c r="H11" s="72">
        <v>81.697648999999998</v>
      </c>
      <c r="I11" s="73">
        <v>16.428502000000002</v>
      </c>
      <c r="J11" s="74">
        <f t="shared" si="2"/>
        <v>98.126150999999993</v>
      </c>
      <c r="K11" s="72">
        <v>82.912986000000004</v>
      </c>
      <c r="L11" s="73">
        <v>16.444502</v>
      </c>
      <c r="M11" s="73">
        <f t="shared" si="3"/>
        <v>99.357488000000004</v>
      </c>
      <c r="N11" s="72">
        <v>82.999986000000007</v>
      </c>
      <c r="O11" s="73">
        <v>16.454502000000002</v>
      </c>
      <c r="P11" s="74">
        <f t="shared" si="4"/>
        <v>99.454488000000012</v>
      </c>
      <c r="Q11" s="72">
        <v>82.935986</v>
      </c>
      <c r="R11" s="73">
        <v>16.486502000000002</v>
      </c>
      <c r="S11" s="74">
        <f t="shared" si="5"/>
        <v>99.422488000000001</v>
      </c>
      <c r="T11" s="73">
        <v>82.985985999999997</v>
      </c>
      <c r="U11" s="73">
        <v>16.601502</v>
      </c>
      <c r="V11" s="73">
        <f t="shared" si="6"/>
        <v>99.587487999999993</v>
      </c>
      <c r="W11" s="72">
        <v>83.090816000000004</v>
      </c>
      <c r="X11" s="73">
        <v>16.601502</v>
      </c>
      <c r="Y11" s="73">
        <f t="shared" si="7"/>
        <v>99.692318</v>
      </c>
      <c r="Z11" s="72">
        <v>83.160815999999997</v>
      </c>
      <c r="AA11" s="73">
        <v>16.611001999999999</v>
      </c>
      <c r="AB11" s="74">
        <f t="shared" si="8"/>
        <v>99.771817999999996</v>
      </c>
      <c r="AC11" s="73">
        <v>83.256816000000001</v>
      </c>
      <c r="AD11" s="73">
        <v>16.608802000000001</v>
      </c>
      <c r="AE11" s="73">
        <f t="shared" si="9"/>
        <v>99.865617999999998</v>
      </c>
      <c r="AF11" s="72">
        <v>82.479881000000006</v>
      </c>
      <c r="AG11" s="73">
        <v>16.613401999999997</v>
      </c>
      <c r="AH11" s="74">
        <f t="shared" si="10"/>
        <v>99.093283</v>
      </c>
      <c r="AI11" s="72">
        <v>82.660881000000003</v>
      </c>
      <c r="AJ11" s="73">
        <v>16.613402000000001</v>
      </c>
      <c r="AK11" s="73">
        <f t="shared" si="11"/>
        <v>99.274282999999997</v>
      </c>
      <c r="AL11" s="72">
        <v>82.646880999999993</v>
      </c>
      <c r="AM11" s="73">
        <v>16.638185999999997</v>
      </c>
      <c r="AN11" s="74">
        <f t="shared" si="12"/>
        <v>99.285066999999998</v>
      </c>
      <c r="AO11" s="72">
        <v>83.153634999999994</v>
      </c>
      <c r="AP11" s="73">
        <v>16.688185999999998</v>
      </c>
      <c r="AQ11" s="74">
        <f t="shared" si="13"/>
        <v>99.841820999999996</v>
      </c>
      <c r="AR11" s="72">
        <v>83.21893</v>
      </c>
      <c r="AS11" s="73">
        <v>16.695186</v>
      </c>
      <c r="AT11" s="74">
        <f t="shared" si="14"/>
        <v>99.914116000000007</v>
      </c>
      <c r="AU11" s="72">
        <v>83.216930000000005</v>
      </c>
      <c r="AV11" s="73">
        <v>16.695186</v>
      </c>
      <c r="AW11" s="73">
        <f t="shared" si="15"/>
        <v>99.912115999999997</v>
      </c>
      <c r="AX11" s="72">
        <v>82.911730000000006</v>
      </c>
      <c r="AY11" s="73">
        <v>16.690185999999997</v>
      </c>
      <c r="AZ11" s="74">
        <f t="shared" si="16"/>
        <v>99.601916000000003</v>
      </c>
      <c r="BA11" s="72">
        <v>82.850729999999999</v>
      </c>
      <c r="BB11" s="73">
        <v>16.690185999999997</v>
      </c>
      <c r="BC11" s="74">
        <f t="shared" si="17"/>
        <v>99.540915999999996</v>
      </c>
      <c r="BD11" s="72">
        <v>82.997607000000002</v>
      </c>
      <c r="BE11" s="73">
        <v>16.752562000000001</v>
      </c>
      <c r="BF11" s="74">
        <f t="shared" si="18"/>
        <v>99.750169</v>
      </c>
      <c r="BG11" s="73">
        <v>83.175207</v>
      </c>
      <c r="BH11" s="73">
        <v>16.702562</v>
      </c>
      <c r="BI11" s="73">
        <f t="shared" si="19"/>
        <v>99.877769000000001</v>
      </c>
      <c r="BJ11" s="72">
        <v>83.306808000000004</v>
      </c>
      <c r="BK11" s="73">
        <v>16.702562</v>
      </c>
      <c r="BL11" s="74">
        <f t="shared" si="20"/>
        <v>100.00937</v>
      </c>
      <c r="BM11" s="72">
        <v>83.670208000000002</v>
      </c>
      <c r="BN11" s="73">
        <v>16.749062000000002</v>
      </c>
      <c r="BO11" s="74">
        <f t="shared" si="21"/>
        <v>100.41927000000001</v>
      </c>
    </row>
    <row r="12" spans="1:67" x14ac:dyDescent="0.35">
      <c r="A12" s="9" t="s">
        <v>7</v>
      </c>
      <c r="B12" s="75">
        <v>199.89136400000001</v>
      </c>
      <c r="C12" s="76">
        <v>58.090626</v>
      </c>
      <c r="D12" s="77">
        <f t="shared" si="0"/>
        <v>257.98199</v>
      </c>
      <c r="E12" s="76">
        <v>200.348164</v>
      </c>
      <c r="F12" s="76">
        <v>58.353239000000002</v>
      </c>
      <c r="G12" s="76">
        <f t="shared" si="1"/>
        <v>258.70140300000003</v>
      </c>
      <c r="H12" s="75">
        <v>200.39516399999999</v>
      </c>
      <c r="I12" s="76">
        <v>58.363239</v>
      </c>
      <c r="J12" s="77">
        <f t="shared" si="2"/>
        <v>258.75840299999999</v>
      </c>
      <c r="K12" s="75">
        <v>201.000664</v>
      </c>
      <c r="L12" s="76">
        <v>58.346238999999997</v>
      </c>
      <c r="M12" s="76">
        <f t="shared" si="3"/>
        <v>259.346903</v>
      </c>
      <c r="N12" s="75">
        <v>201.56076400000001</v>
      </c>
      <c r="O12" s="76">
        <v>58.346238999999997</v>
      </c>
      <c r="P12" s="77">
        <f t="shared" si="4"/>
        <v>259.90700300000003</v>
      </c>
      <c r="Q12" s="75">
        <v>201.57711499999999</v>
      </c>
      <c r="R12" s="76">
        <v>58.302239</v>
      </c>
      <c r="S12" s="77">
        <f t="shared" si="5"/>
        <v>259.87935399999998</v>
      </c>
      <c r="T12" s="76">
        <v>201.691115</v>
      </c>
      <c r="U12" s="76">
        <v>58.193238999999998</v>
      </c>
      <c r="V12" s="76">
        <f t="shared" si="6"/>
        <v>259.88435399999997</v>
      </c>
      <c r="W12" s="75">
        <v>202.45011500000001</v>
      </c>
      <c r="X12" s="76">
        <v>58.193238999999998</v>
      </c>
      <c r="Y12" s="76">
        <f t="shared" si="7"/>
        <v>260.64335399999999</v>
      </c>
      <c r="Z12" s="75">
        <v>202.591115</v>
      </c>
      <c r="AA12" s="76">
        <v>58.22205499999999</v>
      </c>
      <c r="AB12" s="77">
        <f t="shared" si="8"/>
        <v>260.81317000000001</v>
      </c>
      <c r="AC12" s="76">
        <v>202.73011500000001</v>
      </c>
      <c r="AD12" s="76">
        <v>58.229054999999995</v>
      </c>
      <c r="AE12" s="76">
        <f t="shared" si="9"/>
        <v>260.95917000000003</v>
      </c>
      <c r="AF12" s="75">
        <v>202.714215</v>
      </c>
      <c r="AG12" s="76">
        <v>58.234054999999991</v>
      </c>
      <c r="AH12" s="77">
        <f t="shared" si="10"/>
        <v>260.94826999999998</v>
      </c>
      <c r="AI12" s="75">
        <v>202.75421499999999</v>
      </c>
      <c r="AJ12" s="76">
        <v>58.204054999999997</v>
      </c>
      <c r="AK12" s="76">
        <f t="shared" si="11"/>
        <v>260.95826999999997</v>
      </c>
      <c r="AL12" s="75">
        <v>202.78421499999999</v>
      </c>
      <c r="AM12" s="76">
        <v>58.204054999999997</v>
      </c>
      <c r="AN12" s="77">
        <f t="shared" si="12"/>
        <v>260.98827</v>
      </c>
      <c r="AO12" s="75">
        <v>203.53511599999999</v>
      </c>
      <c r="AP12" s="76">
        <v>58.204054999999997</v>
      </c>
      <c r="AQ12" s="77">
        <f t="shared" si="13"/>
        <v>261.739171</v>
      </c>
      <c r="AR12" s="75">
        <v>203.61872199999999</v>
      </c>
      <c r="AS12" s="76">
        <v>58.204054999999997</v>
      </c>
      <c r="AT12" s="77">
        <f t="shared" si="14"/>
        <v>261.82277699999997</v>
      </c>
      <c r="AU12" s="75">
        <v>203.60239899999999</v>
      </c>
      <c r="AV12" s="76">
        <v>58.15205499999999</v>
      </c>
      <c r="AW12" s="76">
        <f t="shared" si="15"/>
        <v>261.75445400000001</v>
      </c>
      <c r="AX12" s="75">
        <v>203.82757100000001</v>
      </c>
      <c r="AY12" s="76">
        <v>58.060054999999991</v>
      </c>
      <c r="AZ12" s="77">
        <f t="shared" si="16"/>
        <v>261.88762600000001</v>
      </c>
      <c r="BA12" s="75">
        <v>203.861571</v>
      </c>
      <c r="BB12" s="76">
        <v>58.060054999999991</v>
      </c>
      <c r="BC12" s="77">
        <f t="shared" si="17"/>
        <v>261.921626</v>
      </c>
      <c r="BD12" s="75">
        <v>203.99669399999999</v>
      </c>
      <c r="BE12" s="76">
        <v>58.634675000000001</v>
      </c>
      <c r="BF12" s="77">
        <f t="shared" si="18"/>
        <v>262.63136900000001</v>
      </c>
      <c r="BG12" s="76">
        <v>204.82869400000001</v>
      </c>
      <c r="BH12" s="76">
        <v>58.634675000000001</v>
      </c>
      <c r="BI12" s="76">
        <f t="shared" si="19"/>
        <v>263.463369</v>
      </c>
      <c r="BJ12" s="75">
        <v>205.10869400000001</v>
      </c>
      <c r="BK12" s="76">
        <v>58.636675000000004</v>
      </c>
      <c r="BL12" s="77">
        <f t="shared" si="20"/>
        <v>263.74536900000004</v>
      </c>
      <c r="BM12" s="75">
        <v>205.093694</v>
      </c>
      <c r="BN12" s="76">
        <v>58.637975000000004</v>
      </c>
      <c r="BO12" s="77">
        <f t="shared" si="21"/>
        <v>263.73166900000001</v>
      </c>
    </row>
    <row r="13" spans="1:67" x14ac:dyDescent="0.35">
      <c r="A13" s="9" t="s">
        <v>8</v>
      </c>
      <c r="B13" s="75">
        <v>788.17495499999995</v>
      </c>
      <c r="C13" s="76">
        <v>23.545947999999999</v>
      </c>
      <c r="D13" s="77">
        <f t="shared" si="0"/>
        <v>811.72090299999991</v>
      </c>
      <c r="E13" s="76">
        <v>789.63686299999995</v>
      </c>
      <c r="F13" s="76">
        <v>23.495948000000002</v>
      </c>
      <c r="G13" s="76">
        <f t="shared" si="1"/>
        <v>813.13281099999995</v>
      </c>
      <c r="H13" s="75">
        <v>788.01761599999998</v>
      </c>
      <c r="I13" s="76">
        <v>22.562548</v>
      </c>
      <c r="J13" s="77">
        <f t="shared" si="2"/>
        <v>810.58016399999997</v>
      </c>
      <c r="K13" s="75">
        <v>786.859015</v>
      </c>
      <c r="L13" s="76">
        <v>21.086179999999999</v>
      </c>
      <c r="M13" s="76">
        <f t="shared" si="3"/>
        <v>807.94519500000001</v>
      </c>
      <c r="N13" s="75">
        <v>786.91280400000005</v>
      </c>
      <c r="O13" s="76">
        <v>20.964429999999997</v>
      </c>
      <c r="P13" s="77">
        <f t="shared" si="4"/>
        <v>807.87723400000004</v>
      </c>
      <c r="Q13" s="75">
        <v>787.45948399999997</v>
      </c>
      <c r="R13" s="76">
        <v>20.881059999999994</v>
      </c>
      <c r="S13" s="77">
        <f t="shared" si="5"/>
        <v>808.34054400000002</v>
      </c>
      <c r="T13" s="76">
        <v>787.56727000000001</v>
      </c>
      <c r="U13" s="76">
        <v>21.096059999999994</v>
      </c>
      <c r="V13" s="76">
        <f t="shared" si="6"/>
        <v>808.66332999999997</v>
      </c>
      <c r="W13" s="75">
        <v>787.06267400000002</v>
      </c>
      <c r="X13" s="76">
        <v>21.096059999999994</v>
      </c>
      <c r="Y13" s="76">
        <f t="shared" si="7"/>
        <v>808.15873399999998</v>
      </c>
      <c r="Z13" s="75">
        <v>786.02658599999995</v>
      </c>
      <c r="AA13" s="76">
        <v>21.316059999999993</v>
      </c>
      <c r="AB13" s="77">
        <f t="shared" si="8"/>
        <v>807.34264599999995</v>
      </c>
      <c r="AC13" s="76">
        <v>785.37568899999997</v>
      </c>
      <c r="AD13" s="76">
        <v>21.626809999999995</v>
      </c>
      <c r="AE13" s="76">
        <f t="shared" si="9"/>
        <v>807.00249899999994</v>
      </c>
      <c r="AF13" s="75">
        <v>784.76927499999999</v>
      </c>
      <c r="AG13" s="76">
        <v>21.488809999999994</v>
      </c>
      <c r="AH13" s="77">
        <f t="shared" si="10"/>
        <v>806.25808499999994</v>
      </c>
      <c r="AI13" s="75">
        <v>784.56277</v>
      </c>
      <c r="AJ13" s="76">
        <v>21.50881</v>
      </c>
      <c r="AK13" s="76">
        <f t="shared" si="11"/>
        <v>806.07158000000004</v>
      </c>
      <c r="AL13" s="75">
        <v>785.35470499999997</v>
      </c>
      <c r="AM13" s="76">
        <v>22.140809999999995</v>
      </c>
      <c r="AN13" s="77">
        <f t="shared" si="12"/>
        <v>807.49551499999995</v>
      </c>
      <c r="AO13" s="75">
        <v>787.26504399999999</v>
      </c>
      <c r="AP13" s="76">
        <v>22.000409999999995</v>
      </c>
      <c r="AQ13" s="77">
        <f t="shared" si="13"/>
        <v>809.26545399999998</v>
      </c>
      <c r="AR13" s="75">
        <v>787.77918799999998</v>
      </c>
      <c r="AS13" s="76">
        <v>21.580409999999997</v>
      </c>
      <c r="AT13" s="77">
        <f t="shared" si="14"/>
        <v>809.35959800000001</v>
      </c>
      <c r="AU13" s="75">
        <v>787.86014599999999</v>
      </c>
      <c r="AV13" s="76">
        <v>21.094778999999999</v>
      </c>
      <c r="AW13" s="76">
        <f t="shared" si="15"/>
        <v>808.954925</v>
      </c>
      <c r="AX13" s="75">
        <v>785.68381099999999</v>
      </c>
      <c r="AY13" s="76">
        <v>21.149808999999998</v>
      </c>
      <c r="AZ13" s="77">
        <f t="shared" si="16"/>
        <v>806.83362</v>
      </c>
      <c r="BA13" s="75">
        <v>786.28536699999995</v>
      </c>
      <c r="BB13" s="76">
        <v>21.149808999999998</v>
      </c>
      <c r="BC13" s="77">
        <f t="shared" si="17"/>
        <v>807.43517599999996</v>
      </c>
      <c r="BD13" s="75">
        <v>785.78961000000004</v>
      </c>
      <c r="BE13" s="76">
        <v>21.799808999999996</v>
      </c>
      <c r="BF13" s="77">
        <f t="shared" si="18"/>
        <v>807.58941900000002</v>
      </c>
      <c r="BG13" s="76">
        <v>783.65278699999999</v>
      </c>
      <c r="BH13" s="76">
        <v>21.478020000000001</v>
      </c>
      <c r="BI13" s="76">
        <f t="shared" si="19"/>
        <v>805.130807</v>
      </c>
      <c r="BJ13" s="75">
        <v>778.98609699999997</v>
      </c>
      <c r="BK13" s="76">
        <v>21.49802</v>
      </c>
      <c r="BL13" s="77">
        <f t="shared" si="20"/>
        <v>800.48411699999997</v>
      </c>
      <c r="BM13" s="75">
        <v>775.16174999999998</v>
      </c>
      <c r="BN13" s="76">
        <v>21.035010000000003</v>
      </c>
      <c r="BO13" s="77">
        <f t="shared" si="21"/>
        <v>796.19676000000004</v>
      </c>
    </row>
    <row r="14" spans="1:67" x14ac:dyDescent="0.35">
      <c r="A14" s="15" t="s">
        <v>12</v>
      </c>
      <c r="B14" s="78">
        <v>132.267696</v>
      </c>
      <c r="C14" s="79">
        <v>7.6808490000000003</v>
      </c>
      <c r="D14" s="80">
        <f t="shared" si="0"/>
        <v>139.948545</v>
      </c>
      <c r="E14" s="79">
        <v>132.29879600000001</v>
      </c>
      <c r="F14" s="79">
        <v>7.6808490000000003</v>
      </c>
      <c r="G14" s="79">
        <f t="shared" si="1"/>
        <v>139.979645</v>
      </c>
      <c r="H14" s="78">
        <v>132.38906</v>
      </c>
      <c r="I14" s="79">
        <v>7.7408489999999999</v>
      </c>
      <c r="J14" s="80">
        <f t="shared" si="2"/>
        <v>140.129909</v>
      </c>
      <c r="K14" s="78">
        <v>132.48715999999999</v>
      </c>
      <c r="L14" s="79">
        <v>7.7092489999999998</v>
      </c>
      <c r="M14" s="79">
        <f t="shared" si="3"/>
        <v>140.19640899999999</v>
      </c>
      <c r="N14" s="78">
        <v>132.31916000000001</v>
      </c>
      <c r="O14" s="79">
        <v>7.7092489999999998</v>
      </c>
      <c r="P14" s="80">
        <f t="shared" si="4"/>
        <v>140.02840900000001</v>
      </c>
      <c r="Q14" s="78">
        <v>132.93915999999999</v>
      </c>
      <c r="R14" s="79">
        <v>7.7108790000000003</v>
      </c>
      <c r="S14" s="80">
        <f t="shared" si="5"/>
        <v>140.65003899999999</v>
      </c>
      <c r="T14" s="79">
        <v>132.82263900000001</v>
      </c>
      <c r="U14" s="79">
        <v>7.7108790000000003</v>
      </c>
      <c r="V14" s="79">
        <f t="shared" si="6"/>
        <v>140.53351800000002</v>
      </c>
      <c r="W14" s="78">
        <v>133.15410399999999</v>
      </c>
      <c r="X14" s="79">
        <v>7.7108790000000003</v>
      </c>
      <c r="Y14" s="79">
        <f t="shared" si="7"/>
        <v>140.864983</v>
      </c>
      <c r="Z14" s="78">
        <v>133.24262899999999</v>
      </c>
      <c r="AA14" s="79">
        <v>8.0008789999999994</v>
      </c>
      <c r="AB14" s="80">
        <f t="shared" si="8"/>
        <v>141.24350799999999</v>
      </c>
      <c r="AC14" s="79">
        <v>133.13262900000001</v>
      </c>
      <c r="AD14" s="79">
        <v>8.0008789999999994</v>
      </c>
      <c r="AE14" s="79">
        <f t="shared" si="9"/>
        <v>141.13350800000001</v>
      </c>
      <c r="AF14" s="78">
        <v>133.40070800000001</v>
      </c>
      <c r="AG14" s="79">
        <v>8.0008789999999994</v>
      </c>
      <c r="AH14" s="80">
        <f t="shared" si="10"/>
        <v>141.40158700000001</v>
      </c>
      <c r="AI14" s="78">
        <v>133.45688799999999</v>
      </c>
      <c r="AJ14" s="79">
        <v>8.0208790000000008</v>
      </c>
      <c r="AK14" s="79">
        <f t="shared" si="11"/>
        <v>141.477767</v>
      </c>
      <c r="AL14" s="78">
        <v>133.506888</v>
      </c>
      <c r="AM14" s="79">
        <v>8.0208790000000008</v>
      </c>
      <c r="AN14" s="80">
        <f t="shared" si="12"/>
        <v>141.52776700000001</v>
      </c>
      <c r="AO14" s="78">
        <v>133.54946799999999</v>
      </c>
      <c r="AP14" s="79">
        <v>8.0208790000000008</v>
      </c>
      <c r="AQ14" s="80">
        <f t="shared" si="13"/>
        <v>141.570347</v>
      </c>
      <c r="AR14" s="78">
        <v>134.09046799999999</v>
      </c>
      <c r="AS14" s="79">
        <v>8.0208790000000008</v>
      </c>
      <c r="AT14" s="80">
        <f t="shared" si="14"/>
        <v>142.11134699999999</v>
      </c>
      <c r="AU14" s="78">
        <v>134.12046799999999</v>
      </c>
      <c r="AV14" s="79">
        <v>8.0208790000000008</v>
      </c>
      <c r="AW14" s="79">
        <f t="shared" si="15"/>
        <v>142.141347</v>
      </c>
      <c r="AX14" s="78">
        <v>134.181468</v>
      </c>
      <c r="AY14" s="79">
        <v>8.0208790000000008</v>
      </c>
      <c r="AZ14" s="80">
        <f t="shared" si="16"/>
        <v>142.202347</v>
      </c>
      <c r="BA14" s="78">
        <v>134.227968</v>
      </c>
      <c r="BB14" s="79">
        <v>8.0208790000000008</v>
      </c>
      <c r="BC14" s="80">
        <f t="shared" si="17"/>
        <v>142.24884700000001</v>
      </c>
      <c r="BD14" s="78">
        <v>134.25796800000001</v>
      </c>
      <c r="BE14" s="79">
        <v>8.7708790000000008</v>
      </c>
      <c r="BF14" s="80">
        <f t="shared" si="18"/>
        <v>143.02884700000001</v>
      </c>
      <c r="BG14" s="79">
        <v>134.31806599999999</v>
      </c>
      <c r="BH14" s="79">
        <v>8.8278160000000003</v>
      </c>
      <c r="BI14" s="79">
        <f t="shared" si="19"/>
        <v>143.145882</v>
      </c>
      <c r="BJ14" s="78">
        <v>134.525159</v>
      </c>
      <c r="BK14" s="79">
        <v>8.8478159999999999</v>
      </c>
      <c r="BL14" s="80">
        <f t="shared" si="20"/>
        <v>143.372975</v>
      </c>
      <c r="BM14" s="78">
        <v>134.535359</v>
      </c>
      <c r="BN14" s="79">
        <v>8.8478159999999999</v>
      </c>
      <c r="BO14" s="80">
        <f t="shared" si="21"/>
        <v>143.38317499999999</v>
      </c>
    </row>
    <row r="15" spans="1:67" x14ac:dyDescent="0.35">
      <c r="A15" s="10" t="s">
        <v>9</v>
      </c>
      <c r="B15" s="75">
        <v>72.475505999999996</v>
      </c>
      <c r="C15" s="76">
        <v>14.969348</v>
      </c>
      <c r="D15" s="77">
        <f t="shared" si="0"/>
        <v>87.444853999999992</v>
      </c>
      <c r="E15" s="76">
        <v>72.478505999999996</v>
      </c>
      <c r="F15" s="76">
        <v>14.966040000000001</v>
      </c>
      <c r="G15" s="76">
        <f t="shared" si="1"/>
        <v>87.444546000000003</v>
      </c>
      <c r="H15" s="75">
        <v>72.536755999999997</v>
      </c>
      <c r="I15" s="76">
        <v>14.97104</v>
      </c>
      <c r="J15" s="77">
        <f t="shared" si="2"/>
        <v>87.507795999999999</v>
      </c>
      <c r="K15" s="75">
        <v>73.024413999999993</v>
      </c>
      <c r="L15" s="76">
        <v>14.94904</v>
      </c>
      <c r="M15" s="76">
        <f t="shared" si="3"/>
        <v>87.97345399999999</v>
      </c>
      <c r="N15" s="75">
        <v>73.085414</v>
      </c>
      <c r="O15" s="76">
        <v>14.979040000000001</v>
      </c>
      <c r="P15" s="77">
        <f t="shared" si="4"/>
        <v>88.064453999999998</v>
      </c>
      <c r="Q15" s="75">
        <v>73.098913999999994</v>
      </c>
      <c r="R15" s="76">
        <v>14.979040000000001</v>
      </c>
      <c r="S15" s="77">
        <f t="shared" si="5"/>
        <v>88.077953999999991</v>
      </c>
      <c r="T15" s="76">
        <v>73.145914000000005</v>
      </c>
      <c r="U15" s="76">
        <v>14.985040000000001</v>
      </c>
      <c r="V15" s="76">
        <f t="shared" si="6"/>
        <v>88.130954000000003</v>
      </c>
      <c r="W15" s="75">
        <v>73.205814000000004</v>
      </c>
      <c r="X15" s="76">
        <v>14.985040000000001</v>
      </c>
      <c r="Y15" s="76">
        <f t="shared" si="7"/>
        <v>88.190854000000002</v>
      </c>
      <c r="Z15" s="75">
        <v>73.233813999999995</v>
      </c>
      <c r="AA15" s="76">
        <v>14.985040000000001</v>
      </c>
      <c r="AB15" s="77">
        <f t="shared" si="8"/>
        <v>88.218853999999993</v>
      </c>
      <c r="AC15" s="76">
        <v>73.277314000000004</v>
      </c>
      <c r="AD15" s="76">
        <v>14.998040000000001</v>
      </c>
      <c r="AE15" s="76">
        <f t="shared" si="9"/>
        <v>88.275354000000007</v>
      </c>
      <c r="AF15" s="75">
        <v>71.318793999999997</v>
      </c>
      <c r="AG15" s="76">
        <v>14.993040000000001</v>
      </c>
      <c r="AH15" s="77">
        <f t="shared" si="10"/>
        <v>86.311834000000005</v>
      </c>
      <c r="AI15" s="75">
        <v>71.303793999999996</v>
      </c>
      <c r="AJ15" s="76">
        <v>14.98804</v>
      </c>
      <c r="AK15" s="76">
        <f t="shared" si="11"/>
        <v>86.291833999999994</v>
      </c>
      <c r="AL15" s="75">
        <v>71.286794</v>
      </c>
      <c r="AM15" s="76">
        <v>15.00304</v>
      </c>
      <c r="AN15" s="77">
        <f t="shared" si="12"/>
        <v>86.289833999999999</v>
      </c>
      <c r="AO15" s="75">
        <v>71.545816000000002</v>
      </c>
      <c r="AP15" s="76">
        <v>14.97804</v>
      </c>
      <c r="AQ15" s="77">
        <f t="shared" si="13"/>
        <v>86.523855999999995</v>
      </c>
      <c r="AR15" s="75">
        <v>71.568815999999998</v>
      </c>
      <c r="AS15" s="76">
        <v>14.972040000000002</v>
      </c>
      <c r="AT15" s="77">
        <f t="shared" si="14"/>
        <v>86.540856000000005</v>
      </c>
      <c r="AU15" s="75">
        <v>71.525816000000006</v>
      </c>
      <c r="AV15" s="76">
        <v>14.977040000000001</v>
      </c>
      <c r="AW15" s="76">
        <f t="shared" si="15"/>
        <v>86.502856000000008</v>
      </c>
      <c r="AX15" s="75">
        <v>71.595815999999999</v>
      </c>
      <c r="AY15" s="76">
        <v>14.972040000000002</v>
      </c>
      <c r="AZ15" s="77">
        <f t="shared" si="16"/>
        <v>86.567856000000006</v>
      </c>
      <c r="BA15" s="75">
        <v>71.675815999999998</v>
      </c>
      <c r="BB15" s="76">
        <v>14.97404</v>
      </c>
      <c r="BC15" s="77">
        <f t="shared" si="17"/>
        <v>86.649856</v>
      </c>
      <c r="BD15" s="75">
        <v>71.720815999999999</v>
      </c>
      <c r="BE15" s="76">
        <v>15.06204</v>
      </c>
      <c r="BF15" s="77">
        <f t="shared" si="18"/>
        <v>86.782855999999995</v>
      </c>
      <c r="BG15" s="76">
        <v>71.888216</v>
      </c>
      <c r="BH15" s="76">
        <v>15.06204</v>
      </c>
      <c r="BI15" s="76">
        <f t="shared" si="19"/>
        <v>86.950255999999996</v>
      </c>
      <c r="BJ15" s="75">
        <v>72.025216</v>
      </c>
      <c r="BK15" s="76">
        <v>15.06204</v>
      </c>
      <c r="BL15" s="77">
        <f t="shared" si="20"/>
        <v>87.087255999999996</v>
      </c>
      <c r="BM15" s="75">
        <v>72.113315999999998</v>
      </c>
      <c r="BN15" s="76">
        <v>15.06204</v>
      </c>
      <c r="BO15" s="77">
        <f t="shared" si="21"/>
        <v>87.175355999999994</v>
      </c>
    </row>
    <row r="16" spans="1:67" x14ac:dyDescent="0.35">
      <c r="A16" s="10" t="s">
        <v>10</v>
      </c>
      <c r="B16" s="81">
        <v>32.898949999999999</v>
      </c>
      <c r="C16" s="82">
        <v>22.793644</v>
      </c>
      <c r="D16" s="83">
        <f t="shared" si="0"/>
        <v>55.692594</v>
      </c>
      <c r="E16" s="82">
        <v>32.951169999999998</v>
      </c>
      <c r="F16" s="82">
        <v>22.768280999999998</v>
      </c>
      <c r="G16" s="82">
        <f t="shared" si="1"/>
        <v>55.719450999999992</v>
      </c>
      <c r="H16" s="81">
        <v>32.955266999999999</v>
      </c>
      <c r="I16" s="82">
        <v>22.752751</v>
      </c>
      <c r="J16" s="83">
        <f t="shared" si="2"/>
        <v>55.708017999999996</v>
      </c>
      <c r="K16" s="81">
        <v>33.028652000000001</v>
      </c>
      <c r="L16" s="82">
        <v>22.735558999999999</v>
      </c>
      <c r="M16" s="82">
        <f t="shared" si="3"/>
        <v>55.764211000000003</v>
      </c>
      <c r="N16" s="81">
        <v>33.100763999999998</v>
      </c>
      <c r="O16" s="82">
        <v>22.719404000000001</v>
      </c>
      <c r="P16" s="83">
        <f t="shared" si="4"/>
        <v>55.820167999999995</v>
      </c>
      <c r="Q16" s="81">
        <v>33.137830999999998</v>
      </c>
      <c r="R16" s="82">
        <v>22.714333000000003</v>
      </c>
      <c r="S16" s="83">
        <f t="shared" si="5"/>
        <v>55.852164000000002</v>
      </c>
      <c r="T16" s="82">
        <v>33.187713000000002</v>
      </c>
      <c r="U16" s="82">
        <v>22.697676999999999</v>
      </c>
      <c r="V16" s="82">
        <f t="shared" si="6"/>
        <v>55.885390000000001</v>
      </c>
      <c r="W16" s="81">
        <v>33.275036</v>
      </c>
      <c r="X16" s="82">
        <v>22.690947000000001</v>
      </c>
      <c r="Y16" s="82">
        <f t="shared" si="7"/>
        <v>55.965983000000001</v>
      </c>
      <c r="Z16" s="81">
        <v>33.309021000000001</v>
      </c>
      <c r="AA16" s="82">
        <v>22.679987000000001</v>
      </c>
      <c r="AB16" s="83">
        <f t="shared" si="8"/>
        <v>55.989007999999998</v>
      </c>
      <c r="AC16" s="82">
        <v>33.376342000000001</v>
      </c>
      <c r="AD16" s="82">
        <v>22.656217000000002</v>
      </c>
      <c r="AE16" s="82">
        <f t="shared" si="9"/>
        <v>56.032559000000006</v>
      </c>
      <c r="AF16" s="81">
        <v>30.392167000000001</v>
      </c>
      <c r="AG16" s="82">
        <v>22.617215000000002</v>
      </c>
      <c r="AH16" s="83">
        <f t="shared" si="10"/>
        <v>53.009382000000002</v>
      </c>
      <c r="AI16" s="81">
        <v>30.433592000000001</v>
      </c>
      <c r="AJ16" s="82">
        <v>22.600724</v>
      </c>
      <c r="AK16" s="82">
        <f t="shared" si="11"/>
        <v>53.034316000000004</v>
      </c>
      <c r="AL16" s="81">
        <v>30.425280999999998</v>
      </c>
      <c r="AM16" s="82">
        <v>22.579903999999999</v>
      </c>
      <c r="AN16" s="83">
        <f t="shared" si="12"/>
        <v>53.005184999999997</v>
      </c>
      <c r="AO16" s="81">
        <v>30.469833999999999</v>
      </c>
      <c r="AP16" s="82">
        <v>22.567348000000003</v>
      </c>
      <c r="AQ16" s="83">
        <f t="shared" si="13"/>
        <v>53.037182000000001</v>
      </c>
      <c r="AR16" s="81">
        <v>30.650590999999999</v>
      </c>
      <c r="AS16" s="82">
        <v>22.543838999999998</v>
      </c>
      <c r="AT16" s="83">
        <f t="shared" si="14"/>
        <v>53.194429999999997</v>
      </c>
      <c r="AU16" s="81">
        <v>30.675331</v>
      </c>
      <c r="AV16" s="82">
        <v>22.526224000000003</v>
      </c>
      <c r="AW16" s="82">
        <f t="shared" si="15"/>
        <v>53.201554999999999</v>
      </c>
      <c r="AX16" s="81">
        <v>30.773613000000001</v>
      </c>
      <c r="AY16" s="82">
        <v>22.514759000000002</v>
      </c>
      <c r="AZ16" s="83">
        <f t="shared" si="16"/>
        <v>53.288372000000003</v>
      </c>
      <c r="BA16" s="81">
        <v>39.781025</v>
      </c>
      <c r="BB16" s="82">
        <v>22.507948999999996</v>
      </c>
      <c r="BC16" s="83">
        <f t="shared" si="17"/>
        <v>62.288973999999996</v>
      </c>
      <c r="BD16" s="81">
        <v>39.89873</v>
      </c>
      <c r="BE16" s="82">
        <v>22.489094000000001</v>
      </c>
      <c r="BF16" s="83">
        <f t="shared" si="18"/>
        <v>62.387824000000002</v>
      </c>
      <c r="BG16" s="82">
        <v>40.018160000000002</v>
      </c>
      <c r="BH16" s="82">
        <v>22.475083999999999</v>
      </c>
      <c r="BI16" s="82">
        <f t="shared" si="19"/>
        <v>62.493244000000004</v>
      </c>
      <c r="BJ16" s="81">
        <v>40.241067000000001</v>
      </c>
      <c r="BK16" s="82">
        <v>22.456098999999998</v>
      </c>
      <c r="BL16" s="83">
        <f t="shared" si="20"/>
        <v>62.697165999999996</v>
      </c>
      <c r="BM16" s="81">
        <v>40.320982000000001</v>
      </c>
      <c r="BN16" s="82">
        <v>22.437199</v>
      </c>
      <c r="BO16" s="83">
        <f t="shared" si="21"/>
        <v>62.758181</v>
      </c>
    </row>
    <row r="17" spans="1:67" x14ac:dyDescent="0.35">
      <c r="A17" s="11" t="s">
        <v>11</v>
      </c>
      <c r="B17" s="84">
        <v>93.888086000000001</v>
      </c>
      <c r="C17" s="90">
        <v>23.811149999999998</v>
      </c>
      <c r="D17" s="83">
        <f t="shared" si="0"/>
        <v>117.699236</v>
      </c>
      <c r="E17" s="90">
        <v>93.907459000000003</v>
      </c>
      <c r="F17" s="90">
        <v>23.819102999999998</v>
      </c>
      <c r="G17" s="90">
        <f t="shared" si="1"/>
        <v>117.726562</v>
      </c>
      <c r="H17" s="84">
        <v>94.019704000000004</v>
      </c>
      <c r="I17" s="90">
        <v>23.769083000000002</v>
      </c>
      <c r="J17" s="83">
        <f t="shared" si="2"/>
        <v>117.78878700000001</v>
      </c>
      <c r="K17" s="143">
        <v>94.560834999999997</v>
      </c>
      <c r="L17" s="90">
        <v>23.678488000000002</v>
      </c>
      <c r="M17" s="90">
        <f t="shared" si="3"/>
        <v>118.239323</v>
      </c>
      <c r="N17" s="143">
        <v>94.043760000000006</v>
      </c>
      <c r="O17" s="90">
        <v>23.747168000000002</v>
      </c>
      <c r="P17" s="145">
        <f t="shared" si="4"/>
        <v>117.79092800000001</v>
      </c>
      <c r="Q17" s="143">
        <v>94.060777000000002</v>
      </c>
      <c r="R17" s="90">
        <v>23.739243000000002</v>
      </c>
      <c r="S17" s="145">
        <f t="shared" si="5"/>
        <v>117.80002</v>
      </c>
      <c r="T17" s="90">
        <v>94.224909999999994</v>
      </c>
      <c r="U17" s="90">
        <v>23.658193000000004</v>
      </c>
      <c r="V17" s="90">
        <f t="shared" si="6"/>
        <v>117.88310300000001</v>
      </c>
      <c r="W17" s="84">
        <v>94.249419000000003</v>
      </c>
      <c r="X17" s="90">
        <v>23.620243000000002</v>
      </c>
      <c r="Y17" s="82">
        <f t="shared" si="7"/>
        <v>117.86966200000001</v>
      </c>
      <c r="Z17" s="143">
        <v>94.322990000000004</v>
      </c>
      <c r="AA17" s="90">
        <v>23.671023000000002</v>
      </c>
      <c r="AB17" s="145">
        <f t="shared" si="8"/>
        <v>117.99401300000001</v>
      </c>
      <c r="AC17" s="90">
        <v>94.288319999999999</v>
      </c>
      <c r="AD17" s="90">
        <v>23.590503000000002</v>
      </c>
      <c r="AE17" s="90">
        <f t="shared" si="9"/>
        <v>117.878823</v>
      </c>
      <c r="AF17" s="84">
        <v>91.842866999999998</v>
      </c>
      <c r="AG17" s="90">
        <v>23.583168000000001</v>
      </c>
      <c r="AH17" s="83">
        <f t="shared" si="10"/>
        <v>115.426035</v>
      </c>
      <c r="AI17" s="84">
        <v>92.789879999999997</v>
      </c>
      <c r="AJ17" s="90">
        <v>23.584268000000002</v>
      </c>
      <c r="AK17" s="90">
        <f t="shared" si="11"/>
        <v>116.37414799999999</v>
      </c>
      <c r="AL17" s="84">
        <v>92.905387000000005</v>
      </c>
      <c r="AM17" s="90">
        <v>23.586273000000006</v>
      </c>
      <c r="AN17" s="83">
        <f t="shared" si="12"/>
        <v>116.49166000000001</v>
      </c>
      <c r="AO17" s="84">
        <v>93.697215</v>
      </c>
      <c r="AP17" s="90">
        <v>23.582992000000001</v>
      </c>
      <c r="AQ17" s="83">
        <f t="shared" si="13"/>
        <v>117.280207</v>
      </c>
      <c r="AR17" s="84">
        <v>93.693741000000003</v>
      </c>
      <c r="AS17" s="90">
        <v>23.592712000000002</v>
      </c>
      <c r="AT17" s="83">
        <f t="shared" si="14"/>
        <v>117.28645300000001</v>
      </c>
      <c r="AU17" s="84">
        <v>93.813230000000004</v>
      </c>
      <c r="AV17" s="90">
        <v>23.641552000000004</v>
      </c>
      <c r="AW17" s="82">
        <f t="shared" si="15"/>
        <v>117.45478200000001</v>
      </c>
      <c r="AX17" s="143">
        <v>93.836106999999998</v>
      </c>
      <c r="AY17" s="90">
        <v>23.592312000000003</v>
      </c>
      <c r="AZ17" s="145">
        <f t="shared" si="16"/>
        <v>117.42841900000001</v>
      </c>
      <c r="BA17" s="143">
        <v>93.852393000000006</v>
      </c>
      <c r="BB17" s="90">
        <v>23.591547000000002</v>
      </c>
      <c r="BC17" s="145">
        <f t="shared" si="17"/>
        <v>117.44394000000001</v>
      </c>
      <c r="BD17" s="143">
        <v>93.897482999999994</v>
      </c>
      <c r="BE17" s="90">
        <v>23.908696000000003</v>
      </c>
      <c r="BF17" s="145">
        <f t="shared" si="18"/>
        <v>117.806179</v>
      </c>
      <c r="BG17" s="90">
        <v>93.947215</v>
      </c>
      <c r="BH17" s="90">
        <v>23.903471</v>
      </c>
      <c r="BI17" s="90">
        <f t="shared" si="19"/>
        <v>117.850686</v>
      </c>
      <c r="BJ17" s="84">
        <v>94.054152000000002</v>
      </c>
      <c r="BK17" s="90">
        <v>23.872776000000002</v>
      </c>
      <c r="BL17" s="83">
        <f t="shared" si="20"/>
        <v>117.926928</v>
      </c>
      <c r="BM17" s="84">
        <v>94.216571999999999</v>
      </c>
      <c r="BN17" s="90">
        <v>23.828816000000003</v>
      </c>
      <c r="BO17" s="83">
        <f t="shared" si="21"/>
        <v>118.045388</v>
      </c>
    </row>
  </sheetData>
  <mergeCells count="23">
    <mergeCell ref="BM1:BO1"/>
    <mergeCell ref="T1:V1"/>
    <mergeCell ref="W1:Y1"/>
    <mergeCell ref="AC1:AE1"/>
    <mergeCell ref="AF1:AH1"/>
    <mergeCell ref="AI1:AK1"/>
    <mergeCell ref="AL1:AN1"/>
    <mergeCell ref="Z1:AB1"/>
    <mergeCell ref="AO1:AQ1"/>
    <mergeCell ref="AR1:AT1"/>
    <mergeCell ref="BJ1:BL1"/>
    <mergeCell ref="A1:A2"/>
    <mergeCell ref="AU1:AW1"/>
    <mergeCell ref="AX1:AZ1"/>
    <mergeCell ref="BA1:BC1"/>
    <mergeCell ref="BD1:BF1"/>
    <mergeCell ref="BG1:BI1"/>
    <mergeCell ref="K1:M1"/>
    <mergeCell ref="B1:D1"/>
    <mergeCell ref="E1:G1"/>
    <mergeCell ref="H1:J1"/>
    <mergeCell ref="N1:P1"/>
    <mergeCell ref="Q1:S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A07E4-D580-4EA9-8067-663D14F6FE60}">
  <dimension ref="A1:BO17"/>
  <sheetViews>
    <sheetView tabSelected="1" topLeftCell="BH1" workbookViewId="0">
      <selection activeCell="CC1" sqref="CC1:CC1048576"/>
    </sheetView>
  </sheetViews>
  <sheetFormatPr defaultRowHeight="14.5" x14ac:dyDescent="0.35"/>
  <cols>
    <col min="1" max="1" width="52.08984375" bestFit="1" customWidth="1"/>
    <col min="2" max="2" width="9.1796875" bestFit="1" customWidth="1"/>
    <col min="3" max="3" width="7.6328125" bestFit="1" customWidth="1"/>
    <col min="4" max="4" width="9.1796875" bestFit="1" customWidth="1"/>
  </cols>
  <sheetData>
    <row r="1" spans="1:67" x14ac:dyDescent="0.35">
      <c r="A1" s="541" t="s">
        <v>15</v>
      </c>
      <c r="B1" s="537">
        <v>43040</v>
      </c>
      <c r="C1" s="538"/>
      <c r="D1" s="539"/>
      <c r="E1" s="537">
        <v>43041</v>
      </c>
      <c r="F1" s="538"/>
      <c r="G1" s="539"/>
      <c r="H1" s="537">
        <v>43042</v>
      </c>
      <c r="I1" s="538"/>
      <c r="J1" s="539"/>
      <c r="K1" s="537">
        <v>43045</v>
      </c>
      <c r="L1" s="538"/>
      <c r="M1" s="539"/>
      <c r="N1" s="537">
        <v>43046</v>
      </c>
      <c r="O1" s="538"/>
      <c r="P1" s="539"/>
      <c r="Q1" s="537">
        <v>43047</v>
      </c>
      <c r="R1" s="538"/>
      <c r="S1" s="538"/>
      <c r="T1" s="537">
        <v>43048</v>
      </c>
      <c r="U1" s="538"/>
      <c r="V1" s="538"/>
      <c r="W1" s="537">
        <v>43049</v>
      </c>
      <c r="X1" s="538"/>
      <c r="Y1" s="539"/>
      <c r="Z1" s="537">
        <v>43052</v>
      </c>
      <c r="AA1" s="538"/>
      <c r="AB1" s="539"/>
      <c r="AC1" s="537">
        <v>43053</v>
      </c>
      <c r="AD1" s="538"/>
      <c r="AE1" s="539"/>
      <c r="AF1" s="537">
        <v>43054</v>
      </c>
      <c r="AG1" s="538"/>
      <c r="AH1" s="539"/>
      <c r="AI1" s="537">
        <v>43055</v>
      </c>
      <c r="AJ1" s="538"/>
      <c r="AK1" s="539"/>
      <c r="AL1" s="537">
        <v>43056</v>
      </c>
      <c r="AM1" s="538"/>
      <c r="AN1" s="539"/>
      <c r="AO1" s="537">
        <v>43059</v>
      </c>
      <c r="AP1" s="538"/>
      <c r="AQ1" s="539"/>
      <c r="AR1" s="537">
        <v>43060</v>
      </c>
      <c r="AS1" s="538"/>
      <c r="AT1" s="539"/>
      <c r="AU1" s="537">
        <v>43061</v>
      </c>
      <c r="AV1" s="538"/>
      <c r="AW1" s="539"/>
      <c r="AX1" s="537">
        <v>43062</v>
      </c>
      <c r="AY1" s="538"/>
      <c r="AZ1" s="539"/>
      <c r="BA1" s="537">
        <v>43063</v>
      </c>
      <c r="BB1" s="538"/>
      <c r="BC1" s="539"/>
      <c r="BD1" s="537">
        <v>43066</v>
      </c>
      <c r="BE1" s="538"/>
      <c r="BF1" s="539"/>
      <c r="BG1" s="537">
        <v>43067</v>
      </c>
      <c r="BH1" s="538"/>
      <c r="BI1" s="539"/>
      <c r="BJ1" s="537">
        <v>43068</v>
      </c>
      <c r="BK1" s="538"/>
      <c r="BL1" s="539"/>
      <c r="BM1" s="537">
        <v>43069</v>
      </c>
      <c r="BN1" s="538"/>
      <c r="BO1" s="539"/>
    </row>
    <row r="2" spans="1:67" x14ac:dyDescent="0.35">
      <c r="A2" s="541"/>
      <c r="B2" s="451" t="s">
        <v>4</v>
      </c>
      <c r="C2" s="452" t="s">
        <v>5</v>
      </c>
      <c r="D2" s="453" t="s">
        <v>3</v>
      </c>
      <c r="E2" s="457" t="s">
        <v>4</v>
      </c>
      <c r="F2" s="458" t="s">
        <v>5</v>
      </c>
      <c r="G2" s="459" t="s">
        <v>3</v>
      </c>
      <c r="H2" s="457" t="s">
        <v>4</v>
      </c>
      <c r="I2" s="458" t="s">
        <v>5</v>
      </c>
      <c r="J2" s="459" t="s">
        <v>3</v>
      </c>
      <c r="K2" s="454" t="s">
        <v>4</v>
      </c>
      <c r="L2" s="455" t="s">
        <v>5</v>
      </c>
      <c r="M2" s="456" t="s">
        <v>3</v>
      </c>
      <c r="N2" s="460" t="s">
        <v>4</v>
      </c>
      <c r="O2" s="461" t="s">
        <v>5</v>
      </c>
      <c r="P2" s="462" t="s">
        <v>3</v>
      </c>
      <c r="Q2" s="463" t="s">
        <v>4</v>
      </c>
      <c r="R2" s="464" t="s">
        <v>5</v>
      </c>
      <c r="S2" s="466" t="s">
        <v>3</v>
      </c>
      <c r="T2" s="465" t="s">
        <v>4</v>
      </c>
      <c r="U2" s="466" t="s">
        <v>5</v>
      </c>
      <c r="V2" s="466" t="s">
        <v>3</v>
      </c>
      <c r="W2" s="465" t="s">
        <v>4</v>
      </c>
      <c r="X2" s="466" t="s">
        <v>5</v>
      </c>
      <c r="Y2" s="467" t="s">
        <v>3</v>
      </c>
      <c r="Z2" s="465" t="s">
        <v>4</v>
      </c>
      <c r="AA2" s="466" t="s">
        <v>5</v>
      </c>
      <c r="AB2" s="467" t="s">
        <v>3</v>
      </c>
      <c r="AC2" s="465" t="s">
        <v>4</v>
      </c>
      <c r="AD2" s="466" t="s">
        <v>5</v>
      </c>
      <c r="AE2" s="467" t="s">
        <v>3</v>
      </c>
      <c r="AF2" s="465" t="s">
        <v>4</v>
      </c>
      <c r="AG2" s="466" t="s">
        <v>5</v>
      </c>
      <c r="AH2" s="467" t="s">
        <v>3</v>
      </c>
      <c r="AI2" s="465" t="s">
        <v>4</v>
      </c>
      <c r="AJ2" s="466" t="s">
        <v>5</v>
      </c>
      <c r="AK2" s="467" t="s">
        <v>3</v>
      </c>
      <c r="AL2" s="465" t="s">
        <v>4</v>
      </c>
      <c r="AM2" s="466" t="s">
        <v>5</v>
      </c>
      <c r="AN2" s="467" t="s">
        <v>3</v>
      </c>
      <c r="AO2" s="465" t="s">
        <v>4</v>
      </c>
      <c r="AP2" s="466" t="s">
        <v>5</v>
      </c>
      <c r="AQ2" s="467" t="s">
        <v>3</v>
      </c>
      <c r="AR2" s="465" t="s">
        <v>4</v>
      </c>
      <c r="AS2" s="466" t="s">
        <v>5</v>
      </c>
      <c r="AT2" s="467" t="s">
        <v>3</v>
      </c>
      <c r="AU2" s="465" t="s">
        <v>4</v>
      </c>
      <c r="AV2" s="466" t="s">
        <v>5</v>
      </c>
      <c r="AW2" s="467" t="s">
        <v>3</v>
      </c>
      <c r="AX2" s="465" t="s">
        <v>4</v>
      </c>
      <c r="AY2" s="466" t="s">
        <v>5</v>
      </c>
      <c r="AZ2" s="467" t="s">
        <v>3</v>
      </c>
      <c r="BA2" s="465" t="s">
        <v>4</v>
      </c>
      <c r="BB2" s="466" t="s">
        <v>5</v>
      </c>
      <c r="BC2" s="467" t="s">
        <v>3</v>
      </c>
      <c r="BD2" s="465" t="s">
        <v>4</v>
      </c>
      <c r="BE2" s="466" t="s">
        <v>5</v>
      </c>
      <c r="BF2" s="467" t="s">
        <v>3</v>
      </c>
      <c r="BG2" s="465" t="s">
        <v>4</v>
      </c>
      <c r="BH2" s="466" t="s">
        <v>5</v>
      </c>
      <c r="BI2" s="467" t="s">
        <v>3</v>
      </c>
      <c r="BJ2" s="468" t="s">
        <v>4</v>
      </c>
      <c r="BK2" s="469" t="s">
        <v>5</v>
      </c>
      <c r="BL2" s="470" t="s">
        <v>3</v>
      </c>
      <c r="BM2" s="465" t="s">
        <v>4</v>
      </c>
      <c r="BN2" s="466" t="s">
        <v>5</v>
      </c>
      <c r="BO2" s="467" t="s">
        <v>3</v>
      </c>
    </row>
    <row r="3" spans="1:67" x14ac:dyDescent="0.35">
      <c r="A3" s="471" t="s">
        <v>0</v>
      </c>
      <c r="B3" s="54">
        <f>SUM(B4:B5)</f>
        <v>451.60526399999998</v>
      </c>
      <c r="C3" s="55">
        <f>SUM(C4:C5)</f>
        <v>175.85312299999998</v>
      </c>
      <c r="D3" s="56">
        <f>B3+C3</f>
        <v>627.4583869999999</v>
      </c>
      <c r="E3" s="54">
        <f>SUM(E4:E5)</f>
        <v>464.12017600000007</v>
      </c>
      <c r="F3" s="55">
        <f>SUM(F4:F5)</f>
        <v>176.04401300000001</v>
      </c>
      <c r="G3" s="56">
        <f>E3+F3</f>
        <v>640.16418900000008</v>
      </c>
      <c r="H3" s="54">
        <f>SUM(H4:H5)</f>
        <v>448.37041100000005</v>
      </c>
      <c r="I3" s="55">
        <f>SUM(I4:I5)</f>
        <v>174.832492</v>
      </c>
      <c r="J3" s="56">
        <f>H3+I3</f>
        <v>623.20290300000011</v>
      </c>
      <c r="K3" s="55">
        <f>SUM(K4:K5)</f>
        <v>438.65123300000005</v>
      </c>
      <c r="L3" s="55">
        <f>SUM(L4:L5)</f>
        <v>174.832492</v>
      </c>
      <c r="M3" s="55">
        <f>K3+L3</f>
        <v>613.48372500000005</v>
      </c>
      <c r="N3" s="54">
        <f>SUM(N4:N5)</f>
        <v>438.23627300000004</v>
      </c>
      <c r="O3" s="55">
        <f>SUM(O4:O5)</f>
        <v>174.63744500000001</v>
      </c>
      <c r="P3" s="56">
        <f>N3+O3</f>
        <v>612.87371800000005</v>
      </c>
      <c r="Q3" s="55">
        <f>SUM(Q4:Q5)</f>
        <v>438.18812399999996</v>
      </c>
      <c r="R3" s="55">
        <f>SUM(R4:R5)</f>
        <v>174.95295299999998</v>
      </c>
      <c r="S3" s="55">
        <f>Q3+R3</f>
        <v>613.141077</v>
      </c>
      <c r="T3" s="54">
        <f>SUM(T4:T5)</f>
        <v>433.70223000000004</v>
      </c>
      <c r="U3" s="55">
        <f>SUM(U4:U5)</f>
        <v>180.27315800000002</v>
      </c>
      <c r="V3" s="55">
        <f>T3+U3</f>
        <v>613.97538800000007</v>
      </c>
      <c r="W3" s="54">
        <f>SUM(W4:W5)</f>
        <v>427.59419900000006</v>
      </c>
      <c r="X3" s="55">
        <f>SUM(X4:X5)</f>
        <v>180.26910000000004</v>
      </c>
      <c r="Y3" s="56">
        <f>W3+X3</f>
        <v>607.8632990000001</v>
      </c>
      <c r="Z3" s="54">
        <f>SUM(Z4:Z5)</f>
        <v>424.01710199999997</v>
      </c>
      <c r="AA3" s="55">
        <f>SUM(AA4:AA5)</f>
        <v>180.25709000000001</v>
      </c>
      <c r="AB3" s="56">
        <f>Z3+AA3</f>
        <v>604.27419199999997</v>
      </c>
      <c r="AC3" s="54">
        <f>SUM(AC4:AC5)</f>
        <v>424.19915800000001</v>
      </c>
      <c r="AD3" s="55">
        <f>SUM(AD4:AD5)</f>
        <v>180.37052499999999</v>
      </c>
      <c r="AE3" s="56">
        <f>AC3+AD3</f>
        <v>604.56968299999994</v>
      </c>
      <c r="AF3" s="54">
        <f>SUM(AF4:AF5)</f>
        <v>419.26700600000004</v>
      </c>
      <c r="AG3" s="55">
        <f>SUM(AG4:AG5)</f>
        <v>180.39514400000002</v>
      </c>
      <c r="AH3" s="56">
        <f>AF3+AG3</f>
        <v>599.66215000000011</v>
      </c>
      <c r="AI3" s="54">
        <f>SUM(AI4:AI5)</f>
        <v>429.67792999999995</v>
      </c>
      <c r="AJ3" s="55">
        <f>SUM(AJ4:AJ5)</f>
        <v>180.41146300000003</v>
      </c>
      <c r="AK3" s="56">
        <f>AI3+AJ3</f>
        <v>610.08939299999997</v>
      </c>
      <c r="AL3" s="54">
        <f>SUM(AL4:AL5)</f>
        <v>437.93800100000004</v>
      </c>
      <c r="AM3" s="55">
        <f>SUM(AM4:AM5)</f>
        <v>180.40876300000002</v>
      </c>
      <c r="AN3" s="56">
        <f>AL3+AM3</f>
        <v>618.34676400000012</v>
      </c>
      <c r="AO3" s="54">
        <v>443.46</v>
      </c>
      <c r="AP3" s="55">
        <f>SUM(AP4:AP5)</f>
        <v>180.46339800000001</v>
      </c>
      <c r="AQ3" s="56">
        <f>AO3+AP3</f>
        <v>623.92339800000002</v>
      </c>
      <c r="AR3" s="54">
        <f>SUM(AR4:AR5)</f>
        <v>438.70478600000001</v>
      </c>
      <c r="AS3" s="55">
        <f>SUM(AS4:AS5)</f>
        <v>180.31734100000003</v>
      </c>
      <c r="AT3" s="56">
        <f>AR3+AS3</f>
        <v>619.02212700000007</v>
      </c>
      <c r="AU3" s="54">
        <f>SUM(AU4:AU5)</f>
        <v>444.25753200000003</v>
      </c>
      <c r="AV3" s="55">
        <f>SUM(AV4:AV5)</f>
        <v>179.55475799999999</v>
      </c>
      <c r="AW3" s="56">
        <f>AU3+AV3</f>
        <v>623.81229000000008</v>
      </c>
      <c r="AX3" s="54">
        <f>SUM(AX4:AX5)</f>
        <v>442.20761700000003</v>
      </c>
      <c r="AY3" s="55">
        <f>SUM(AY4:AY5)</f>
        <v>183.73821800000002</v>
      </c>
      <c r="AZ3" s="56">
        <f>AX3+AY3</f>
        <v>625.94583499999999</v>
      </c>
      <c r="BA3" s="54">
        <f>SUM(BA4:BA5)</f>
        <v>421.73477899999995</v>
      </c>
      <c r="BB3" s="55">
        <f>SUM(BB4:BB5)</f>
        <v>183.35959900000006</v>
      </c>
      <c r="BC3" s="56">
        <f>BA3+BB3</f>
        <v>605.09437800000001</v>
      </c>
      <c r="BD3" s="54">
        <f>SUM(BD4:BD5)</f>
        <v>423.023687</v>
      </c>
      <c r="BE3" s="55">
        <f>SUM(BE4:BE5)</f>
        <v>182.88790200000003</v>
      </c>
      <c r="BF3" s="56">
        <f>BD3+BE3</f>
        <v>605.91158900000005</v>
      </c>
      <c r="BG3" s="54">
        <f>SUM(BG4:BG5)</f>
        <v>421.09300400000001</v>
      </c>
      <c r="BH3" s="55">
        <f>SUM(BH4:BH5)</f>
        <v>182.81632900000002</v>
      </c>
      <c r="BI3" s="56">
        <f>BG3+BH3</f>
        <v>603.90933300000006</v>
      </c>
      <c r="BJ3" s="55">
        <f>SUM(BJ4:BJ5)</f>
        <v>411.320223</v>
      </c>
      <c r="BK3" s="55">
        <f>SUM(BK4:BK5)</f>
        <v>182.67828800000001</v>
      </c>
      <c r="BL3" s="55">
        <f>BJ3+BK3</f>
        <v>593.99851100000001</v>
      </c>
      <c r="BM3" s="54">
        <f>SUM(BM4:BM5)</f>
        <v>396.75880600000005</v>
      </c>
      <c r="BN3" s="55">
        <f>SUM(BN4:BN5)</f>
        <v>182.64774800000004</v>
      </c>
      <c r="BO3" s="56">
        <f>BM3+BN3</f>
        <v>579.40655400000014</v>
      </c>
    </row>
    <row r="4" spans="1:67" x14ac:dyDescent="0.35">
      <c r="A4" s="472" t="s">
        <v>18</v>
      </c>
      <c r="B4" s="57">
        <v>451.60526399999998</v>
      </c>
      <c r="C4" s="58">
        <v>136.68914799999999</v>
      </c>
      <c r="D4" s="59">
        <f>B4+C4</f>
        <v>588.29441199999997</v>
      </c>
      <c r="E4" s="57">
        <v>464.12017600000007</v>
      </c>
      <c r="F4" s="58">
        <v>136.850538</v>
      </c>
      <c r="G4" s="59">
        <f>E4+F4</f>
        <v>600.97071400000004</v>
      </c>
      <c r="H4" s="57">
        <v>448.37041100000005</v>
      </c>
      <c r="I4" s="58">
        <v>136.509568</v>
      </c>
      <c r="J4" s="59">
        <f>H4+I4</f>
        <v>584.87997900000005</v>
      </c>
      <c r="K4" s="58">
        <v>438.65123300000005</v>
      </c>
      <c r="L4" s="58">
        <v>136.509568</v>
      </c>
      <c r="M4" s="58">
        <f>K4+L4</f>
        <v>575.16080099999999</v>
      </c>
      <c r="N4" s="57">
        <v>438.23627300000004</v>
      </c>
      <c r="O4" s="58">
        <v>136.311521</v>
      </c>
      <c r="P4" s="59">
        <f>N4+O4</f>
        <v>574.54779400000007</v>
      </c>
      <c r="Q4" s="58">
        <v>438.18812399999996</v>
      </c>
      <c r="R4" s="58">
        <v>136.17348899999999</v>
      </c>
      <c r="S4" s="58">
        <f>Q4+R4</f>
        <v>574.36161299999992</v>
      </c>
      <c r="T4" s="57">
        <v>433.70223000000004</v>
      </c>
      <c r="U4" s="58">
        <v>141.00670400000001</v>
      </c>
      <c r="V4" s="58">
        <f>T4+U4</f>
        <v>574.708934</v>
      </c>
      <c r="W4" s="57">
        <v>427.59419900000006</v>
      </c>
      <c r="X4" s="58">
        <v>140.95264600000002</v>
      </c>
      <c r="Y4" s="59">
        <f>W4+X4</f>
        <v>568.54684500000008</v>
      </c>
      <c r="Z4" s="57">
        <v>424.01710199999997</v>
      </c>
      <c r="AA4" s="58">
        <v>140.920636</v>
      </c>
      <c r="AB4" s="59">
        <f>Z4+AA4</f>
        <v>564.93773799999997</v>
      </c>
      <c r="AC4" s="57">
        <v>424.19915800000001</v>
      </c>
      <c r="AD4" s="58">
        <v>141.03407099999998</v>
      </c>
      <c r="AE4" s="59">
        <f>AC4+AD4</f>
        <v>565.23322899999994</v>
      </c>
      <c r="AF4" s="57">
        <v>419.26700600000004</v>
      </c>
      <c r="AG4" s="58">
        <v>141.12666000000002</v>
      </c>
      <c r="AH4" s="59">
        <f>AF4+AG4</f>
        <v>560.39366600000005</v>
      </c>
      <c r="AI4" s="57">
        <v>429.67792999999995</v>
      </c>
      <c r="AJ4" s="58">
        <v>141.12497900000002</v>
      </c>
      <c r="AK4" s="59">
        <f>AI4+AJ4</f>
        <v>570.802909</v>
      </c>
      <c r="AL4" s="57">
        <v>437.93800100000004</v>
      </c>
      <c r="AM4" s="58">
        <v>141.08027900000002</v>
      </c>
      <c r="AN4" s="59">
        <f>AL4+AM4</f>
        <v>579.01828</v>
      </c>
      <c r="AO4" s="57">
        <v>443.46</v>
      </c>
      <c r="AP4" s="58">
        <v>141.13491400000001</v>
      </c>
      <c r="AQ4" s="59">
        <f>AO4+AP4</f>
        <v>584.59491400000002</v>
      </c>
      <c r="AR4" s="57">
        <v>438.70478600000001</v>
      </c>
      <c r="AS4" s="58">
        <v>140.98785700000002</v>
      </c>
      <c r="AT4" s="59">
        <f>AR4+AS4</f>
        <v>579.69264300000009</v>
      </c>
      <c r="AU4" s="57">
        <v>444.25753200000003</v>
      </c>
      <c r="AV4" s="58">
        <v>140.93857399999999</v>
      </c>
      <c r="AW4" s="59">
        <f>AU4+AV4</f>
        <v>585.19610599999999</v>
      </c>
      <c r="AX4" s="57">
        <v>442.20761700000003</v>
      </c>
      <c r="AY4" s="58">
        <v>144.606404</v>
      </c>
      <c r="AZ4" s="59">
        <f>AX4+AY4</f>
        <v>586.81402100000003</v>
      </c>
      <c r="BA4" s="57">
        <v>421.73477899999995</v>
      </c>
      <c r="BB4" s="58">
        <v>144.22451500000005</v>
      </c>
      <c r="BC4" s="59">
        <f>BA4+BB4</f>
        <v>565.959294</v>
      </c>
      <c r="BD4" s="57">
        <v>423.023687</v>
      </c>
      <c r="BE4" s="58">
        <v>143.76008800000002</v>
      </c>
      <c r="BF4" s="59">
        <f>BD4+BE4</f>
        <v>566.78377499999999</v>
      </c>
      <c r="BG4" s="57">
        <v>421.09300400000001</v>
      </c>
      <c r="BH4" s="58">
        <v>143.68851500000002</v>
      </c>
      <c r="BI4" s="59">
        <f>BG4+BH4</f>
        <v>564.781519</v>
      </c>
      <c r="BJ4" s="58">
        <v>411.320223</v>
      </c>
      <c r="BK4" s="58">
        <v>143.55598600000002</v>
      </c>
      <c r="BL4" s="58">
        <f>BJ4+BK4</f>
        <v>554.87620900000002</v>
      </c>
      <c r="BM4" s="57">
        <v>396.75880600000005</v>
      </c>
      <c r="BN4" s="58">
        <v>143.52544600000002</v>
      </c>
      <c r="BO4" s="59">
        <f>BM4+BN4</f>
        <v>540.28425200000004</v>
      </c>
    </row>
    <row r="5" spans="1:67" x14ac:dyDescent="0.35">
      <c r="A5" s="473" t="s">
        <v>17</v>
      </c>
      <c r="B5" s="60">
        <v>0</v>
      </c>
      <c r="C5" s="61">
        <v>39.163975000000008</v>
      </c>
      <c r="D5" s="62">
        <f>B5+C5</f>
        <v>39.163975000000008</v>
      </c>
      <c r="E5" s="142">
        <v>0</v>
      </c>
      <c r="F5" s="89">
        <v>39.193475000000007</v>
      </c>
      <c r="G5" s="144">
        <f>E5+F5</f>
        <v>39.193475000000007</v>
      </c>
      <c r="H5" s="142">
        <v>0</v>
      </c>
      <c r="I5" s="89">
        <v>38.322924000000008</v>
      </c>
      <c r="J5" s="144">
        <f>H5+I5</f>
        <v>38.322924000000008</v>
      </c>
      <c r="K5" s="89">
        <v>0</v>
      </c>
      <c r="L5" s="89">
        <v>38.322924000000008</v>
      </c>
      <c r="M5" s="89">
        <f>K5+L5</f>
        <v>38.322924000000008</v>
      </c>
      <c r="N5" s="60">
        <v>0</v>
      </c>
      <c r="O5" s="89">
        <v>38.325924000000008</v>
      </c>
      <c r="P5" s="62">
        <f>N5+O5</f>
        <v>38.325924000000008</v>
      </c>
      <c r="Q5" s="89">
        <v>0</v>
      </c>
      <c r="R5" s="89">
        <v>38.779463999999997</v>
      </c>
      <c r="S5" s="89">
        <f>Q5+R5</f>
        <v>38.779463999999997</v>
      </c>
      <c r="T5" s="60">
        <v>0</v>
      </c>
      <c r="U5" s="89">
        <v>39.266454000000003</v>
      </c>
      <c r="V5" s="364">
        <f>T5+U5</f>
        <v>39.266454000000003</v>
      </c>
      <c r="W5" s="142">
        <v>0</v>
      </c>
      <c r="X5" s="89">
        <v>39.316454000000007</v>
      </c>
      <c r="Y5" s="144">
        <f>W5+X5</f>
        <v>39.316454000000007</v>
      </c>
      <c r="Z5" s="60">
        <v>0</v>
      </c>
      <c r="AA5" s="89">
        <v>39.336454000000003</v>
      </c>
      <c r="AB5" s="62">
        <f>Z5+AA5</f>
        <v>39.336454000000003</v>
      </c>
      <c r="AC5" s="60">
        <v>0</v>
      </c>
      <c r="AD5" s="89">
        <v>39.336454000000003</v>
      </c>
      <c r="AE5" s="62">
        <f>AC5+AD5</f>
        <v>39.336454000000003</v>
      </c>
      <c r="AF5" s="142">
        <v>0</v>
      </c>
      <c r="AG5" s="89">
        <v>39.268484000000001</v>
      </c>
      <c r="AH5" s="144">
        <f>AF5+AG5</f>
        <v>39.268484000000001</v>
      </c>
      <c r="AI5" s="142">
        <v>0</v>
      </c>
      <c r="AJ5" s="89">
        <v>39.286484000000002</v>
      </c>
      <c r="AK5" s="144">
        <f>AI5+AJ5</f>
        <v>39.286484000000002</v>
      </c>
      <c r="AL5" s="142">
        <v>0</v>
      </c>
      <c r="AM5" s="89">
        <v>39.328484000000003</v>
      </c>
      <c r="AN5" s="144">
        <f>AL5+AM5</f>
        <v>39.328484000000003</v>
      </c>
      <c r="AO5" s="142">
        <v>0</v>
      </c>
      <c r="AP5" s="89">
        <v>39.328484000000003</v>
      </c>
      <c r="AQ5" s="144">
        <f>AO5+AP5</f>
        <v>39.328484000000003</v>
      </c>
      <c r="AR5" s="60">
        <v>0</v>
      </c>
      <c r="AS5" s="89">
        <v>39.329484000000001</v>
      </c>
      <c r="AT5" s="62">
        <f>AR5+AS5</f>
        <v>39.329484000000001</v>
      </c>
      <c r="AU5" s="60">
        <v>0</v>
      </c>
      <c r="AV5" s="89">
        <v>38.616184000000004</v>
      </c>
      <c r="AW5" s="62">
        <f>AU5+AV5</f>
        <v>38.616184000000004</v>
      </c>
      <c r="AX5" s="60">
        <v>0</v>
      </c>
      <c r="AY5" s="89">
        <v>39.131814000000006</v>
      </c>
      <c r="AZ5" s="62">
        <f>AX5+AY5</f>
        <v>39.131814000000006</v>
      </c>
      <c r="BA5" s="60">
        <v>0</v>
      </c>
      <c r="BB5" s="89">
        <v>39.135083999999999</v>
      </c>
      <c r="BC5" s="62">
        <f>BA5+BB5</f>
        <v>39.135083999999999</v>
      </c>
      <c r="BD5" s="142">
        <v>0</v>
      </c>
      <c r="BE5" s="89">
        <v>39.127814000000008</v>
      </c>
      <c r="BF5" s="144">
        <f>BD5+BE5</f>
        <v>39.127814000000008</v>
      </c>
      <c r="BG5" s="60">
        <v>0</v>
      </c>
      <c r="BH5" s="89">
        <v>39.127814000000008</v>
      </c>
      <c r="BI5" s="62">
        <f>BG5+BH5</f>
        <v>39.127814000000008</v>
      </c>
      <c r="BJ5" s="89">
        <v>0</v>
      </c>
      <c r="BK5" s="89">
        <v>39.122302000000005</v>
      </c>
      <c r="BL5" s="89">
        <f>BJ5+BK5</f>
        <v>39.122302000000005</v>
      </c>
      <c r="BM5" s="60">
        <v>0</v>
      </c>
      <c r="BN5" s="89">
        <v>39.122302000000005</v>
      </c>
      <c r="BO5" s="62">
        <f>BM5+BN5</f>
        <v>39.122302000000005</v>
      </c>
    </row>
    <row r="6" spans="1:67" x14ac:dyDescent="0.35">
      <c r="A6" s="474" t="s">
        <v>1</v>
      </c>
      <c r="B6" s="54">
        <f>B7</f>
        <v>14.936836</v>
      </c>
      <c r="C6" s="55">
        <f>C7</f>
        <v>5.4422410000000001</v>
      </c>
      <c r="D6" s="56">
        <f>B6+C6</f>
        <v>20.379076999999999</v>
      </c>
      <c r="E6" s="54">
        <f>E7</f>
        <v>17.936836</v>
      </c>
      <c r="F6" s="55">
        <f>F7</f>
        <v>5.4422410000000001</v>
      </c>
      <c r="G6" s="56">
        <f>E6+F6</f>
        <v>23.379076999999999</v>
      </c>
      <c r="H6" s="54">
        <f>H7</f>
        <v>29.854336</v>
      </c>
      <c r="I6" s="55">
        <f>I7</f>
        <v>3.521134</v>
      </c>
      <c r="J6" s="56">
        <f>H6+I6</f>
        <v>33.37547</v>
      </c>
      <c r="K6" s="55">
        <f>K7</f>
        <v>35.556336000000002</v>
      </c>
      <c r="L6" s="55">
        <f>L7</f>
        <v>3.521134</v>
      </c>
      <c r="M6" s="55">
        <f>K6+L6</f>
        <v>39.077470000000005</v>
      </c>
      <c r="N6" s="54">
        <f>N7</f>
        <v>35.556336000000002</v>
      </c>
      <c r="O6" s="55">
        <f>O7</f>
        <v>3.521134</v>
      </c>
      <c r="P6" s="56">
        <f>N6+O6</f>
        <v>39.077470000000005</v>
      </c>
      <c r="Q6" s="55">
        <f>Q7</f>
        <v>36.221336000000001</v>
      </c>
      <c r="R6" s="55">
        <f>R7</f>
        <v>3.0271360000000005</v>
      </c>
      <c r="S6" s="55">
        <f>Q6+R6</f>
        <v>39.248472</v>
      </c>
      <c r="T6" s="54">
        <f>T7</f>
        <v>34.060552000000001</v>
      </c>
      <c r="U6" s="55">
        <f>U7</f>
        <v>3.5121360000000004</v>
      </c>
      <c r="V6" s="55">
        <f>T6+U6</f>
        <v>37.572687999999999</v>
      </c>
      <c r="W6" s="54">
        <f>W7</f>
        <v>39.425552000000003</v>
      </c>
      <c r="X6" s="55">
        <f>X7</f>
        <v>3.5121360000000004</v>
      </c>
      <c r="Y6" s="56">
        <f>W6+X6</f>
        <v>42.937688000000001</v>
      </c>
      <c r="Z6" s="54">
        <f>Z7</f>
        <v>43.388551999999997</v>
      </c>
      <c r="AA6" s="55">
        <f>AA7</f>
        <v>3.5121360000000004</v>
      </c>
      <c r="AB6" s="56">
        <f>Z6+AA6</f>
        <v>46.900687999999995</v>
      </c>
      <c r="AC6" s="54">
        <f>AC7</f>
        <v>43.388551999999997</v>
      </c>
      <c r="AD6" s="55">
        <f>AD7</f>
        <v>3.5121360000000004</v>
      </c>
      <c r="AE6" s="56">
        <f>AC6+AD6</f>
        <v>46.900687999999995</v>
      </c>
      <c r="AF6" s="54">
        <f>AF7</f>
        <v>49.218575000000001</v>
      </c>
      <c r="AG6" s="55">
        <f>AG7</f>
        <v>3.5121360000000004</v>
      </c>
      <c r="AH6" s="56">
        <f>AF6+AG6</f>
        <v>52.730710999999999</v>
      </c>
      <c r="AI6" s="54">
        <f>AI7</f>
        <v>50.961255999999999</v>
      </c>
      <c r="AJ6" s="55">
        <f>AJ7</f>
        <v>3.5121360000000004</v>
      </c>
      <c r="AK6" s="56">
        <f>AI6+AJ6</f>
        <v>54.473391999999997</v>
      </c>
      <c r="AL6" s="54">
        <f>AL7</f>
        <v>42.994262999999997</v>
      </c>
      <c r="AM6" s="55">
        <f>AM7</f>
        <v>3.5121360000000004</v>
      </c>
      <c r="AN6" s="56">
        <f>AL6+AM6</f>
        <v>46.506398999999995</v>
      </c>
      <c r="AO6" s="54">
        <v>38.51</v>
      </c>
      <c r="AP6" s="55">
        <f>AP7</f>
        <v>3.5121360000000004</v>
      </c>
      <c r="AQ6" s="56">
        <f>AO6+AP6</f>
        <v>42.022135999999996</v>
      </c>
      <c r="AR6" s="54">
        <f>AR7</f>
        <v>38.511263</v>
      </c>
      <c r="AS6" s="55">
        <f>AS7</f>
        <v>3.5121360000000004</v>
      </c>
      <c r="AT6" s="56">
        <f>AR6+AS6</f>
        <v>42.023398999999998</v>
      </c>
      <c r="AU6" s="54">
        <f>AU7</f>
        <v>31.881263000000001</v>
      </c>
      <c r="AV6" s="55">
        <f>AV7</f>
        <v>4.2262319999999995</v>
      </c>
      <c r="AW6" s="56">
        <f>AU6+AV6</f>
        <v>36.107495</v>
      </c>
      <c r="AX6" s="54">
        <f>AX7</f>
        <v>30.079460999999998</v>
      </c>
      <c r="AY6" s="55">
        <f>AY7</f>
        <v>5.1012319999999995</v>
      </c>
      <c r="AZ6" s="56">
        <f>AX6+AY6</f>
        <v>35.180692999999998</v>
      </c>
      <c r="BA6" s="54">
        <f>BA7</f>
        <v>48.046461000000001</v>
      </c>
      <c r="BB6" s="55">
        <f>BB7</f>
        <v>5.1012319999999995</v>
      </c>
      <c r="BC6" s="56">
        <f>BA6+BB6</f>
        <v>53.147693000000004</v>
      </c>
      <c r="BD6" s="54">
        <f>BD7</f>
        <v>45.276460999999998</v>
      </c>
      <c r="BE6" s="55">
        <f>BE7</f>
        <v>5.1012319999999995</v>
      </c>
      <c r="BF6" s="56">
        <f>BD6+BE6</f>
        <v>50.377692999999994</v>
      </c>
      <c r="BG6" s="54">
        <f>BG7</f>
        <v>45.276460999999998</v>
      </c>
      <c r="BH6" s="55">
        <f>BH7</f>
        <v>5.1012319999999995</v>
      </c>
      <c r="BI6" s="56">
        <f>BG6+BH6</f>
        <v>50.377692999999994</v>
      </c>
      <c r="BJ6" s="55">
        <f>BJ7</f>
        <v>54.441465999999998</v>
      </c>
      <c r="BK6" s="55">
        <f>BK7</f>
        <v>5.1012319999999995</v>
      </c>
      <c r="BL6" s="55">
        <f>BJ6+BK6</f>
        <v>59.542698000000001</v>
      </c>
      <c r="BM6" s="54">
        <f>BM7</f>
        <v>68.081466000000006</v>
      </c>
      <c r="BN6" s="55">
        <f>BN7</f>
        <v>5.1012319999999995</v>
      </c>
      <c r="BO6" s="56">
        <f>BM6+BN6</f>
        <v>73.182698000000002</v>
      </c>
    </row>
    <row r="7" spans="1:67" ht="43.5" x14ac:dyDescent="0.35">
      <c r="A7" s="475" t="s">
        <v>13</v>
      </c>
      <c r="B7" s="57">
        <v>14.936836</v>
      </c>
      <c r="C7" s="58">
        <v>5.4422410000000001</v>
      </c>
      <c r="D7" s="59">
        <f>B7+C7</f>
        <v>20.379076999999999</v>
      </c>
      <c r="E7" s="57">
        <v>17.936836</v>
      </c>
      <c r="F7" s="58">
        <v>5.4422410000000001</v>
      </c>
      <c r="G7" s="59">
        <f>E7+F7</f>
        <v>23.379076999999999</v>
      </c>
      <c r="H7" s="57">
        <v>29.854336</v>
      </c>
      <c r="I7" s="58">
        <v>3.521134</v>
      </c>
      <c r="J7" s="59">
        <f>H7+I7</f>
        <v>33.37547</v>
      </c>
      <c r="K7" s="58">
        <v>35.556336000000002</v>
      </c>
      <c r="L7" s="58">
        <v>3.521134</v>
      </c>
      <c r="M7" s="58">
        <f>K7+L7</f>
        <v>39.077470000000005</v>
      </c>
      <c r="N7" s="57">
        <v>35.556336000000002</v>
      </c>
      <c r="O7" s="58">
        <v>3.521134</v>
      </c>
      <c r="P7" s="59">
        <f>N7+O7</f>
        <v>39.077470000000005</v>
      </c>
      <c r="Q7" s="58">
        <v>36.221336000000001</v>
      </c>
      <c r="R7" s="58">
        <v>3.0271360000000005</v>
      </c>
      <c r="S7" s="58">
        <f>Q7+R7</f>
        <v>39.248472</v>
      </c>
      <c r="T7" s="57">
        <v>34.060552000000001</v>
      </c>
      <c r="U7" s="58">
        <v>3.5121360000000004</v>
      </c>
      <c r="V7" s="58">
        <f>T7+U7</f>
        <v>37.572687999999999</v>
      </c>
      <c r="W7" s="57">
        <v>39.425552000000003</v>
      </c>
      <c r="X7" s="58">
        <v>3.5121360000000004</v>
      </c>
      <c r="Y7" s="59">
        <f>W7+X7</f>
        <v>42.937688000000001</v>
      </c>
      <c r="Z7" s="57">
        <v>43.388551999999997</v>
      </c>
      <c r="AA7" s="58">
        <v>3.5121360000000004</v>
      </c>
      <c r="AB7" s="59">
        <f>Z7+AA7</f>
        <v>46.900687999999995</v>
      </c>
      <c r="AC7" s="57">
        <v>43.388551999999997</v>
      </c>
      <c r="AD7" s="58">
        <v>3.5121360000000004</v>
      </c>
      <c r="AE7" s="59">
        <f>AC7+AD7</f>
        <v>46.900687999999995</v>
      </c>
      <c r="AF7" s="57">
        <v>49.218575000000001</v>
      </c>
      <c r="AG7" s="58">
        <v>3.5121360000000004</v>
      </c>
      <c r="AH7" s="59">
        <f>AF7+AG7</f>
        <v>52.730710999999999</v>
      </c>
      <c r="AI7" s="57">
        <v>50.961255999999999</v>
      </c>
      <c r="AJ7" s="58">
        <v>3.5121360000000004</v>
      </c>
      <c r="AK7" s="59">
        <f>AI7+AJ7</f>
        <v>54.473391999999997</v>
      </c>
      <c r="AL7" s="57">
        <v>42.994262999999997</v>
      </c>
      <c r="AM7" s="58">
        <v>3.5121360000000004</v>
      </c>
      <c r="AN7" s="59">
        <f>AL7+AM7</f>
        <v>46.506398999999995</v>
      </c>
      <c r="AO7" s="57">
        <v>38.51</v>
      </c>
      <c r="AP7" s="58">
        <v>3.5121360000000004</v>
      </c>
      <c r="AQ7" s="59">
        <f>AO7+AP7</f>
        <v>42.022135999999996</v>
      </c>
      <c r="AR7" s="57">
        <v>38.511263</v>
      </c>
      <c r="AS7" s="58">
        <v>3.5121360000000004</v>
      </c>
      <c r="AT7" s="59">
        <f>AR7+AS7</f>
        <v>42.023398999999998</v>
      </c>
      <c r="AU7" s="57">
        <v>31.881263000000001</v>
      </c>
      <c r="AV7" s="58">
        <v>4.2262319999999995</v>
      </c>
      <c r="AW7" s="59">
        <f>AU7+AV7</f>
        <v>36.107495</v>
      </c>
      <c r="AX7" s="57">
        <v>30.079460999999998</v>
      </c>
      <c r="AY7" s="58">
        <v>5.1012319999999995</v>
      </c>
      <c r="AZ7" s="59">
        <f>AX7+AY7</f>
        <v>35.180692999999998</v>
      </c>
      <c r="BA7" s="57">
        <v>48.046461000000001</v>
      </c>
      <c r="BB7" s="58">
        <v>5.1012319999999995</v>
      </c>
      <c r="BC7" s="59">
        <f>BA7+BB7</f>
        <v>53.147693000000004</v>
      </c>
      <c r="BD7" s="57">
        <v>45.276460999999998</v>
      </c>
      <c r="BE7" s="58">
        <v>5.1012319999999995</v>
      </c>
      <c r="BF7" s="59">
        <f>BD7+BE7</f>
        <v>50.377692999999994</v>
      </c>
      <c r="BG7" s="57">
        <v>45.276460999999998</v>
      </c>
      <c r="BH7" s="58">
        <v>5.1012319999999995</v>
      </c>
      <c r="BI7" s="59">
        <f>BG7+BH7</f>
        <v>50.377692999999994</v>
      </c>
      <c r="BJ7" s="58">
        <v>54.441465999999998</v>
      </c>
      <c r="BK7" s="58">
        <v>5.1012319999999995</v>
      </c>
      <c r="BL7" s="58">
        <f>BJ7+BK7</f>
        <v>59.542698000000001</v>
      </c>
      <c r="BM7" s="57">
        <v>68.081466000000006</v>
      </c>
      <c r="BN7" s="58">
        <v>5.1012319999999995</v>
      </c>
      <c r="BO7" s="59">
        <f>BM7+BN7</f>
        <v>73.182698000000002</v>
      </c>
    </row>
    <row r="8" spans="1:67" x14ac:dyDescent="0.35">
      <c r="A8" s="476" t="s">
        <v>14</v>
      </c>
      <c r="B8" s="63">
        <v>172.09137100000001</v>
      </c>
      <c r="C8" s="64">
        <v>12.842254000000001</v>
      </c>
      <c r="D8" s="65">
        <f>B8+C8</f>
        <v>184.93362500000001</v>
      </c>
      <c r="E8" s="63">
        <v>175.09137100000001</v>
      </c>
      <c r="F8" s="64">
        <v>12.842254000000001</v>
      </c>
      <c r="G8" s="65">
        <f>E8+F8</f>
        <v>187.93362500000001</v>
      </c>
      <c r="H8" s="63">
        <v>175.09137100000001</v>
      </c>
      <c r="I8" s="64">
        <v>10.921146999999999</v>
      </c>
      <c r="J8" s="65">
        <f>H8+I8</f>
        <v>186.012518</v>
      </c>
      <c r="K8" s="64">
        <v>175.09137100000001</v>
      </c>
      <c r="L8" s="64">
        <v>10.921146999999999</v>
      </c>
      <c r="M8" s="64">
        <f>K8+L8</f>
        <v>186.012518</v>
      </c>
      <c r="N8" s="63">
        <v>175.09137100000001</v>
      </c>
      <c r="O8" s="64">
        <v>10.921146999999999</v>
      </c>
      <c r="P8" s="65">
        <f>N8+O8</f>
        <v>186.012518</v>
      </c>
      <c r="Q8" s="64">
        <v>175.09137100000001</v>
      </c>
      <c r="R8" s="64">
        <v>10.921146999999999</v>
      </c>
      <c r="S8" s="64">
        <f>Q8+R8</f>
        <v>186.012518</v>
      </c>
      <c r="T8" s="63">
        <v>172.930587</v>
      </c>
      <c r="U8" s="64">
        <v>11.406147000000001</v>
      </c>
      <c r="V8" s="64">
        <f>T8+U8</f>
        <v>184.33673400000001</v>
      </c>
      <c r="W8" s="63">
        <v>172.930587</v>
      </c>
      <c r="X8" s="64">
        <v>11.406147000000001</v>
      </c>
      <c r="Y8" s="65">
        <f>W8+X8</f>
        <v>184.33673400000001</v>
      </c>
      <c r="Z8" s="63">
        <v>172.930587</v>
      </c>
      <c r="AA8" s="64">
        <v>11.406147000000001</v>
      </c>
      <c r="AB8" s="65">
        <f>Z8+AA8</f>
        <v>184.33673400000001</v>
      </c>
      <c r="AC8" s="63">
        <v>172.930587</v>
      </c>
      <c r="AD8" s="64">
        <v>11.406147000000001</v>
      </c>
      <c r="AE8" s="65">
        <f>AC8+AD8</f>
        <v>184.33673400000001</v>
      </c>
      <c r="AF8" s="63">
        <v>172.930587</v>
      </c>
      <c r="AG8" s="64">
        <v>11.406147000000001</v>
      </c>
      <c r="AH8" s="65">
        <f>AF8+AG8</f>
        <v>184.33673400000001</v>
      </c>
      <c r="AI8" s="63">
        <v>174.67326800000001</v>
      </c>
      <c r="AJ8" s="64">
        <v>11.406147000000001</v>
      </c>
      <c r="AK8" s="65">
        <f>AI8+AJ8</f>
        <v>186.07941500000001</v>
      </c>
      <c r="AL8" s="63">
        <v>174.67326800000001</v>
      </c>
      <c r="AM8" s="64">
        <v>11.406147000000001</v>
      </c>
      <c r="AN8" s="65">
        <f>AL8+AM8</f>
        <v>186.07941500000001</v>
      </c>
      <c r="AO8" s="63">
        <v>174.67</v>
      </c>
      <c r="AP8" s="64">
        <v>11.406147000000001</v>
      </c>
      <c r="AQ8" s="65">
        <f>AO8+AP8</f>
        <v>186.07614699999999</v>
      </c>
      <c r="AR8" s="63">
        <v>174.67326800000001</v>
      </c>
      <c r="AS8" s="64">
        <v>11.406147000000001</v>
      </c>
      <c r="AT8" s="65">
        <f>AR8+AS8</f>
        <v>186.07941500000001</v>
      </c>
      <c r="AU8" s="63">
        <v>174.67326800000001</v>
      </c>
      <c r="AV8" s="64">
        <v>11.406147000000001</v>
      </c>
      <c r="AW8" s="65">
        <f>AU8+AV8</f>
        <v>186.07941500000001</v>
      </c>
      <c r="AX8" s="63">
        <v>172.871466</v>
      </c>
      <c r="AY8" s="64">
        <v>12.281147000000001</v>
      </c>
      <c r="AZ8" s="65">
        <f>AX8+AY8</f>
        <v>185.152613</v>
      </c>
      <c r="BA8" s="63">
        <v>172.871466</v>
      </c>
      <c r="BB8" s="64">
        <v>12.281147000000001</v>
      </c>
      <c r="BC8" s="65">
        <f>BA8+BB8</f>
        <v>185.152613</v>
      </c>
      <c r="BD8" s="63">
        <v>172.871466</v>
      </c>
      <c r="BE8" s="64">
        <v>12.281147000000001</v>
      </c>
      <c r="BF8" s="65">
        <f>BD8+BE8</f>
        <v>185.152613</v>
      </c>
      <c r="BG8" s="63">
        <v>172.871466</v>
      </c>
      <c r="BH8" s="64">
        <v>12.281147000000001</v>
      </c>
      <c r="BI8" s="65">
        <f>BG8+BH8</f>
        <v>185.152613</v>
      </c>
      <c r="BJ8" s="64">
        <v>172.871466</v>
      </c>
      <c r="BK8" s="64">
        <v>12.281147000000001</v>
      </c>
      <c r="BL8" s="64">
        <f>BJ8+BK8</f>
        <v>185.152613</v>
      </c>
      <c r="BM8" s="63">
        <v>172.871466</v>
      </c>
      <c r="BN8" s="64">
        <v>12.281147000000001</v>
      </c>
      <c r="BO8" s="65">
        <f>BM8+BN8</f>
        <v>185.152613</v>
      </c>
    </row>
    <row r="9" spans="1:67" x14ac:dyDescent="0.35">
      <c r="A9" s="477" t="s">
        <v>16</v>
      </c>
      <c r="B9" s="66">
        <v>157.15453500000001</v>
      </c>
      <c r="C9" s="67">
        <v>7.4000130000000004</v>
      </c>
      <c r="D9" s="68">
        <f>B9+C9</f>
        <v>164.55454800000001</v>
      </c>
      <c r="E9" s="66">
        <v>157.15453500000001</v>
      </c>
      <c r="F9" s="67">
        <v>7.4000130000000004</v>
      </c>
      <c r="G9" s="68">
        <f>E9+F9</f>
        <v>164.55454800000001</v>
      </c>
      <c r="H9" s="66">
        <v>145.23703499999999</v>
      </c>
      <c r="I9" s="67">
        <v>7.4000130000000004</v>
      </c>
      <c r="J9" s="68">
        <f>H9+I9</f>
        <v>152.63704799999999</v>
      </c>
      <c r="K9" s="67">
        <v>139.53503499999999</v>
      </c>
      <c r="L9" s="67">
        <v>7.4000130000000004</v>
      </c>
      <c r="M9" s="67">
        <f>K9+L9</f>
        <v>146.93504799999999</v>
      </c>
      <c r="N9" s="66">
        <v>139.53503499999999</v>
      </c>
      <c r="O9" s="67">
        <v>7.4000130000000004</v>
      </c>
      <c r="P9" s="68">
        <f>N9+O9</f>
        <v>146.93504799999999</v>
      </c>
      <c r="Q9" s="67">
        <v>138.870035</v>
      </c>
      <c r="R9" s="67">
        <v>7.8940109999999999</v>
      </c>
      <c r="S9" s="67">
        <f>Q9+R9</f>
        <v>146.76404600000001</v>
      </c>
      <c r="T9" s="66">
        <v>138.870035</v>
      </c>
      <c r="U9" s="67">
        <v>7.8940109999999999</v>
      </c>
      <c r="V9" s="67">
        <f>T9+U9</f>
        <v>146.76404600000001</v>
      </c>
      <c r="W9" s="66">
        <v>133.50503499999999</v>
      </c>
      <c r="X9" s="67">
        <v>7.8940109999999999</v>
      </c>
      <c r="Y9" s="68">
        <f>W9+X9</f>
        <v>141.399046</v>
      </c>
      <c r="Z9" s="66">
        <v>129.542035</v>
      </c>
      <c r="AA9" s="67">
        <v>7.8940109999999999</v>
      </c>
      <c r="AB9" s="68">
        <f>Z9+AA9</f>
        <v>137.436046</v>
      </c>
      <c r="AC9" s="66">
        <v>129.542035</v>
      </c>
      <c r="AD9" s="67">
        <v>7.8940109999999999</v>
      </c>
      <c r="AE9" s="68">
        <f>AC9+AD9</f>
        <v>137.436046</v>
      </c>
      <c r="AF9" s="66">
        <v>123.712012</v>
      </c>
      <c r="AG9" s="67">
        <v>7.8940109999999999</v>
      </c>
      <c r="AH9" s="68">
        <f>AF9+AG9</f>
        <v>131.60602299999999</v>
      </c>
      <c r="AI9" s="66">
        <v>123.712012</v>
      </c>
      <c r="AJ9" s="67">
        <v>7.8940109999999999</v>
      </c>
      <c r="AK9" s="68">
        <f>AI9+AJ9</f>
        <v>131.60602299999999</v>
      </c>
      <c r="AL9" s="66">
        <v>131.67900499999999</v>
      </c>
      <c r="AM9" s="67">
        <v>7.8940109999999999</v>
      </c>
      <c r="AN9" s="68">
        <f>AL9+AM9</f>
        <v>139.573016</v>
      </c>
      <c r="AO9" s="66">
        <v>136.16</v>
      </c>
      <c r="AP9" s="67">
        <v>7.8940109999999999</v>
      </c>
      <c r="AQ9" s="68">
        <f>AO9+AP9</f>
        <v>144.054011</v>
      </c>
      <c r="AR9" s="66">
        <v>136.16200499999999</v>
      </c>
      <c r="AS9" s="67">
        <v>7.8940109999999999</v>
      </c>
      <c r="AT9" s="68">
        <f>AR9+AS9</f>
        <v>144.056016</v>
      </c>
      <c r="AU9" s="66">
        <v>142.79200499999999</v>
      </c>
      <c r="AV9" s="67">
        <v>7.1799150000000003</v>
      </c>
      <c r="AW9" s="68">
        <f>AU9+AV9</f>
        <v>149.97191999999998</v>
      </c>
      <c r="AX9" s="66">
        <v>142.79200499999999</v>
      </c>
      <c r="AY9" s="67">
        <v>7.1799150000000003</v>
      </c>
      <c r="AZ9" s="68">
        <f>AX9+AY9</f>
        <v>149.97191999999998</v>
      </c>
      <c r="BA9" s="66">
        <v>124.825005</v>
      </c>
      <c r="BB9" s="67">
        <v>7.1799150000000003</v>
      </c>
      <c r="BC9" s="68">
        <f>BA9+BB9</f>
        <v>132.00492</v>
      </c>
      <c r="BD9" s="66">
        <v>127.595005</v>
      </c>
      <c r="BE9" s="67">
        <v>7.1799150000000003</v>
      </c>
      <c r="BF9" s="68">
        <f>BD9+BE9</f>
        <v>134.77492000000001</v>
      </c>
      <c r="BG9" s="66">
        <v>127.595005</v>
      </c>
      <c r="BH9" s="67">
        <v>7.1799150000000003</v>
      </c>
      <c r="BI9" s="68">
        <f>BG9+BH9</f>
        <v>134.77492000000001</v>
      </c>
      <c r="BJ9" s="67">
        <v>118.43</v>
      </c>
      <c r="BK9" s="67">
        <v>7.1799150000000003</v>
      </c>
      <c r="BL9" s="67">
        <f>BJ9+BK9</f>
        <v>125.609915</v>
      </c>
      <c r="BM9" s="66">
        <v>104.79</v>
      </c>
      <c r="BN9" s="67">
        <v>7.1799150000000003</v>
      </c>
      <c r="BO9" s="68">
        <f>BM9+BN9</f>
        <v>111.969915</v>
      </c>
    </row>
    <row r="10" spans="1:67" x14ac:dyDescent="0.35">
      <c r="A10" s="478" t="s">
        <v>2</v>
      </c>
      <c r="B10" s="69">
        <f>SUM(B11:B13,B15:B17)</f>
        <v>1270.384558</v>
      </c>
      <c r="C10" s="70">
        <f>SUM(C11:C13,C15:C17)</f>
        <v>157.74393800000001</v>
      </c>
      <c r="D10" s="71">
        <f>B10+C10</f>
        <v>1428.128496</v>
      </c>
      <c r="E10" s="69">
        <f>SUM(E11:E13,E15:E17)</f>
        <v>1277.3696459999996</v>
      </c>
      <c r="F10" s="70">
        <f>SUM(F11:F13,F15:F17)</f>
        <v>157.55304799999999</v>
      </c>
      <c r="G10" s="71">
        <f>E10+F10</f>
        <v>1434.9226939999996</v>
      </c>
      <c r="H10" s="69">
        <f>SUM(H11:H13,H15:H17)</f>
        <v>1281.2019109999999</v>
      </c>
      <c r="I10" s="70">
        <f>SUM(I11:I13,I15:I17)</f>
        <v>156.685676</v>
      </c>
      <c r="J10" s="71">
        <f>H10+I10</f>
        <v>1437.8875869999999</v>
      </c>
      <c r="K10" s="70">
        <f>SUM(K11:K13,K15:K17)</f>
        <v>1285.2190890000002</v>
      </c>
      <c r="L10" s="70">
        <f>SUM(L11:L13,L15:L17)</f>
        <v>156.68585600000003</v>
      </c>
      <c r="M10" s="70">
        <f>K10+L10</f>
        <v>1441.9049450000002</v>
      </c>
      <c r="N10" s="69">
        <f>SUM(N11:N13,N15:N17)</f>
        <v>1285.634049</v>
      </c>
      <c r="O10" s="70">
        <f>SUM(O11:O13,O15:O17)</f>
        <v>156.88118300000002</v>
      </c>
      <c r="P10" s="71">
        <f>N10+O10</f>
        <v>1442.515232</v>
      </c>
      <c r="Q10" s="70">
        <f>SUM(Q11:Q13,Q15:Q17)</f>
        <v>1285.0171979999998</v>
      </c>
      <c r="R10" s="70">
        <f>SUM(R11:R13,R15:R17)</f>
        <v>157.059213</v>
      </c>
      <c r="S10" s="70">
        <f>Q10+R10</f>
        <v>1442.0764109999998</v>
      </c>
      <c r="T10" s="69">
        <f>SUM(T11:T13,T15:T17)</f>
        <v>1285.4138760000001</v>
      </c>
      <c r="U10" s="70">
        <f>SUM(U11:U13,U15:U17)</f>
        <v>157.754008</v>
      </c>
      <c r="V10" s="70">
        <f>T10+U10</f>
        <v>1443.167884</v>
      </c>
      <c r="W10" s="69">
        <f>SUM(W11:W13,W15:W17)</f>
        <v>1286.156907</v>
      </c>
      <c r="X10" s="70">
        <f>SUM(X11:X13,X15:X17)</f>
        <v>157.75806600000001</v>
      </c>
      <c r="Y10" s="71">
        <f>W10+X10</f>
        <v>1443.9149730000001</v>
      </c>
      <c r="Z10" s="69">
        <f>SUM(Z11:Z13,Z15:Z17)</f>
        <v>1285.7710039999999</v>
      </c>
      <c r="AA10" s="70">
        <f>SUM(AA11:AA13,AA15:AA17)</f>
        <v>157.77007600000005</v>
      </c>
      <c r="AB10" s="71">
        <f>Z10+AA10</f>
        <v>1443.54108</v>
      </c>
      <c r="AC10" s="69">
        <f>SUM(AC11:AC13,AC15:AC17)</f>
        <v>1285.5889480000001</v>
      </c>
      <c r="AD10" s="70">
        <f>SUM(AD11:AD13,AD15:AD17)</f>
        <v>157.65664100000001</v>
      </c>
      <c r="AE10" s="71">
        <f>AC10+AD10</f>
        <v>1443.2455890000001</v>
      </c>
      <c r="AF10" s="69">
        <f>SUM(AF11:AF13,AF15:AF17)</f>
        <v>1284.691077</v>
      </c>
      <c r="AG10" s="70">
        <f>SUM(AG11:AG13,AG15:AG17)</f>
        <v>157.632026</v>
      </c>
      <c r="AH10" s="71">
        <f>AF10+AG10</f>
        <v>1442.3231029999999</v>
      </c>
      <c r="AI10" s="69">
        <f>SUM(AI11:AI13,AI15:AI17)</f>
        <v>1291.9374719999998</v>
      </c>
      <c r="AJ10" s="70">
        <f>SUM(AJ11:AJ13,AJ15:AJ17)</f>
        <v>157.61570699999999</v>
      </c>
      <c r="AK10" s="71">
        <f>AI10+AJ10</f>
        <v>1449.5531789999998</v>
      </c>
      <c r="AL10" s="69">
        <f>SUM(AL11:AL13,AL15:AL17)</f>
        <v>1291.6443939999999</v>
      </c>
      <c r="AM10" s="70">
        <f>SUM(AM11:AM13,AM15:AM17)</f>
        <v>157.61840700000005</v>
      </c>
      <c r="AN10" s="71">
        <f>AL10+AM10</f>
        <v>1449.2628009999999</v>
      </c>
      <c r="AO10" s="69">
        <v>1290.6099999999999</v>
      </c>
      <c r="AP10" s="70">
        <f>SUM(AP11:AP13,AP15:AP17)</f>
        <v>157.563772</v>
      </c>
      <c r="AQ10" s="71">
        <f>AO10+AP10</f>
        <v>1448.1737719999999</v>
      </c>
      <c r="AR10" s="69">
        <f>SUM(AR11:AR13,AR15:AR17)</f>
        <v>1295.3606090000001</v>
      </c>
      <c r="AS10" s="70">
        <f>SUM(AS11:AS13,AS15:AS17)</f>
        <v>157.70982900000001</v>
      </c>
      <c r="AT10" s="71">
        <f>AR10+AS10</f>
        <v>1453.0704380000002</v>
      </c>
      <c r="AU10" s="69">
        <f>SUM(AU11:AU13,AU15:AU17)</f>
        <v>1296.4378629999999</v>
      </c>
      <c r="AV10" s="70">
        <f>SUM(AV11:AV13,AV15:AV17)</f>
        <v>157.75831200000002</v>
      </c>
      <c r="AW10" s="71">
        <f>AU10+AV10</f>
        <v>1454.1961749999998</v>
      </c>
      <c r="AX10" s="69">
        <f>SUM(AX11:AX13,AX15:AX17)</f>
        <v>1295.2895800000001</v>
      </c>
      <c r="AY10" s="70">
        <f>SUM(AY11:AY13,AY15:AY17)</f>
        <v>158.64985200000001</v>
      </c>
      <c r="AZ10" s="71">
        <f>AX10+AY10</f>
        <v>1453.9394320000001</v>
      </c>
      <c r="BA10" s="69">
        <f>SUM(BA11:BA13,BA15:BA17)</f>
        <v>1297.7954180000002</v>
      </c>
      <c r="BB10" s="70">
        <f>SUM(BB11:BB13,BB15:BB17)</f>
        <v>159.02847100000002</v>
      </c>
      <c r="BC10" s="71">
        <f>BA10+BB10</f>
        <v>1456.8238890000002</v>
      </c>
      <c r="BD10" s="69">
        <f>SUM(BD11:BD13,BD15:BD17)</f>
        <v>1299.2765100000001</v>
      </c>
      <c r="BE10" s="70">
        <f>SUM(BE11:BE13,BE15:BE17)</f>
        <v>159.500168</v>
      </c>
      <c r="BF10" s="71">
        <f>BD10+BE10</f>
        <v>1458.7766780000002</v>
      </c>
      <c r="BG10" s="69">
        <f>SUM(BG11:BG13,BG15:BG17)</f>
        <v>1301.207193</v>
      </c>
      <c r="BH10" s="70">
        <f>SUM(BH11:BH13,BH15:BH17)</f>
        <v>159.571741</v>
      </c>
      <c r="BI10" s="71">
        <f>BG10+BH10</f>
        <v>1460.7789339999999</v>
      </c>
      <c r="BJ10" s="70">
        <f>SUM(BJ11:BJ13,BJ15:BJ17)</f>
        <v>1301.814969</v>
      </c>
      <c r="BK10" s="70">
        <f>SUM(BK11:BK13,BK15:BK17)</f>
        <v>159.70998900000001</v>
      </c>
      <c r="BL10" s="70">
        <f>BJ10+BK10</f>
        <v>1461.524958</v>
      </c>
      <c r="BM10" s="69">
        <f>SUM(BM11:BM13,BM15:BM17)</f>
        <v>1302.7363859999998</v>
      </c>
      <c r="BN10" s="70">
        <f>SUM(BN11:BN13,BN15:BN17)</f>
        <v>159.74032400000002</v>
      </c>
      <c r="BO10" s="71">
        <f>BM10+BN10</f>
        <v>1462.4767099999999</v>
      </c>
    </row>
    <row r="11" spans="1:67" x14ac:dyDescent="0.35">
      <c r="A11" s="472" t="s">
        <v>6</v>
      </c>
      <c r="B11" s="72">
        <v>83.789208000000002</v>
      </c>
      <c r="C11" s="73">
        <v>16.818062000000001</v>
      </c>
      <c r="D11" s="74">
        <f>B11+C11</f>
        <v>100.60727</v>
      </c>
      <c r="E11" s="72">
        <v>84.343568000000005</v>
      </c>
      <c r="F11" s="73">
        <v>16.818062000000001</v>
      </c>
      <c r="G11" s="74">
        <f>E11+F11</f>
        <v>101.16163</v>
      </c>
      <c r="H11" s="72">
        <v>84.434318000000005</v>
      </c>
      <c r="I11" s="73">
        <v>16.818062000000001</v>
      </c>
      <c r="J11" s="74">
        <f>H11+I11</f>
        <v>101.25238</v>
      </c>
      <c r="K11" s="73">
        <v>84.538117999999997</v>
      </c>
      <c r="L11" s="73">
        <v>16.823062</v>
      </c>
      <c r="M11" s="73">
        <f>K11+L11</f>
        <v>101.36117999999999</v>
      </c>
      <c r="N11" s="72">
        <v>84.458117999999999</v>
      </c>
      <c r="O11" s="73">
        <v>16.830987</v>
      </c>
      <c r="P11" s="74">
        <f>N11+O11</f>
        <v>101.28910500000001</v>
      </c>
      <c r="Q11" s="73">
        <v>84.246786999999998</v>
      </c>
      <c r="R11" s="73">
        <v>16.835986999999999</v>
      </c>
      <c r="S11" s="73">
        <f>Q11+R11</f>
        <v>101.082774</v>
      </c>
      <c r="T11" s="72">
        <v>84.231358</v>
      </c>
      <c r="U11" s="73">
        <v>16.870112000000002</v>
      </c>
      <c r="V11" s="73">
        <f>T11+U11</f>
        <v>101.10147000000001</v>
      </c>
      <c r="W11" s="72">
        <v>84.379357999999996</v>
      </c>
      <c r="X11" s="73">
        <v>16.872112000000001</v>
      </c>
      <c r="Y11" s="74">
        <f>W11+X11</f>
        <v>101.25147</v>
      </c>
      <c r="Z11" s="72">
        <v>84.404358000000002</v>
      </c>
      <c r="AA11" s="73">
        <v>16.891112</v>
      </c>
      <c r="AB11" s="74">
        <f>Z11+AA11</f>
        <v>101.29546999999999</v>
      </c>
      <c r="AC11" s="72">
        <v>84.181358000000003</v>
      </c>
      <c r="AD11" s="73">
        <v>16.868736999999999</v>
      </c>
      <c r="AE11" s="74">
        <f>AC11+AD11</f>
        <v>101.050095</v>
      </c>
      <c r="AF11" s="72">
        <v>84.037357999999998</v>
      </c>
      <c r="AG11" s="73">
        <v>16.849436999999998</v>
      </c>
      <c r="AH11" s="74">
        <f>AF11+AG11</f>
        <v>100.88679499999999</v>
      </c>
      <c r="AI11" s="72">
        <v>84.762281000000002</v>
      </c>
      <c r="AJ11" s="73">
        <v>16.838737000000002</v>
      </c>
      <c r="AK11" s="74">
        <f>AI11+AJ11</f>
        <v>101.60101800000001</v>
      </c>
      <c r="AL11" s="72">
        <v>84.740931000000003</v>
      </c>
      <c r="AM11" s="73">
        <v>16.857586999999999</v>
      </c>
      <c r="AN11" s="74">
        <f>AL11+AM11</f>
        <v>101.598518</v>
      </c>
      <c r="AO11" s="72">
        <v>84.41</v>
      </c>
      <c r="AP11" s="73">
        <v>16.801586999999998</v>
      </c>
      <c r="AQ11" s="74">
        <f>AO11+AP11</f>
        <v>101.21158699999999</v>
      </c>
      <c r="AR11" s="72">
        <v>84.344931000000003</v>
      </c>
      <c r="AS11" s="73">
        <v>16.826087000000001</v>
      </c>
      <c r="AT11" s="74">
        <f>AR11+AS11</f>
        <v>101.171018</v>
      </c>
      <c r="AU11" s="72">
        <v>84.300302000000002</v>
      </c>
      <c r="AV11" s="73">
        <v>16.824086999999999</v>
      </c>
      <c r="AW11" s="74">
        <f>AU11+AV11</f>
        <v>101.12438900000001</v>
      </c>
      <c r="AX11" s="72">
        <v>84.426602000000003</v>
      </c>
      <c r="AY11" s="73">
        <v>16.923580000000001</v>
      </c>
      <c r="AZ11" s="74">
        <f>AX11+AY11</f>
        <v>101.350182</v>
      </c>
      <c r="BA11" s="72">
        <v>84.392101999999994</v>
      </c>
      <c r="BB11" s="73">
        <v>16.973580000000002</v>
      </c>
      <c r="BC11" s="74">
        <f>BA11+BB11</f>
        <v>101.36568199999999</v>
      </c>
      <c r="BD11" s="72">
        <v>84.365101999999993</v>
      </c>
      <c r="BE11" s="73">
        <v>17.030279999999998</v>
      </c>
      <c r="BF11" s="74">
        <f>BD11+BE11</f>
        <v>101.39538199999998</v>
      </c>
      <c r="BG11" s="72">
        <v>84.356122999999997</v>
      </c>
      <c r="BH11" s="73">
        <v>17.00328</v>
      </c>
      <c r="BI11" s="74">
        <f>BG11+BH11</f>
        <v>101.359403</v>
      </c>
      <c r="BJ11" s="73">
        <v>84.438123000000004</v>
      </c>
      <c r="BK11" s="73">
        <v>17.036069000000001</v>
      </c>
      <c r="BL11" s="73">
        <f>BJ11+BK11</f>
        <v>101.474192</v>
      </c>
      <c r="BM11" s="72">
        <v>84.388122999999993</v>
      </c>
      <c r="BN11" s="73">
        <v>17.088847999999999</v>
      </c>
      <c r="BO11" s="74">
        <f>BM11+BN11</f>
        <v>101.47697099999999</v>
      </c>
    </row>
    <row r="12" spans="1:67" x14ac:dyDescent="0.35">
      <c r="A12" s="479" t="s">
        <v>7</v>
      </c>
      <c r="B12" s="75">
        <v>205.10369399999999</v>
      </c>
      <c r="C12" s="76">
        <v>58.616975000000004</v>
      </c>
      <c r="D12" s="77">
        <f>B12+C12</f>
        <v>263.72066899999999</v>
      </c>
      <c r="E12" s="75">
        <v>205.185315</v>
      </c>
      <c r="F12" s="76">
        <v>58.616975000000004</v>
      </c>
      <c r="G12" s="77">
        <f>E12+F12</f>
        <v>263.80229000000003</v>
      </c>
      <c r="H12" s="75">
        <v>205.19601499999999</v>
      </c>
      <c r="I12" s="76">
        <v>58.634475000000009</v>
      </c>
      <c r="J12" s="77">
        <f>H12+I12</f>
        <v>263.83049</v>
      </c>
      <c r="K12" s="76">
        <v>204.93401499999999</v>
      </c>
      <c r="L12" s="76">
        <v>58.639475000000004</v>
      </c>
      <c r="M12" s="76">
        <f>K12+L12</f>
        <v>263.57348999999999</v>
      </c>
      <c r="N12" s="75">
        <v>204.60801499999999</v>
      </c>
      <c r="O12" s="76">
        <v>58.623550000000002</v>
      </c>
      <c r="P12" s="77">
        <f>N12+O12</f>
        <v>263.23156499999999</v>
      </c>
      <c r="Q12" s="76">
        <v>204.30337900000001</v>
      </c>
      <c r="R12" s="76">
        <v>58.618550000000006</v>
      </c>
      <c r="S12" s="76">
        <f>Q12+R12</f>
        <v>262.92192900000003</v>
      </c>
      <c r="T12" s="75">
        <v>203.8115</v>
      </c>
      <c r="U12" s="76">
        <v>59.272547000000003</v>
      </c>
      <c r="V12" s="76">
        <f>T12+U12</f>
        <v>263.084047</v>
      </c>
      <c r="W12" s="75">
        <v>203.6575</v>
      </c>
      <c r="X12" s="76">
        <v>59.264547000000007</v>
      </c>
      <c r="Y12" s="77">
        <f>W12+X12</f>
        <v>262.92204700000002</v>
      </c>
      <c r="Z12" s="75">
        <v>203.46549999999999</v>
      </c>
      <c r="AA12" s="76">
        <v>59.264547000000007</v>
      </c>
      <c r="AB12" s="77">
        <f>Z12+AA12</f>
        <v>262.73004700000001</v>
      </c>
      <c r="AC12" s="75">
        <v>203.45050000000001</v>
      </c>
      <c r="AD12" s="76">
        <v>59.310922000000005</v>
      </c>
      <c r="AE12" s="77">
        <f>AC12+AD12</f>
        <v>262.76142200000004</v>
      </c>
      <c r="AF12" s="75">
        <v>203.4555</v>
      </c>
      <c r="AG12" s="76">
        <v>59.316922000000005</v>
      </c>
      <c r="AH12" s="77">
        <f>AF12+AG12</f>
        <v>262.77242200000001</v>
      </c>
      <c r="AI12" s="75">
        <v>203.999672</v>
      </c>
      <c r="AJ12" s="76">
        <v>59.320922000000003</v>
      </c>
      <c r="AK12" s="77">
        <f>AI12+AJ12</f>
        <v>263.32059400000003</v>
      </c>
      <c r="AL12" s="75">
        <v>204.27467200000001</v>
      </c>
      <c r="AM12" s="76">
        <v>59.348922000000009</v>
      </c>
      <c r="AN12" s="77">
        <f>AL12+AM12</f>
        <v>263.62359400000003</v>
      </c>
      <c r="AO12" s="75">
        <v>204.22</v>
      </c>
      <c r="AP12" s="76">
        <v>59.354922000000009</v>
      </c>
      <c r="AQ12" s="77">
        <f>AO12+AP12</f>
        <v>263.57492200000002</v>
      </c>
      <c r="AR12" s="75">
        <v>204.17637199999999</v>
      </c>
      <c r="AS12" s="76">
        <v>59.348922000000009</v>
      </c>
      <c r="AT12" s="77">
        <f>AR12+AS12</f>
        <v>263.52529399999997</v>
      </c>
      <c r="AU12" s="75">
        <v>204.01987199999999</v>
      </c>
      <c r="AV12" s="76">
        <v>59.364922000000007</v>
      </c>
      <c r="AW12" s="77">
        <f>AU12+AV12</f>
        <v>263.384794</v>
      </c>
      <c r="AX12" s="75">
        <v>203.791459</v>
      </c>
      <c r="AY12" s="76">
        <v>60.024543000000008</v>
      </c>
      <c r="AZ12" s="77">
        <f>AX12+AY12</f>
        <v>263.81600200000003</v>
      </c>
      <c r="BA12" s="75">
        <v>203.17908800000001</v>
      </c>
      <c r="BB12" s="76">
        <v>60.030543000000009</v>
      </c>
      <c r="BC12" s="77">
        <f>BA12+BB12</f>
        <v>263.209631</v>
      </c>
      <c r="BD12" s="75">
        <v>203.19808800000001</v>
      </c>
      <c r="BE12" s="76">
        <v>60.056043000000003</v>
      </c>
      <c r="BF12" s="77">
        <f>BD12+BE12</f>
        <v>263.25413100000003</v>
      </c>
      <c r="BG12" s="75">
        <v>203.32308800000001</v>
      </c>
      <c r="BH12" s="76">
        <v>60.121043000000007</v>
      </c>
      <c r="BI12" s="77">
        <f>BG12+BH12</f>
        <v>263.44413100000003</v>
      </c>
      <c r="BJ12" s="76">
        <v>203.273088</v>
      </c>
      <c r="BK12" s="76">
        <v>60.098254000000004</v>
      </c>
      <c r="BL12" s="76">
        <f>BJ12+BK12</f>
        <v>263.37134200000003</v>
      </c>
      <c r="BM12" s="75">
        <v>203.52408800000001</v>
      </c>
      <c r="BN12" s="76">
        <v>60.099254000000002</v>
      </c>
      <c r="BO12" s="77">
        <f>BM12+BN12</f>
        <v>263.62334199999998</v>
      </c>
    </row>
    <row r="13" spans="1:67" x14ac:dyDescent="0.35">
      <c r="A13" s="479" t="s">
        <v>8</v>
      </c>
      <c r="B13" s="75">
        <v>774.727892</v>
      </c>
      <c r="C13" s="76">
        <v>20.990760000000002</v>
      </c>
      <c r="D13" s="77">
        <f>B13+C13</f>
        <v>795.71865200000002</v>
      </c>
      <c r="E13" s="75">
        <v>780.91185599999994</v>
      </c>
      <c r="F13" s="76">
        <v>20.81306</v>
      </c>
      <c r="G13" s="77">
        <f>E13+F13</f>
        <v>801.72491599999989</v>
      </c>
      <c r="H13" s="75">
        <v>784.58291299999996</v>
      </c>
      <c r="I13" s="76">
        <v>19.983022999999999</v>
      </c>
      <c r="J13" s="77">
        <f>H13+I13</f>
        <v>804.56593599999997</v>
      </c>
      <c r="K13" s="76">
        <v>788.90026399999999</v>
      </c>
      <c r="L13" s="76">
        <v>19.983022999999999</v>
      </c>
      <c r="M13" s="76">
        <f>K13+L13</f>
        <v>808.883287</v>
      </c>
      <c r="N13" s="75">
        <v>789.86917200000005</v>
      </c>
      <c r="O13" s="76">
        <v>20.183023000000002</v>
      </c>
      <c r="P13" s="77">
        <f>N13+O13</f>
        <v>810.0521950000001</v>
      </c>
      <c r="Q13" s="76">
        <v>789.81944599999997</v>
      </c>
      <c r="R13" s="76">
        <v>20.183023000000002</v>
      </c>
      <c r="S13" s="76">
        <f>Q13+R13</f>
        <v>810.00246900000002</v>
      </c>
      <c r="T13" s="75">
        <v>790.85217499999999</v>
      </c>
      <c r="U13" s="76">
        <v>20.201022999999999</v>
      </c>
      <c r="V13" s="76">
        <f>T13+U13</f>
        <v>811.05319799999995</v>
      </c>
      <c r="W13" s="75">
        <v>791.75476600000002</v>
      </c>
      <c r="X13" s="76">
        <v>20.214323</v>
      </c>
      <c r="Y13" s="77">
        <f>W13+X13</f>
        <v>811.96908900000005</v>
      </c>
      <c r="Z13" s="75">
        <v>791.518417</v>
      </c>
      <c r="AA13" s="76">
        <v>20.214323</v>
      </c>
      <c r="AB13" s="77">
        <f>Z13+AA13</f>
        <v>811.73274000000004</v>
      </c>
      <c r="AC13" s="75">
        <v>791.62273100000004</v>
      </c>
      <c r="AD13" s="76">
        <v>20.094322999999999</v>
      </c>
      <c r="AE13" s="77">
        <f>AC13+AD13</f>
        <v>811.71705400000008</v>
      </c>
      <c r="AF13" s="75">
        <v>790.81063099999994</v>
      </c>
      <c r="AG13" s="76">
        <v>20.094322999999999</v>
      </c>
      <c r="AH13" s="77">
        <f>AF13+AG13</f>
        <v>810.90495399999998</v>
      </c>
      <c r="AI13" s="75">
        <v>795.928809</v>
      </c>
      <c r="AJ13" s="76">
        <v>20.094322999999999</v>
      </c>
      <c r="AK13" s="77">
        <f>AI13+AJ13</f>
        <v>816.02313200000003</v>
      </c>
      <c r="AL13" s="75">
        <v>795.39320399999997</v>
      </c>
      <c r="AM13" s="76">
        <v>20.094322999999999</v>
      </c>
      <c r="AN13" s="77">
        <f>AL13+AM13</f>
        <v>815.487527</v>
      </c>
      <c r="AO13" s="75">
        <v>796.86</v>
      </c>
      <c r="AP13" s="76">
        <v>20.036322999999999</v>
      </c>
      <c r="AQ13" s="77">
        <f>AO13+AP13</f>
        <v>816.89632300000005</v>
      </c>
      <c r="AR13" s="75">
        <v>801.79063099999996</v>
      </c>
      <c r="AS13" s="76">
        <v>20.171323000000001</v>
      </c>
      <c r="AT13" s="77">
        <f>AR13+AS13</f>
        <v>821.96195399999999</v>
      </c>
      <c r="AU13" s="75">
        <v>803.06806200000005</v>
      </c>
      <c r="AV13" s="76">
        <v>20.171323000000001</v>
      </c>
      <c r="AW13" s="77">
        <f>AU13+AV13</f>
        <v>823.23938500000008</v>
      </c>
      <c r="AX13" s="75">
        <v>801.97555999999997</v>
      </c>
      <c r="AY13" s="76">
        <v>20.161322999999999</v>
      </c>
      <c r="AZ13" s="77">
        <f>AX13+AY13</f>
        <v>822.13688300000001</v>
      </c>
      <c r="BA13" s="75">
        <v>805.288544</v>
      </c>
      <c r="BB13" s="76">
        <v>20.468323000000002</v>
      </c>
      <c r="BC13" s="77">
        <f>BA13+BB13</f>
        <v>825.75686700000006</v>
      </c>
      <c r="BD13" s="75">
        <v>806.81334900000002</v>
      </c>
      <c r="BE13" s="76">
        <v>20.838913999999999</v>
      </c>
      <c r="BF13" s="77">
        <f>BD13+BE13</f>
        <v>827.65226300000006</v>
      </c>
      <c r="BG13" s="75">
        <v>808.82883400000003</v>
      </c>
      <c r="BH13" s="76">
        <v>20.838913999999999</v>
      </c>
      <c r="BI13" s="77">
        <f>BG13+BH13</f>
        <v>829.66774800000007</v>
      </c>
      <c r="BJ13" s="76">
        <v>809.30220599999996</v>
      </c>
      <c r="BK13" s="76">
        <v>20.960487000000001</v>
      </c>
      <c r="BL13" s="76">
        <f>BJ13+BK13</f>
        <v>830.2626929999999</v>
      </c>
      <c r="BM13" s="75">
        <v>809.84857599999998</v>
      </c>
      <c r="BN13" s="76">
        <v>20.965136999999999</v>
      </c>
      <c r="BO13" s="77">
        <f>BM13+BN13</f>
        <v>830.81371300000001</v>
      </c>
    </row>
    <row r="14" spans="1:67" x14ac:dyDescent="0.35">
      <c r="A14" s="480" t="s">
        <v>12</v>
      </c>
      <c r="B14" s="78">
        <v>134.56635900000001</v>
      </c>
      <c r="C14" s="79">
        <v>8.8478159999999999</v>
      </c>
      <c r="D14" s="80">
        <f>B14+C14</f>
        <v>143.414175</v>
      </c>
      <c r="E14" s="78">
        <v>134.79485099999999</v>
      </c>
      <c r="F14" s="79">
        <v>8.8478159999999999</v>
      </c>
      <c r="G14" s="80">
        <f>E14+F14</f>
        <v>143.64266699999999</v>
      </c>
      <c r="H14" s="78">
        <v>134.82773700000001</v>
      </c>
      <c r="I14" s="79">
        <v>8.8428489999999993</v>
      </c>
      <c r="J14" s="80">
        <f>H14+I14</f>
        <v>143.67058600000001</v>
      </c>
      <c r="K14" s="79">
        <v>134.85233700000001</v>
      </c>
      <c r="L14" s="79">
        <v>8.8428489999999993</v>
      </c>
      <c r="M14" s="79">
        <f>K14+L14</f>
        <v>143.69518600000001</v>
      </c>
      <c r="N14" s="78">
        <v>134.782737</v>
      </c>
      <c r="O14" s="79">
        <v>8.8428489999999993</v>
      </c>
      <c r="P14" s="80">
        <f>N14+O14</f>
        <v>143.625586</v>
      </c>
      <c r="Q14" s="79">
        <v>134.81243699999999</v>
      </c>
      <c r="R14" s="79">
        <v>8.8428489999999993</v>
      </c>
      <c r="S14" s="79">
        <f>Q14+R14</f>
        <v>143.65528599999999</v>
      </c>
      <c r="T14" s="78">
        <v>135.06410099999999</v>
      </c>
      <c r="U14" s="79">
        <v>8.8428489999999993</v>
      </c>
      <c r="V14" s="79">
        <f>T14+U14</f>
        <v>143.90694999999999</v>
      </c>
      <c r="W14" s="78">
        <v>135.268113</v>
      </c>
      <c r="X14" s="79">
        <v>8.8428489999999993</v>
      </c>
      <c r="Y14" s="80">
        <f>W14+X14</f>
        <v>144.110962</v>
      </c>
      <c r="Z14" s="78">
        <v>135.323622</v>
      </c>
      <c r="AA14" s="79">
        <v>8.8428489999999993</v>
      </c>
      <c r="AB14" s="80">
        <f>Z14+AA14</f>
        <v>144.166471</v>
      </c>
      <c r="AC14" s="78">
        <v>135.452922</v>
      </c>
      <c r="AD14" s="79">
        <v>8.8428489999999993</v>
      </c>
      <c r="AE14" s="80">
        <f>AC14+AD14</f>
        <v>144.295771</v>
      </c>
      <c r="AF14" s="78">
        <v>135.479905</v>
      </c>
      <c r="AG14" s="79">
        <v>8.8428489999999993</v>
      </c>
      <c r="AH14" s="80">
        <f>AF14+AG14</f>
        <v>144.322754</v>
      </c>
      <c r="AI14" s="78">
        <v>136.335992</v>
      </c>
      <c r="AJ14" s="79">
        <v>8.8428489999999993</v>
      </c>
      <c r="AK14" s="80">
        <f>AI14+AJ14</f>
        <v>145.17884100000001</v>
      </c>
      <c r="AL14" s="78">
        <v>136.30799200000001</v>
      </c>
      <c r="AM14" s="79">
        <v>8.8428489999999993</v>
      </c>
      <c r="AN14" s="80">
        <f>AL14+AM14</f>
        <v>145.15084100000001</v>
      </c>
      <c r="AO14" s="78">
        <v>136.63999999999999</v>
      </c>
      <c r="AP14" s="79">
        <v>8.8428489999999993</v>
      </c>
      <c r="AQ14" s="80">
        <f>AO14+AP14</f>
        <v>145.48284899999999</v>
      </c>
      <c r="AR14" s="78">
        <v>136.64758499999999</v>
      </c>
      <c r="AS14" s="79">
        <v>8.8428489999999993</v>
      </c>
      <c r="AT14" s="80">
        <f>AR14+AS14</f>
        <v>145.49043399999999</v>
      </c>
      <c r="AU14" s="78">
        <v>136.67758499999999</v>
      </c>
      <c r="AV14" s="79">
        <v>8.8428489999999993</v>
      </c>
      <c r="AW14" s="80">
        <f>AU14+AV14</f>
        <v>145.52043399999999</v>
      </c>
      <c r="AX14" s="78">
        <v>135.77758499999999</v>
      </c>
      <c r="AY14" s="79">
        <v>8.8428489999999993</v>
      </c>
      <c r="AZ14" s="80">
        <f>AX14+AY14</f>
        <v>144.62043399999999</v>
      </c>
      <c r="BA14" s="78">
        <v>135.96838500000001</v>
      </c>
      <c r="BB14" s="79">
        <v>8.8428489999999993</v>
      </c>
      <c r="BC14" s="80">
        <f>BA14+BB14</f>
        <v>144.81123400000001</v>
      </c>
      <c r="BD14" s="78">
        <v>135.96838500000001</v>
      </c>
      <c r="BE14" s="79">
        <v>8.8428489999999993</v>
      </c>
      <c r="BF14" s="80">
        <f>BD14+BE14</f>
        <v>144.81123400000001</v>
      </c>
      <c r="BG14" s="78">
        <v>136.839248</v>
      </c>
      <c r="BH14" s="79">
        <v>8.8428489999999993</v>
      </c>
      <c r="BI14" s="80">
        <f>BG14+BH14</f>
        <v>145.682097</v>
      </c>
      <c r="BJ14" s="79">
        <v>136.87224800000001</v>
      </c>
      <c r="BK14" s="79">
        <v>8.8428489999999993</v>
      </c>
      <c r="BL14" s="79">
        <f>BJ14+BK14</f>
        <v>145.71509700000001</v>
      </c>
      <c r="BM14" s="78">
        <v>136.90214800000001</v>
      </c>
      <c r="BN14" s="79">
        <v>8.8428489999999993</v>
      </c>
      <c r="BO14" s="80">
        <f>BM14+BN14</f>
        <v>145.74499700000001</v>
      </c>
    </row>
    <row r="15" spans="1:67" x14ac:dyDescent="0.35">
      <c r="A15" s="481" t="s">
        <v>9</v>
      </c>
      <c r="B15" s="75">
        <v>72.132316000000003</v>
      </c>
      <c r="C15" s="76">
        <v>15.064039999999999</v>
      </c>
      <c r="D15" s="77">
        <f>B15+C15</f>
        <v>87.196356000000009</v>
      </c>
      <c r="E15" s="75">
        <v>72.223055000000002</v>
      </c>
      <c r="F15" s="76">
        <v>15.067039999999999</v>
      </c>
      <c r="G15" s="77">
        <f>E15+F15</f>
        <v>87.290095000000008</v>
      </c>
      <c r="H15" s="75">
        <v>72.242604999999998</v>
      </c>
      <c r="I15" s="76">
        <v>15.012039999999999</v>
      </c>
      <c r="J15" s="77">
        <f>H15+I15</f>
        <v>87.254644999999996</v>
      </c>
      <c r="K15" s="76">
        <v>72.172605000000004</v>
      </c>
      <c r="L15" s="76">
        <v>15.013839999999998</v>
      </c>
      <c r="M15" s="76">
        <f>K15+L15</f>
        <v>87.186445000000006</v>
      </c>
      <c r="N15" s="75">
        <v>72.066220999999999</v>
      </c>
      <c r="O15" s="76">
        <v>15.025839999999999</v>
      </c>
      <c r="P15" s="77">
        <f>N15+O15</f>
        <v>87.092061000000001</v>
      </c>
      <c r="Q15" s="76">
        <v>72.039122000000006</v>
      </c>
      <c r="R15" s="76">
        <v>15.025839999999999</v>
      </c>
      <c r="S15" s="76">
        <f>Q15+R15</f>
        <v>87.064962000000008</v>
      </c>
      <c r="T15" s="75">
        <v>71.866786000000005</v>
      </c>
      <c r="U15" s="76">
        <v>15.036633</v>
      </c>
      <c r="V15" s="76">
        <f>T15+U15</f>
        <v>86.903419</v>
      </c>
      <c r="W15" s="75">
        <v>71.857786000000004</v>
      </c>
      <c r="X15" s="76">
        <v>15.036633</v>
      </c>
      <c r="Y15" s="77">
        <f>W15+X15</f>
        <v>86.894418999999999</v>
      </c>
      <c r="Z15" s="75">
        <v>71.859786</v>
      </c>
      <c r="AA15" s="76">
        <v>15.026633</v>
      </c>
      <c r="AB15" s="77">
        <f>Z15+AA15</f>
        <v>86.886419000000004</v>
      </c>
      <c r="AC15" s="75">
        <v>71.883786000000001</v>
      </c>
      <c r="AD15" s="76">
        <v>15.026633</v>
      </c>
      <c r="AE15" s="77">
        <f>AC15+AD15</f>
        <v>86.910419000000005</v>
      </c>
      <c r="AF15" s="75">
        <v>71.889322000000007</v>
      </c>
      <c r="AG15" s="76">
        <v>15.021633</v>
      </c>
      <c r="AH15" s="77">
        <f>AF15+AG15</f>
        <v>86.910955000000001</v>
      </c>
      <c r="AI15" s="75">
        <v>72.057638999999995</v>
      </c>
      <c r="AJ15" s="76">
        <v>15.021633</v>
      </c>
      <c r="AK15" s="77">
        <f>AI15+AJ15</f>
        <v>87.079271999999989</v>
      </c>
      <c r="AL15" s="75">
        <v>71.967388999999997</v>
      </c>
      <c r="AM15" s="76">
        <v>14.986782999999999</v>
      </c>
      <c r="AN15" s="77">
        <f>AL15+AM15</f>
        <v>86.954172</v>
      </c>
      <c r="AO15" s="75">
        <v>71.959999999999994</v>
      </c>
      <c r="AP15" s="76">
        <v>14.988783</v>
      </c>
      <c r="AQ15" s="77">
        <f>AO15+AP15</f>
        <v>86.948782999999992</v>
      </c>
      <c r="AR15" s="75">
        <v>71.841245000000001</v>
      </c>
      <c r="AS15" s="76">
        <v>14.987283</v>
      </c>
      <c r="AT15" s="77">
        <f>AR15+AS15</f>
        <v>86.828528000000006</v>
      </c>
      <c r="AU15" s="75">
        <v>71.825244999999995</v>
      </c>
      <c r="AV15" s="76">
        <v>15.044283</v>
      </c>
      <c r="AW15" s="77">
        <f>AU15+AV15</f>
        <v>86.869528000000003</v>
      </c>
      <c r="AX15" s="75">
        <v>71.822244999999995</v>
      </c>
      <c r="AY15" s="76">
        <v>15.137043999999999</v>
      </c>
      <c r="AZ15" s="77">
        <f>AX15+AY15</f>
        <v>86.959288999999998</v>
      </c>
      <c r="BA15" s="75">
        <v>71.671445000000006</v>
      </c>
      <c r="BB15" s="76">
        <v>15.167044000000001</v>
      </c>
      <c r="BC15" s="77">
        <f>BA15+BB15</f>
        <v>86.83848900000001</v>
      </c>
      <c r="BD15" s="75">
        <v>71.646303000000003</v>
      </c>
      <c r="BE15" s="76">
        <v>15.214685000000001</v>
      </c>
      <c r="BF15" s="77">
        <f>BD15+BE15</f>
        <v>86.860988000000006</v>
      </c>
      <c r="BG15" s="75">
        <v>71.489502999999999</v>
      </c>
      <c r="BH15" s="76">
        <v>15.234685000000001</v>
      </c>
      <c r="BI15" s="77">
        <f>BG15+BH15</f>
        <v>86.724187999999998</v>
      </c>
      <c r="BJ15" s="76">
        <v>71.582503000000003</v>
      </c>
      <c r="BK15" s="76">
        <v>15.245685000000002</v>
      </c>
      <c r="BL15" s="76">
        <f>BJ15+BK15</f>
        <v>86.828188000000011</v>
      </c>
      <c r="BM15" s="75">
        <v>71.868009000000001</v>
      </c>
      <c r="BN15" s="76">
        <v>15.240155999999999</v>
      </c>
      <c r="BO15" s="77">
        <f>BM15+BN15</f>
        <v>87.108165</v>
      </c>
    </row>
    <row r="16" spans="1:67" x14ac:dyDescent="0.35">
      <c r="A16" s="481" t="s">
        <v>10</v>
      </c>
      <c r="B16" s="81">
        <v>40.372652000000002</v>
      </c>
      <c r="C16" s="82">
        <v>22.423870000000001</v>
      </c>
      <c r="D16" s="83">
        <f>B16+C16</f>
        <v>62.796522000000003</v>
      </c>
      <c r="E16" s="81">
        <v>40.416460000000001</v>
      </c>
      <c r="F16" s="82">
        <v>22.416238</v>
      </c>
      <c r="G16" s="83">
        <f>E16+F16</f>
        <v>62.832698000000001</v>
      </c>
      <c r="H16" s="81">
        <v>40.425150500000001</v>
      </c>
      <c r="I16" s="82">
        <v>22.413788000000004</v>
      </c>
      <c r="J16" s="83">
        <f>H16+I16</f>
        <v>62.838938500000005</v>
      </c>
      <c r="K16" s="82">
        <v>40.4410855</v>
      </c>
      <c r="L16" s="82">
        <v>22.400958000000003</v>
      </c>
      <c r="M16" s="82">
        <f>K16+L16</f>
        <v>62.842043500000003</v>
      </c>
      <c r="N16" s="81">
        <v>40.410386500000001</v>
      </c>
      <c r="O16" s="82">
        <v>22.392285000000001</v>
      </c>
      <c r="P16" s="83">
        <f>N16+O16</f>
        <v>62.802671500000002</v>
      </c>
      <c r="Q16" s="82">
        <v>40.385996499999997</v>
      </c>
      <c r="R16" s="82">
        <v>22.384674999999998</v>
      </c>
      <c r="S16" s="82">
        <f>Q16+R16</f>
        <v>62.770671499999992</v>
      </c>
      <c r="T16" s="81">
        <v>40.382064499999998</v>
      </c>
      <c r="U16" s="82">
        <v>22.379555000000003</v>
      </c>
      <c r="V16" s="82">
        <f>T16+U16</f>
        <v>62.761619500000002</v>
      </c>
      <c r="W16" s="81">
        <v>40.3705845</v>
      </c>
      <c r="X16" s="82">
        <v>22.371348000000001</v>
      </c>
      <c r="Y16" s="83">
        <f>W16+X16</f>
        <v>62.741932500000004</v>
      </c>
      <c r="Z16" s="81">
        <v>40.382904500000002</v>
      </c>
      <c r="AA16" s="82">
        <v>22.350883000000003</v>
      </c>
      <c r="AB16" s="83">
        <f>Z16+AA16</f>
        <v>62.733787500000005</v>
      </c>
      <c r="AC16" s="81">
        <v>40.379224499999999</v>
      </c>
      <c r="AD16" s="82">
        <v>22.335843000000004</v>
      </c>
      <c r="AE16" s="83">
        <f>AC16+AD16</f>
        <v>62.715067500000004</v>
      </c>
      <c r="AF16" s="81">
        <v>40.404932500000001</v>
      </c>
      <c r="AG16" s="82">
        <v>22.318188000000003</v>
      </c>
      <c r="AH16" s="83">
        <f>AF16+AG16</f>
        <v>62.723120500000007</v>
      </c>
      <c r="AI16" s="81">
        <v>40.4252605</v>
      </c>
      <c r="AJ16" s="82">
        <v>22.302219000000001</v>
      </c>
      <c r="AK16" s="83">
        <f>AI16+AJ16</f>
        <v>62.727479500000001</v>
      </c>
      <c r="AL16" s="81">
        <v>40.481519499999997</v>
      </c>
      <c r="AM16" s="82">
        <v>22.287559000000005</v>
      </c>
      <c r="AN16" s="83">
        <f>AL16+AM16</f>
        <v>62.769078500000006</v>
      </c>
      <c r="AO16" s="81">
        <v>40.51</v>
      </c>
      <c r="AP16" s="82">
        <v>22.274089000000004</v>
      </c>
      <c r="AQ16" s="83">
        <f>AO16+AP16</f>
        <v>62.784089000000002</v>
      </c>
      <c r="AR16" s="81">
        <v>40.479780499999997</v>
      </c>
      <c r="AS16" s="82">
        <v>22.267446</v>
      </c>
      <c r="AT16" s="83">
        <f>AR16+AS16</f>
        <v>62.747226499999996</v>
      </c>
      <c r="AU16" s="81">
        <v>40.486727500000001</v>
      </c>
      <c r="AV16" s="82">
        <v>22.245154000000003</v>
      </c>
      <c r="AW16" s="83">
        <f>AU16+AV16</f>
        <v>62.7318815</v>
      </c>
      <c r="AX16" s="81">
        <v>40.506127499999998</v>
      </c>
      <c r="AY16" s="82">
        <v>22.233798999999998</v>
      </c>
      <c r="AZ16" s="83">
        <f>AX16+AY16</f>
        <v>62.739926499999996</v>
      </c>
      <c r="BA16" s="81">
        <v>40.508492500000003</v>
      </c>
      <c r="BB16" s="82">
        <v>22.223547999999997</v>
      </c>
      <c r="BC16" s="83">
        <f>BA16+BB16</f>
        <v>62.732040499999997</v>
      </c>
      <c r="BD16" s="81">
        <v>40.502488499999998</v>
      </c>
      <c r="BE16" s="82">
        <v>22.207702999999999</v>
      </c>
      <c r="BF16" s="83">
        <f>BD16+BE16</f>
        <v>62.710191499999993</v>
      </c>
      <c r="BG16" s="81">
        <v>40.489347500000001</v>
      </c>
      <c r="BH16" s="82">
        <v>22.193615999999999</v>
      </c>
      <c r="BI16" s="83">
        <f>BG16+BH16</f>
        <v>62.6829635</v>
      </c>
      <c r="BJ16" s="82">
        <v>40.489130500000002</v>
      </c>
      <c r="BK16" s="82">
        <v>22.189290999999997</v>
      </c>
      <c r="BL16" s="82">
        <f>BJ16+BK16</f>
        <v>62.678421499999999</v>
      </c>
      <c r="BM16" s="81">
        <v>40.474356499999999</v>
      </c>
      <c r="BN16" s="82">
        <v>22.164218999999996</v>
      </c>
      <c r="BO16" s="83">
        <f>BM16+BN16</f>
        <v>62.638575499999995</v>
      </c>
    </row>
    <row r="17" spans="1:67" x14ac:dyDescent="0.35">
      <c r="A17" s="482" t="s">
        <v>11</v>
      </c>
      <c r="B17" s="84">
        <v>94.258796000000004</v>
      </c>
      <c r="C17" s="90">
        <v>23.830231000000005</v>
      </c>
      <c r="D17" s="83">
        <f>B17+C17</f>
        <v>118.08902700000002</v>
      </c>
      <c r="E17" s="143">
        <v>94.289392000000007</v>
      </c>
      <c r="F17" s="90">
        <v>23.821673000000004</v>
      </c>
      <c r="G17" s="145">
        <f>E17+F17</f>
        <v>118.11106500000001</v>
      </c>
      <c r="H17" s="143">
        <v>94.320909499999999</v>
      </c>
      <c r="I17" s="90">
        <v>23.824288000000003</v>
      </c>
      <c r="J17" s="145">
        <f>H17+I17</f>
        <v>118.14519749999999</v>
      </c>
      <c r="K17" s="90">
        <v>94.2330015</v>
      </c>
      <c r="L17" s="90">
        <v>23.825498000000003</v>
      </c>
      <c r="M17" s="90">
        <f>K17+L17</f>
        <v>118.05849950000001</v>
      </c>
      <c r="N17" s="84">
        <v>94.222136500000005</v>
      </c>
      <c r="O17" s="90">
        <v>23.825498000000003</v>
      </c>
      <c r="P17" s="83">
        <f>N17+O17</f>
        <v>118.04763450000002</v>
      </c>
      <c r="Q17" s="90">
        <v>94.222467499999993</v>
      </c>
      <c r="R17" s="90">
        <v>24.011138000000003</v>
      </c>
      <c r="S17" s="90">
        <f>Q17+R17</f>
        <v>118.2336055</v>
      </c>
      <c r="T17" s="84">
        <v>94.269992500000001</v>
      </c>
      <c r="U17" s="90">
        <v>23.994138000000003</v>
      </c>
      <c r="V17" s="82">
        <f>T17+U17</f>
        <v>118.26413050000001</v>
      </c>
      <c r="W17" s="143">
        <v>94.136912499999994</v>
      </c>
      <c r="X17" s="90">
        <v>23.999102999999998</v>
      </c>
      <c r="Y17" s="145">
        <f>W17+X17</f>
        <v>118.13601549999998</v>
      </c>
      <c r="Z17" s="84">
        <v>94.140038500000003</v>
      </c>
      <c r="AA17" s="90">
        <v>24.022578000000006</v>
      </c>
      <c r="AB17" s="83">
        <f>Z17+AA17</f>
        <v>118.16261650000001</v>
      </c>
      <c r="AC17" s="84">
        <v>94.071348499999999</v>
      </c>
      <c r="AD17" s="90">
        <v>24.020182999999999</v>
      </c>
      <c r="AE17" s="83">
        <f>AC17+AD17</f>
        <v>118.0915315</v>
      </c>
      <c r="AF17" s="143">
        <v>94.0933335</v>
      </c>
      <c r="AG17" s="90">
        <v>24.031523000000004</v>
      </c>
      <c r="AH17" s="145">
        <f>AF17+AG17</f>
        <v>118.12485650000001</v>
      </c>
      <c r="AI17" s="143">
        <v>94.763810500000005</v>
      </c>
      <c r="AJ17" s="90">
        <v>24.037873000000005</v>
      </c>
      <c r="AK17" s="145">
        <f>AI17+AJ17</f>
        <v>118.80168350000001</v>
      </c>
      <c r="AL17" s="143">
        <v>94.786678499999994</v>
      </c>
      <c r="AM17" s="90">
        <v>24.043233000000004</v>
      </c>
      <c r="AN17" s="145">
        <f>AL17+AM17</f>
        <v>118.82991149999999</v>
      </c>
      <c r="AO17" s="143">
        <v>92.65</v>
      </c>
      <c r="AP17" s="90">
        <v>24.108068000000003</v>
      </c>
      <c r="AQ17" s="145">
        <f>AO17+AP17</f>
        <v>116.75806800000001</v>
      </c>
      <c r="AR17" s="84">
        <v>92.727649499999998</v>
      </c>
      <c r="AS17" s="90">
        <v>24.108768000000005</v>
      </c>
      <c r="AT17" s="83">
        <f>AR17+AS17</f>
        <v>116.83641750000001</v>
      </c>
      <c r="AU17" s="84">
        <v>92.737654500000005</v>
      </c>
      <c r="AV17" s="90">
        <v>24.108543000000001</v>
      </c>
      <c r="AW17" s="83">
        <f>AU17+AV17</f>
        <v>116.8461975</v>
      </c>
      <c r="AX17" s="84">
        <v>92.767586499999993</v>
      </c>
      <c r="AY17" s="90">
        <v>24.169563000000004</v>
      </c>
      <c r="AZ17" s="83">
        <f>AX17+AY17</f>
        <v>116.9371495</v>
      </c>
      <c r="BA17" s="84">
        <v>92.755746500000001</v>
      </c>
      <c r="BB17" s="90">
        <v>24.165433</v>
      </c>
      <c r="BC17" s="83">
        <f>BA17+BB17</f>
        <v>116.92117949999999</v>
      </c>
      <c r="BD17" s="143">
        <v>92.751179500000006</v>
      </c>
      <c r="BE17" s="90">
        <v>24.152543000000001</v>
      </c>
      <c r="BF17" s="145">
        <f>BD17+BE17</f>
        <v>116.90372250000001</v>
      </c>
      <c r="BG17" s="84">
        <v>92.720297500000001</v>
      </c>
      <c r="BH17" s="90">
        <v>24.180203000000006</v>
      </c>
      <c r="BI17" s="83">
        <f>BG17+BH17</f>
        <v>116.90050050000001</v>
      </c>
      <c r="BJ17" s="90">
        <v>92.729918499999997</v>
      </c>
      <c r="BK17" s="90">
        <v>24.180203000000006</v>
      </c>
      <c r="BL17" s="90">
        <f>BJ17+BK17</f>
        <v>116.9101215</v>
      </c>
      <c r="BM17" s="84">
        <v>92.633233500000003</v>
      </c>
      <c r="BN17" s="90">
        <v>24.182710000000004</v>
      </c>
      <c r="BO17" s="83">
        <f>BM17+BN17</f>
        <v>116.8159435</v>
      </c>
    </row>
  </sheetData>
  <mergeCells count="23">
    <mergeCell ref="B1:D1"/>
    <mergeCell ref="E1:G1"/>
    <mergeCell ref="H1:J1"/>
    <mergeCell ref="W1:Y1"/>
    <mergeCell ref="K1:M1"/>
    <mergeCell ref="A1:A2"/>
    <mergeCell ref="AO1:AQ1"/>
    <mergeCell ref="AR1:AT1"/>
    <mergeCell ref="AU1:AW1"/>
    <mergeCell ref="AX1:AZ1"/>
    <mergeCell ref="T1:V1"/>
    <mergeCell ref="Z1:AB1"/>
    <mergeCell ref="AC1:AE1"/>
    <mergeCell ref="AF1:AH1"/>
    <mergeCell ref="AI1:AK1"/>
    <mergeCell ref="N1:P1"/>
    <mergeCell ref="Q1:S1"/>
    <mergeCell ref="BA1:BC1"/>
    <mergeCell ref="BD1:BF1"/>
    <mergeCell ref="BG1:BI1"/>
    <mergeCell ref="BM1:BO1"/>
    <mergeCell ref="BJ1:BL1"/>
    <mergeCell ref="AL1:A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C17"/>
  <sheetViews>
    <sheetView workbookViewId="0">
      <selection activeCell="C34" sqref="C34"/>
    </sheetView>
  </sheetViews>
  <sheetFormatPr defaultRowHeight="14.5" x14ac:dyDescent="0.35"/>
  <cols>
    <col min="1" max="1" width="53.1796875" customWidth="1"/>
    <col min="2" max="16" width="12.54296875" customWidth="1"/>
    <col min="17" max="55" width="11.7265625" customWidth="1"/>
  </cols>
  <sheetData>
    <row r="1" spans="1:55" x14ac:dyDescent="0.35">
      <c r="A1" s="541" t="s">
        <v>15</v>
      </c>
      <c r="B1" s="537">
        <v>43073</v>
      </c>
      <c r="C1" s="538"/>
      <c r="D1" s="539"/>
      <c r="E1" s="537">
        <v>43074</v>
      </c>
      <c r="F1" s="538"/>
      <c r="G1" s="539"/>
      <c r="H1" s="537">
        <v>43075</v>
      </c>
      <c r="I1" s="538"/>
      <c r="J1" s="539"/>
      <c r="K1" s="537">
        <v>43076</v>
      </c>
      <c r="L1" s="538"/>
      <c r="M1" s="539"/>
      <c r="N1" s="537">
        <v>43077</v>
      </c>
      <c r="O1" s="538"/>
      <c r="P1" s="539"/>
      <c r="Q1" s="537">
        <v>43080</v>
      </c>
      <c r="R1" s="538"/>
      <c r="S1" s="539"/>
      <c r="T1" s="537">
        <v>43081</v>
      </c>
      <c r="U1" s="538"/>
      <c r="V1" s="539"/>
      <c r="W1" s="537">
        <v>43082</v>
      </c>
      <c r="X1" s="538"/>
      <c r="Y1" s="539"/>
      <c r="Z1" s="537">
        <v>43083</v>
      </c>
      <c r="AA1" s="538"/>
      <c r="AB1" s="539"/>
      <c r="AC1" s="537">
        <v>43084</v>
      </c>
      <c r="AD1" s="538"/>
      <c r="AE1" s="539"/>
      <c r="AF1" s="537">
        <v>43087</v>
      </c>
      <c r="AG1" s="538"/>
      <c r="AH1" s="539"/>
      <c r="AI1" s="537">
        <v>43088</v>
      </c>
      <c r="AJ1" s="538"/>
      <c r="AK1" s="539"/>
      <c r="AL1" s="537">
        <v>43089</v>
      </c>
      <c r="AM1" s="538"/>
      <c r="AN1" s="539"/>
      <c r="AO1" s="537">
        <v>43090</v>
      </c>
      <c r="AP1" s="538"/>
      <c r="AQ1" s="539"/>
      <c r="AR1" s="537">
        <v>43091</v>
      </c>
      <c r="AS1" s="538"/>
      <c r="AT1" s="539"/>
      <c r="AU1" s="537">
        <v>43096</v>
      </c>
      <c r="AV1" s="538"/>
      <c r="AW1" s="539"/>
      <c r="AX1" s="537">
        <v>43097</v>
      </c>
      <c r="AY1" s="538"/>
      <c r="AZ1" s="539"/>
      <c r="BA1" s="537">
        <v>43098</v>
      </c>
      <c r="BB1" s="538"/>
      <c r="BC1" s="539"/>
    </row>
    <row r="2" spans="1:55" x14ac:dyDescent="0.35">
      <c r="A2" s="541"/>
      <c r="B2" s="486" t="s">
        <v>4</v>
      </c>
      <c r="C2" s="487" t="s">
        <v>5</v>
      </c>
      <c r="D2" s="488" t="s">
        <v>3</v>
      </c>
      <c r="E2" s="489" t="s">
        <v>4</v>
      </c>
      <c r="F2" s="490" t="s">
        <v>5</v>
      </c>
      <c r="G2" s="491" t="s">
        <v>3</v>
      </c>
      <c r="H2" s="492" t="s">
        <v>4</v>
      </c>
      <c r="I2" s="493" t="s">
        <v>5</v>
      </c>
      <c r="J2" s="494" t="s">
        <v>3</v>
      </c>
      <c r="K2" s="495" t="s">
        <v>4</v>
      </c>
      <c r="L2" s="496" t="s">
        <v>5</v>
      </c>
      <c r="M2" s="497" t="s">
        <v>3</v>
      </c>
      <c r="N2" s="498" t="s">
        <v>4</v>
      </c>
      <c r="O2" s="499" t="s">
        <v>5</v>
      </c>
      <c r="P2" s="500" t="s">
        <v>3</v>
      </c>
      <c r="Q2" s="501" t="s">
        <v>4</v>
      </c>
      <c r="R2" s="502" t="s">
        <v>5</v>
      </c>
      <c r="S2" s="503" t="s">
        <v>3</v>
      </c>
      <c r="T2" s="504" t="s">
        <v>4</v>
      </c>
      <c r="U2" s="505" t="s">
        <v>5</v>
      </c>
      <c r="V2" s="506" t="s">
        <v>3</v>
      </c>
      <c r="W2" s="507" t="s">
        <v>4</v>
      </c>
      <c r="X2" s="508" t="s">
        <v>5</v>
      </c>
      <c r="Y2" s="509" t="s">
        <v>3</v>
      </c>
      <c r="Z2" s="510" t="s">
        <v>4</v>
      </c>
      <c r="AA2" s="511" t="s">
        <v>5</v>
      </c>
      <c r="AB2" s="512" t="s">
        <v>3</v>
      </c>
      <c r="AC2" s="513" t="s">
        <v>4</v>
      </c>
      <c r="AD2" s="514" t="s">
        <v>5</v>
      </c>
      <c r="AE2" s="515" t="s">
        <v>3</v>
      </c>
      <c r="AF2" s="516" t="s">
        <v>4</v>
      </c>
      <c r="AG2" s="517" t="s">
        <v>5</v>
      </c>
      <c r="AH2" s="518" t="s">
        <v>3</v>
      </c>
      <c r="AI2" s="519" t="s">
        <v>4</v>
      </c>
      <c r="AJ2" s="520" t="s">
        <v>5</v>
      </c>
      <c r="AK2" s="521" t="s">
        <v>3</v>
      </c>
      <c r="AL2" s="522" t="s">
        <v>4</v>
      </c>
      <c r="AM2" s="523" t="s">
        <v>5</v>
      </c>
      <c r="AN2" s="524" t="s">
        <v>3</v>
      </c>
      <c r="AO2" s="525" t="s">
        <v>4</v>
      </c>
      <c r="AP2" s="526" t="s">
        <v>5</v>
      </c>
      <c r="AQ2" s="527" t="s">
        <v>3</v>
      </c>
      <c r="AR2" s="528" t="s">
        <v>4</v>
      </c>
      <c r="AS2" s="529" t="s">
        <v>5</v>
      </c>
      <c r="AT2" s="530" t="s">
        <v>3</v>
      </c>
      <c r="AU2" s="531" t="s">
        <v>4</v>
      </c>
      <c r="AV2" s="532" t="s">
        <v>5</v>
      </c>
      <c r="AW2" s="533" t="s">
        <v>3</v>
      </c>
      <c r="AX2" s="534" t="s">
        <v>4</v>
      </c>
      <c r="AY2" s="535" t="s">
        <v>5</v>
      </c>
      <c r="AZ2" s="536" t="s">
        <v>3</v>
      </c>
      <c r="BA2" s="483" t="s">
        <v>4</v>
      </c>
      <c r="BB2" s="484" t="s">
        <v>5</v>
      </c>
      <c r="BC2" s="485" t="s">
        <v>3</v>
      </c>
    </row>
    <row r="3" spans="1:55" x14ac:dyDescent="0.35">
      <c r="A3" s="471" t="s">
        <v>0</v>
      </c>
      <c r="B3" s="54">
        <f>SUM(B4:B5)</f>
        <v>432.44867199999993</v>
      </c>
      <c r="C3" s="55">
        <f>SUM(C4:C5)</f>
        <v>180.67839500000005</v>
      </c>
      <c r="D3" s="56">
        <f t="shared" ref="D3:D17" si="0">B3+C3</f>
        <v>613.12706700000001</v>
      </c>
      <c r="E3" s="55">
        <f>SUM(E4:E5)</f>
        <v>433.18092200000001</v>
      </c>
      <c r="F3" s="55">
        <f>SUM(F4:F5)</f>
        <v>180.82885000000002</v>
      </c>
      <c r="G3" s="55">
        <f t="shared" ref="G3:G17" si="1">E3+F3</f>
        <v>614.009772</v>
      </c>
      <c r="H3" s="55">
        <f>SUM(H4:H5)</f>
        <v>435.71924200000007</v>
      </c>
      <c r="I3" s="55">
        <f>SUM(I4:I5)</f>
        <v>181.00346500000001</v>
      </c>
      <c r="J3" s="55">
        <f t="shared" ref="J3:J17" si="2">H3+I3</f>
        <v>616.72270700000013</v>
      </c>
      <c r="K3" s="54">
        <f>SUM(K4:K5)</f>
        <v>430.46845899999994</v>
      </c>
      <c r="L3" s="55">
        <f>SUM(L4:L5)</f>
        <v>180.579025</v>
      </c>
      <c r="M3" s="56">
        <f t="shared" ref="M3:M17" si="3">K3+L3</f>
        <v>611.04748399999994</v>
      </c>
      <c r="N3" s="55">
        <f>SUM(N4:N5)</f>
        <v>432.69632999999999</v>
      </c>
      <c r="O3" s="55">
        <f>SUM(O4:O5)</f>
        <v>180.39800999999997</v>
      </c>
      <c r="P3" s="55">
        <f t="shared" ref="P3:P17" si="4">N3+O3</f>
        <v>613.09433999999999</v>
      </c>
      <c r="Q3" s="54">
        <f>SUM(Q4:Q5)</f>
        <v>414.96774499999992</v>
      </c>
      <c r="R3" s="55">
        <f>SUM(R4:R5)</f>
        <v>180.468695</v>
      </c>
      <c r="S3" s="56">
        <f t="shared" ref="S3:S17" si="5">Q3+R3</f>
        <v>595.43643999999995</v>
      </c>
      <c r="T3" s="54">
        <f>SUM(T4:T5)</f>
        <v>414.13973300000004</v>
      </c>
      <c r="U3" s="55">
        <f>SUM(U4:U5)</f>
        <v>180.29786000000001</v>
      </c>
      <c r="V3" s="56">
        <f t="shared" ref="V3:V17" si="6">T3+U3</f>
        <v>594.43759300000011</v>
      </c>
      <c r="W3" s="54">
        <f>SUM(W4:W5)</f>
        <v>412.68088499999999</v>
      </c>
      <c r="X3" s="55">
        <f>SUM(X4:X5)</f>
        <v>180.18297100000001</v>
      </c>
      <c r="Y3" s="56">
        <f t="shared" ref="Y3:Y17" si="7">W3+X3</f>
        <v>592.86385599999994</v>
      </c>
      <c r="Z3" s="55">
        <f>SUM(Z4:Z5)</f>
        <v>411.72247500000003</v>
      </c>
      <c r="AA3" s="55">
        <f>SUM(AA4:AA5)</f>
        <v>180.02506600000001</v>
      </c>
      <c r="AB3" s="55">
        <f t="shared" ref="AB3:AB17" si="8">Z3+AA3</f>
        <v>591.74754100000007</v>
      </c>
      <c r="AC3" s="55">
        <f>SUM(AC4:AC5)</f>
        <v>417.50351699999999</v>
      </c>
      <c r="AD3" s="55">
        <f>SUM(AD4:AD5)</f>
        <v>180.01152200000004</v>
      </c>
      <c r="AE3" s="55">
        <f t="shared" ref="AE3:AE17" si="9">AC3+AD3</f>
        <v>597.515039</v>
      </c>
      <c r="AF3" s="54">
        <f>SUM(AF4:AF5)</f>
        <v>393.20364499999999</v>
      </c>
      <c r="AG3" s="55">
        <f>SUM(AG4:AG5)</f>
        <v>180.16969700000004</v>
      </c>
      <c r="AH3" s="56">
        <f t="shared" ref="AH3:AH17" si="10">AF3+AG3</f>
        <v>573.37334200000009</v>
      </c>
      <c r="AI3" s="54">
        <f>SUM(AI4:AI5)</f>
        <v>392.32817699999998</v>
      </c>
      <c r="AJ3" s="55">
        <f>SUM(AJ4:AJ5)</f>
        <v>180.13015600000003</v>
      </c>
      <c r="AK3" s="56">
        <f t="shared" ref="AK3:AK17" si="11">AI3+AJ3</f>
        <v>572.45833300000004</v>
      </c>
      <c r="AL3" s="55">
        <f>SUM(AL4:AL5)</f>
        <v>369.22686399999998</v>
      </c>
      <c r="AM3" s="55">
        <f>SUM(AM4:AM5)</f>
        <v>179.31408300000001</v>
      </c>
      <c r="AN3" s="55">
        <f t="shared" ref="AN3:AN17" si="12">AL3+AM3</f>
        <v>548.54094699999996</v>
      </c>
      <c r="AO3" s="54">
        <f>SUM(AO4:AO5)</f>
        <v>363.29121499999997</v>
      </c>
      <c r="AP3" s="55">
        <f>SUM(AP4:AP5)</f>
        <v>173.86720599999998</v>
      </c>
      <c r="AQ3" s="56">
        <f t="shared" ref="AQ3:AQ17" si="13">AO3+AP3</f>
        <v>537.15842099999998</v>
      </c>
      <c r="AR3" s="54">
        <f>SUM(AR4:AR5)</f>
        <v>349.17340799999999</v>
      </c>
      <c r="AS3" s="55">
        <f>SUM(AS4:AS5)</f>
        <v>174.00929600000001</v>
      </c>
      <c r="AT3" s="56">
        <f t="shared" ref="AT3:AT17" si="14">AR3+AS3</f>
        <v>523.18270400000006</v>
      </c>
      <c r="AU3" s="55">
        <f>SUM(AU4:AU5)</f>
        <v>320.71491700000001</v>
      </c>
      <c r="AV3" s="55">
        <f>SUM(AV4:AV5)</f>
        <v>173.566686</v>
      </c>
      <c r="AW3" s="55">
        <f t="shared" ref="AW3:AW17" si="15">AU3+AV3</f>
        <v>494.28160300000002</v>
      </c>
      <c r="AX3" s="54">
        <f>SUM(AX4:AX5)</f>
        <v>319.37702800000005</v>
      </c>
      <c r="AY3" s="55">
        <f>SUM(AY4:AY5)</f>
        <v>174.077585</v>
      </c>
      <c r="AZ3" s="56">
        <f t="shared" ref="AZ3:AZ17" si="16">AX3+AY3</f>
        <v>493.45461300000005</v>
      </c>
      <c r="BA3" s="54">
        <f>SUM(BA4:BA5)</f>
        <v>317.80863599999998</v>
      </c>
      <c r="BB3" s="55">
        <f>SUM(BB4:BB5)</f>
        <v>173.79737500000002</v>
      </c>
      <c r="BC3" s="56">
        <f t="shared" ref="BC3:BC17" si="17">BA3+BB3</f>
        <v>491.60601099999997</v>
      </c>
    </row>
    <row r="4" spans="1:55" x14ac:dyDescent="0.35">
      <c r="A4" s="472" t="s">
        <v>18</v>
      </c>
      <c r="B4" s="57">
        <v>432.44867199999993</v>
      </c>
      <c r="C4" s="58">
        <v>143.30409300000005</v>
      </c>
      <c r="D4" s="59">
        <f t="shared" si="0"/>
        <v>575.75276499999995</v>
      </c>
      <c r="E4" s="58">
        <v>433.18092200000001</v>
      </c>
      <c r="F4" s="58">
        <v>143.41007200000001</v>
      </c>
      <c r="G4" s="58">
        <f t="shared" si="1"/>
        <v>576.59099400000002</v>
      </c>
      <c r="H4" s="58">
        <v>435.71924200000007</v>
      </c>
      <c r="I4" s="58">
        <v>143.54368200000002</v>
      </c>
      <c r="J4" s="58">
        <f t="shared" si="2"/>
        <v>579.26292400000011</v>
      </c>
      <c r="K4" s="57">
        <v>430.46845899999994</v>
      </c>
      <c r="L4" s="58">
        <v>143.05324200000001</v>
      </c>
      <c r="M4" s="59">
        <f t="shared" si="3"/>
        <v>573.52170099999989</v>
      </c>
      <c r="N4" s="58">
        <v>432.69632999999999</v>
      </c>
      <c r="O4" s="58">
        <v>142.80522699999997</v>
      </c>
      <c r="P4" s="58">
        <f t="shared" si="4"/>
        <v>575.50155699999993</v>
      </c>
      <c r="Q4" s="57">
        <v>414.96774499999992</v>
      </c>
      <c r="R4" s="58">
        <v>142.405912</v>
      </c>
      <c r="S4" s="59">
        <f t="shared" si="5"/>
        <v>557.37365699999987</v>
      </c>
      <c r="T4" s="57">
        <v>414.13973300000004</v>
      </c>
      <c r="U4" s="58">
        <v>142.18007700000001</v>
      </c>
      <c r="V4" s="59">
        <f t="shared" si="6"/>
        <v>556.31981000000007</v>
      </c>
      <c r="W4" s="57">
        <v>412.68088499999999</v>
      </c>
      <c r="X4" s="58">
        <v>142.320943</v>
      </c>
      <c r="Y4" s="59">
        <f t="shared" si="7"/>
        <v>555.00182799999993</v>
      </c>
      <c r="Z4" s="58">
        <v>411.72247500000003</v>
      </c>
      <c r="AA4" s="58">
        <v>142.086893</v>
      </c>
      <c r="AB4" s="58">
        <f t="shared" si="8"/>
        <v>553.80936800000006</v>
      </c>
      <c r="AC4" s="58">
        <v>417.50351699999999</v>
      </c>
      <c r="AD4" s="58">
        <v>141.95449400000004</v>
      </c>
      <c r="AE4" s="58">
        <f t="shared" si="9"/>
        <v>559.45801100000006</v>
      </c>
      <c r="AF4" s="57">
        <v>393.20364499999999</v>
      </c>
      <c r="AG4" s="58">
        <v>142.08766900000003</v>
      </c>
      <c r="AH4" s="59">
        <f t="shared" si="10"/>
        <v>535.29131400000006</v>
      </c>
      <c r="AI4" s="57">
        <v>392.32817699999998</v>
      </c>
      <c r="AJ4" s="58">
        <v>142.02580300000002</v>
      </c>
      <c r="AK4" s="59">
        <f t="shared" si="11"/>
        <v>534.35397999999998</v>
      </c>
      <c r="AL4" s="58">
        <v>369.22686399999998</v>
      </c>
      <c r="AM4" s="58">
        <v>141.87563</v>
      </c>
      <c r="AN4" s="58">
        <f t="shared" si="12"/>
        <v>511.10249399999998</v>
      </c>
      <c r="AO4" s="57">
        <v>363.29121499999997</v>
      </c>
      <c r="AP4" s="58">
        <v>136.40175299999999</v>
      </c>
      <c r="AQ4" s="59">
        <f t="shared" si="13"/>
        <v>499.69296799999995</v>
      </c>
      <c r="AR4" s="57">
        <v>349.17340799999999</v>
      </c>
      <c r="AS4" s="58">
        <v>137.22306600000002</v>
      </c>
      <c r="AT4" s="59">
        <f t="shared" si="14"/>
        <v>486.39647400000001</v>
      </c>
      <c r="AU4" s="58">
        <v>320.71491700000001</v>
      </c>
      <c r="AV4" s="58">
        <v>136.07789700000001</v>
      </c>
      <c r="AW4" s="58">
        <f t="shared" si="15"/>
        <v>456.79281400000002</v>
      </c>
      <c r="AX4" s="57">
        <v>319.37702800000005</v>
      </c>
      <c r="AY4" s="58">
        <v>136.58759599999999</v>
      </c>
      <c r="AZ4" s="59">
        <f t="shared" si="16"/>
        <v>455.96462400000007</v>
      </c>
      <c r="BA4" s="57">
        <v>317.80863599999998</v>
      </c>
      <c r="BB4" s="58">
        <v>136.31158600000001</v>
      </c>
      <c r="BC4" s="59">
        <f t="shared" si="17"/>
        <v>454.12022200000001</v>
      </c>
    </row>
    <row r="5" spans="1:55" x14ac:dyDescent="0.35">
      <c r="A5" s="473" t="s">
        <v>17</v>
      </c>
      <c r="B5" s="60">
        <v>0</v>
      </c>
      <c r="C5" s="89">
        <v>37.374302</v>
      </c>
      <c r="D5" s="62">
        <f t="shared" si="0"/>
        <v>37.374302</v>
      </c>
      <c r="E5" s="89">
        <v>0</v>
      </c>
      <c r="F5" s="89">
        <v>37.418778000000003</v>
      </c>
      <c r="G5" s="89">
        <f t="shared" si="1"/>
        <v>37.418778000000003</v>
      </c>
      <c r="H5" s="89">
        <v>0</v>
      </c>
      <c r="I5" s="89">
        <v>37.459783000000002</v>
      </c>
      <c r="J5" s="89">
        <f t="shared" si="2"/>
        <v>37.459783000000002</v>
      </c>
      <c r="K5" s="60">
        <v>0</v>
      </c>
      <c r="L5" s="89">
        <v>37.525783000000004</v>
      </c>
      <c r="M5" s="62">
        <f t="shared" si="3"/>
        <v>37.525783000000004</v>
      </c>
      <c r="N5" s="89">
        <v>0</v>
      </c>
      <c r="O5" s="89">
        <v>37.592783000000004</v>
      </c>
      <c r="P5" s="89">
        <f t="shared" si="4"/>
        <v>37.592783000000004</v>
      </c>
      <c r="Q5" s="60">
        <v>0</v>
      </c>
      <c r="R5" s="89">
        <v>38.062783000000003</v>
      </c>
      <c r="S5" s="62">
        <f t="shared" si="5"/>
        <v>38.062783000000003</v>
      </c>
      <c r="T5" s="60">
        <v>0</v>
      </c>
      <c r="U5" s="89">
        <v>38.117783000000003</v>
      </c>
      <c r="V5" s="62">
        <f t="shared" si="6"/>
        <v>38.117783000000003</v>
      </c>
      <c r="W5" s="60">
        <v>0</v>
      </c>
      <c r="X5" s="89">
        <v>37.862028000000002</v>
      </c>
      <c r="Y5" s="62">
        <f t="shared" si="7"/>
        <v>37.862028000000002</v>
      </c>
      <c r="Z5" s="89">
        <v>0</v>
      </c>
      <c r="AA5" s="89">
        <v>37.938172999999999</v>
      </c>
      <c r="AB5" s="89">
        <f t="shared" si="8"/>
        <v>37.938172999999999</v>
      </c>
      <c r="AC5" s="89">
        <v>0</v>
      </c>
      <c r="AD5" s="89">
        <v>38.057028000000003</v>
      </c>
      <c r="AE5" s="89">
        <f t="shared" si="9"/>
        <v>38.057028000000003</v>
      </c>
      <c r="AF5" s="60">
        <v>0</v>
      </c>
      <c r="AG5" s="89">
        <v>38.082028000000008</v>
      </c>
      <c r="AH5" s="62">
        <f t="shared" si="10"/>
        <v>38.082028000000008</v>
      </c>
      <c r="AI5" s="60">
        <v>0</v>
      </c>
      <c r="AJ5" s="89">
        <v>38.104353000000003</v>
      </c>
      <c r="AK5" s="62">
        <f t="shared" si="11"/>
        <v>38.104353000000003</v>
      </c>
      <c r="AL5" s="89">
        <v>0</v>
      </c>
      <c r="AM5" s="89">
        <v>37.438453000000003</v>
      </c>
      <c r="AN5" s="89">
        <f t="shared" si="12"/>
        <v>37.438453000000003</v>
      </c>
      <c r="AO5" s="60">
        <v>0</v>
      </c>
      <c r="AP5" s="89">
        <v>37.465453000000004</v>
      </c>
      <c r="AQ5" s="62">
        <f t="shared" si="13"/>
        <v>37.465453000000004</v>
      </c>
      <c r="AR5" s="60">
        <v>0</v>
      </c>
      <c r="AS5" s="89">
        <v>36.786230000000003</v>
      </c>
      <c r="AT5" s="62">
        <f t="shared" si="14"/>
        <v>36.786230000000003</v>
      </c>
      <c r="AU5" s="89">
        <v>0</v>
      </c>
      <c r="AV5" s="89">
        <v>37.488789000000004</v>
      </c>
      <c r="AW5" s="89">
        <f t="shared" si="15"/>
        <v>37.488789000000004</v>
      </c>
      <c r="AX5" s="60">
        <v>0</v>
      </c>
      <c r="AY5" s="89">
        <v>37.489989000000008</v>
      </c>
      <c r="AZ5" s="62">
        <f t="shared" si="16"/>
        <v>37.489989000000008</v>
      </c>
      <c r="BA5" s="60">
        <v>0</v>
      </c>
      <c r="BB5" s="89">
        <v>37.485789000000004</v>
      </c>
      <c r="BC5" s="62">
        <f t="shared" si="17"/>
        <v>37.485789000000004</v>
      </c>
    </row>
    <row r="6" spans="1:55" x14ac:dyDescent="0.35">
      <c r="A6" s="474" t="s">
        <v>1</v>
      </c>
      <c r="B6" s="54">
        <f>B7</f>
        <v>29.221451999999999</v>
      </c>
      <c r="C6" s="55">
        <f>C7</f>
        <v>2.8512300000000006</v>
      </c>
      <c r="D6" s="56">
        <f t="shared" si="0"/>
        <v>32.072682</v>
      </c>
      <c r="E6" s="55">
        <f>E7</f>
        <v>29.221451999999999</v>
      </c>
      <c r="F6" s="55">
        <f>F7</f>
        <v>2.8512300000000006</v>
      </c>
      <c r="G6" s="55">
        <f t="shared" si="1"/>
        <v>32.072682</v>
      </c>
      <c r="H6" s="55">
        <f>H7</f>
        <v>29.159452000000002</v>
      </c>
      <c r="I6" s="55">
        <f>I7</f>
        <v>2.8552250000000003</v>
      </c>
      <c r="J6" s="55">
        <f t="shared" si="2"/>
        <v>32.014676999999999</v>
      </c>
      <c r="K6" s="54">
        <f>K7</f>
        <v>27.330881000000002</v>
      </c>
      <c r="L6" s="55">
        <f>L7</f>
        <v>2.8552250000000003</v>
      </c>
      <c r="M6" s="56">
        <f t="shared" si="3"/>
        <v>30.186106000000002</v>
      </c>
      <c r="N6" s="55">
        <f>N7</f>
        <v>26.220880999999999</v>
      </c>
      <c r="O6" s="55">
        <f>O7</f>
        <v>2.8552250000000003</v>
      </c>
      <c r="P6" s="55">
        <f t="shared" si="4"/>
        <v>29.076105999999999</v>
      </c>
      <c r="Q6" s="54">
        <f>Q7</f>
        <v>43.385880999999998</v>
      </c>
      <c r="R6" s="55">
        <f>R7</f>
        <v>2.8552250000000003</v>
      </c>
      <c r="S6" s="56">
        <f t="shared" si="5"/>
        <v>46.241105999999995</v>
      </c>
      <c r="T6" s="54">
        <f>T7</f>
        <v>43.385880999999998</v>
      </c>
      <c r="U6" s="55">
        <f>U7</f>
        <v>2.8552250000000003</v>
      </c>
      <c r="V6" s="56">
        <f t="shared" si="6"/>
        <v>46.241105999999995</v>
      </c>
      <c r="W6" s="54">
        <f>W7</f>
        <v>43.715881000000003</v>
      </c>
      <c r="X6" s="55">
        <f>X7</f>
        <v>3.1133289999999998</v>
      </c>
      <c r="Y6" s="56">
        <f t="shared" si="7"/>
        <v>46.829210000000003</v>
      </c>
      <c r="Z6" s="55">
        <f>Z7</f>
        <v>43.715881000000003</v>
      </c>
      <c r="AA6" s="55">
        <f>AA7</f>
        <v>3.1133289999999998</v>
      </c>
      <c r="AB6" s="55">
        <f t="shared" si="8"/>
        <v>46.829210000000003</v>
      </c>
      <c r="AC6" s="55">
        <f>AC7</f>
        <v>39.908881000000001</v>
      </c>
      <c r="AD6" s="55">
        <f>AD7</f>
        <v>3.1133289999999998</v>
      </c>
      <c r="AE6" s="55">
        <f t="shared" si="9"/>
        <v>43.022210000000001</v>
      </c>
      <c r="AF6" s="54">
        <f>AF7</f>
        <v>64.962895000000003</v>
      </c>
      <c r="AG6" s="55">
        <f>AG7</f>
        <v>3.1133289999999998</v>
      </c>
      <c r="AH6" s="56">
        <f t="shared" si="10"/>
        <v>68.076223999999996</v>
      </c>
      <c r="AI6" s="54">
        <f>AI7</f>
        <v>64.962895000000003</v>
      </c>
      <c r="AJ6" s="55">
        <f>AJ7</f>
        <v>3.1133289999999998</v>
      </c>
      <c r="AK6" s="56">
        <f t="shared" si="11"/>
        <v>68.076223999999996</v>
      </c>
      <c r="AL6" s="55">
        <f>AL7</f>
        <v>87.869895</v>
      </c>
      <c r="AM6" s="55">
        <f>AM7</f>
        <v>3.8092289999999993</v>
      </c>
      <c r="AN6" s="55">
        <f t="shared" si="12"/>
        <v>91.679124000000002</v>
      </c>
      <c r="AO6" s="54">
        <f>AO7</f>
        <v>91.204327000000006</v>
      </c>
      <c r="AP6" s="55">
        <f>AP7</f>
        <v>8.9592289999999988</v>
      </c>
      <c r="AQ6" s="56">
        <f t="shared" si="13"/>
        <v>100.163556</v>
      </c>
      <c r="AR6" s="54">
        <f>AR7</f>
        <v>104.866327</v>
      </c>
      <c r="AS6" s="55">
        <f>AS7</f>
        <v>8.9592290000000006</v>
      </c>
      <c r="AT6" s="56">
        <f t="shared" si="14"/>
        <v>113.82555600000001</v>
      </c>
      <c r="AU6" s="55">
        <f>AU7</f>
        <v>132.86732599999999</v>
      </c>
      <c r="AV6" s="55">
        <f>AV7</f>
        <v>8.9592290000000006</v>
      </c>
      <c r="AW6" s="55">
        <f t="shared" si="15"/>
        <v>141.82655499999998</v>
      </c>
      <c r="AX6" s="54">
        <f>AX7</f>
        <v>132.86732599999999</v>
      </c>
      <c r="AY6" s="55">
        <f>AY7</f>
        <v>8.9592290000000006</v>
      </c>
      <c r="AZ6" s="56">
        <f t="shared" si="16"/>
        <v>141.82655499999998</v>
      </c>
      <c r="BA6" s="54">
        <f>BA7</f>
        <v>132.86732599999999</v>
      </c>
      <c r="BB6" s="55">
        <f>BB7</f>
        <v>8.9592390000000002</v>
      </c>
      <c r="BC6" s="56">
        <f t="shared" si="17"/>
        <v>141.82656499999999</v>
      </c>
    </row>
    <row r="7" spans="1:55" ht="43.5" x14ac:dyDescent="0.35">
      <c r="A7" s="475" t="s">
        <v>13</v>
      </c>
      <c r="B7" s="57">
        <v>29.221451999999999</v>
      </c>
      <c r="C7" s="58">
        <v>2.8512300000000006</v>
      </c>
      <c r="D7" s="59">
        <f t="shared" si="0"/>
        <v>32.072682</v>
      </c>
      <c r="E7" s="58">
        <v>29.221451999999999</v>
      </c>
      <c r="F7" s="58">
        <v>2.8512300000000006</v>
      </c>
      <c r="G7" s="58">
        <f t="shared" si="1"/>
        <v>32.072682</v>
      </c>
      <c r="H7" s="58">
        <v>29.159452000000002</v>
      </c>
      <c r="I7" s="58">
        <v>2.8552250000000003</v>
      </c>
      <c r="J7" s="58">
        <f t="shared" si="2"/>
        <v>32.014676999999999</v>
      </c>
      <c r="K7" s="57">
        <v>27.330881000000002</v>
      </c>
      <c r="L7" s="58">
        <v>2.8552250000000003</v>
      </c>
      <c r="M7" s="59">
        <f t="shared" si="3"/>
        <v>30.186106000000002</v>
      </c>
      <c r="N7" s="58">
        <v>26.220880999999999</v>
      </c>
      <c r="O7" s="58">
        <v>2.8552250000000003</v>
      </c>
      <c r="P7" s="58">
        <f t="shared" si="4"/>
        <v>29.076105999999999</v>
      </c>
      <c r="Q7" s="57">
        <v>43.385880999999998</v>
      </c>
      <c r="R7" s="58">
        <v>2.8552250000000003</v>
      </c>
      <c r="S7" s="59">
        <f t="shared" si="5"/>
        <v>46.241105999999995</v>
      </c>
      <c r="T7" s="57">
        <v>43.385880999999998</v>
      </c>
      <c r="U7" s="58">
        <v>2.8552250000000003</v>
      </c>
      <c r="V7" s="59">
        <f t="shared" si="6"/>
        <v>46.241105999999995</v>
      </c>
      <c r="W7" s="57">
        <v>43.715881000000003</v>
      </c>
      <c r="X7" s="58">
        <v>3.1133289999999998</v>
      </c>
      <c r="Y7" s="59">
        <f t="shared" si="7"/>
        <v>46.829210000000003</v>
      </c>
      <c r="Z7" s="58">
        <v>43.715881000000003</v>
      </c>
      <c r="AA7" s="58">
        <v>3.1133289999999998</v>
      </c>
      <c r="AB7" s="58">
        <f t="shared" si="8"/>
        <v>46.829210000000003</v>
      </c>
      <c r="AC7" s="58">
        <v>39.908881000000001</v>
      </c>
      <c r="AD7" s="58">
        <v>3.1133289999999998</v>
      </c>
      <c r="AE7" s="58">
        <f t="shared" si="9"/>
        <v>43.022210000000001</v>
      </c>
      <c r="AF7" s="57">
        <v>64.962895000000003</v>
      </c>
      <c r="AG7" s="58">
        <v>3.1133289999999998</v>
      </c>
      <c r="AH7" s="59">
        <f t="shared" si="10"/>
        <v>68.076223999999996</v>
      </c>
      <c r="AI7" s="57">
        <v>64.962895000000003</v>
      </c>
      <c r="AJ7" s="58">
        <v>3.1133289999999998</v>
      </c>
      <c r="AK7" s="59">
        <f t="shared" si="11"/>
        <v>68.076223999999996</v>
      </c>
      <c r="AL7" s="58">
        <v>87.869895</v>
      </c>
      <c r="AM7" s="58">
        <v>3.8092289999999993</v>
      </c>
      <c r="AN7" s="58">
        <f t="shared" si="12"/>
        <v>91.679124000000002</v>
      </c>
      <c r="AO7" s="57">
        <v>91.204327000000006</v>
      </c>
      <c r="AP7" s="58">
        <v>8.9592289999999988</v>
      </c>
      <c r="AQ7" s="59">
        <f t="shared" si="13"/>
        <v>100.163556</v>
      </c>
      <c r="AR7" s="57">
        <v>104.866327</v>
      </c>
      <c r="AS7" s="58">
        <v>8.9592290000000006</v>
      </c>
      <c r="AT7" s="59">
        <f t="shared" si="14"/>
        <v>113.82555600000001</v>
      </c>
      <c r="AU7" s="58">
        <v>132.86732599999999</v>
      </c>
      <c r="AV7" s="58">
        <v>8.9592290000000006</v>
      </c>
      <c r="AW7" s="58">
        <f t="shared" si="15"/>
        <v>141.82655499999998</v>
      </c>
      <c r="AX7" s="57">
        <v>132.86732599999999</v>
      </c>
      <c r="AY7" s="58">
        <v>8.9592290000000006</v>
      </c>
      <c r="AZ7" s="59">
        <f t="shared" si="16"/>
        <v>141.82655499999998</v>
      </c>
      <c r="BA7" s="57">
        <v>132.86732599999999</v>
      </c>
      <c r="BB7" s="58">
        <v>8.9592390000000002</v>
      </c>
      <c r="BC7" s="59">
        <f t="shared" si="17"/>
        <v>141.82656499999999</v>
      </c>
    </row>
    <row r="8" spans="1:55" x14ac:dyDescent="0.35">
      <c r="A8" s="476" t="s">
        <v>14</v>
      </c>
      <c r="B8" s="63">
        <v>172.871466</v>
      </c>
      <c r="C8" s="64">
        <v>10.031147000000001</v>
      </c>
      <c r="D8" s="65">
        <f t="shared" si="0"/>
        <v>182.902613</v>
      </c>
      <c r="E8" s="64">
        <v>172.871466</v>
      </c>
      <c r="F8" s="64">
        <v>10.031147000000001</v>
      </c>
      <c r="G8" s="64">
        <f t="shared" si="1"/>
        <v>182.902613</v>
      </c>
      <c r="H8" s="64">
        <v>172.871466</v>
      </c>
      <c r="I8" s="64">
        <v>10.031147000000001</v>
      </c>
      <c r="J8" s="64">
        <f t="shared" si="2"/>
        <v>182.902613</v>
      </c>
      <c r="K8" s="63">
        <v>171.04289499999999</v>
      </c>
      <c r="L8" s="64">
        <v>10.031147000000001</v>
      </c>
      <c r="M8" s="65">
        <f t="shared" si="3"/>
        <v>181.07404199999999</v>
      </c>
      <c r="N8" s="64">
        <v>171.04289499999999</v>
      </c>
      <c r="O8" s="64">
        <v>10.031147000000001</v>
      </c>
      <c r="P8" s="64">
        <f t="shared" si="4"/>
        <v>181.07404199999999</v>
      </c>
      <c r="Q8" s="63">
        <v>171.04289499999999</v>
      </c>
      <c r="R8" s="64">
        <v>10.031147000000001</v>
      </c>
      <c r="S8" s="65">
        <f t="shared" si="5"/>
        <v>181.07404199999999</v>
      </c>
      <c r="T8" s="63">
        <v>171.04289499999999</v>
      </c>
      <c r="U8" s="64">
        <v>10.031147000000001</v>
      </c>
      <c r="V8" s="65">
        <f t="shared" si="6"/>
        <v>181.07404199999999</v>
      </c>
      <c r="W8" s="63">
        <v>171.04289499999999</v>
      </c>
      <c r="X8" s="64">
        <v>10.031147000000001</v>
      </c>
      <c r="Y8" s="65">
        <f t="shared" si="7"/>
        <v>181.07404199999999</v>
      </c>
      <c r="Z8" s="64">
        <v>171.04289499999999</v>
      </c>
      <c r="AA8" s="64">
        <v>10.031147000000001</v>
      </c>
      <c r="AB8" s="64">
        <f t="shared" si="8"/>
        <v>181.07404199999999</v>
      </c>
      <c r="AC8" s="64">
        <v>171.04289499999999</v>
      </c>
      <c r="AD8" s="64">
        <v>10.031147000000001</v>
      </c>
      <c r="AE8" s="64">
        <f t="shared" si="9"/>
        <v>181.07404199999999</v>
      </c>
      <c r="AF8" s="63">
        <v>171.04289499999999</v>
      </c>
      <c r="AG8" s="64">
        <v>10.031147000000001</v>
      </c>
      <c r="AH8" s="65">
        <f t="shared" si="10"/>
        <v>181.07404199999999</v>
      </c>
      <c r="AI8" s="63">
        <v>171.04289499999999</v>
      </c>
      <c r="AJ8" s="64">
        <v>10.031147000000001</v>
      </c>
      <c r="AK8" s="65">
        <f t="shared" si="11"/>
        <v>181.07404199999999</v>
      </c>
      <c r="AL8" s="64">
        <v>171.04289499999999</v>
      </c>
      <c r="AM8" s="64">
        <v>10.031147000000001</v>
      </c>
      <c r="AN8" s="64">
        <f t="shared" si="12"/>
        <v>181.07404199999999</v>
      </c>
      <c r="AO8" s="63">
        <v>169.80832699999999</v>
      </c>
      <c r="AP8" s="64">
        <v>10.031147000000001</v>
      </c>
      <c r="AQ8" s="65">
        <f t="shared" si="13"/>
        <v>179.839474</v>
      </c>
      <c r="AR8" s="63">
        <v>169.80832699999999</v>
      </c>
      <c r="AS8" s="64">
        <v>10.031147000000001</v>
      </c>
      <c r="AT8" s="65">
        <f t="shared" si="14"/>
        <v>179.839474</v>
      </c>
      <c r="AU8" s="64">
        <v>169.80832699999999</v>
      </c>
      <c r="AV8" s="64">
        <v>10.031147000000001</v>
      </c>
      <c r="AW8" s="64">
        <f t="shared" si="15"/>
        <v>179.839474</v>
      </c>
      <c r="AX8" s="63">
        <v>169.80832699999999</v>
      </c>
      <c r="AY8" s="64">
        <v>10.031147000000001</v>
      </c>
      <c r="AZ8" s="65">
        <f t="shared" si="16"/>
        <v>179.839474</v>
      </c>
      <c r="BA8" s="63">
        <v>169.80832699999999</v>
      </c>
      <c r="BB8" s="64">
        <v>10.031147000000001</v>
      </c>
      <c r="BC8" s="65">
        <f t="shared" si="17"/>
        <v>179.839474</v>
      </c>
    </row>
    <row r="9" spans="1:55" x14ac:dyDescent="0.35">
      <c r="A9" s="477" t="s">
        <v>16</v>
      </c>
      <c r="B9" s="66">
        <v>143.650014</v>
      </c>
      <c r="C9" s="64">
        <v>7.1799169999999997</v>
      </c>
      <c r="D9" s="68">
        <f t="shared" si="0"/>
        <v>150.82993099999999</v>
      </c>
      <c r="E9" s="67">
        <v>143.650014</v>
      </c>
      <c r="F9" s="67">
        <v>7.1799169999999997</v>
      </c>
      <c r="G9" s="67">
        <f t="shared" si="1"/>
        <v>150.82993099999999</v>
      </c>
      <c r="H9" s="67">
        <v>143.71201400000001</v>
      </c>
      <c r="I9" s="67">
        <v>7.1759219999999999</v>
      </c>
      <c r="J9" s="67">
        <f t="shared" si="2"/>
        <v>150.88793600000002</v>
      </c>
      <c r="K9" s="66">
        <v>143.71201400000001</v>
      </c>
      <c r="L9" s="67">
        <v>7.1759219999999999</v>
      </c>
      <c r="M9" s="68">
        <f t="shared" si="3"/>
        <v>150.88793600000002</v>
      </c>
      <c r="N9" s="67">
        <v>144.822014</v>
      </c>
      <c r="O9" s="67">
        <v>7.1759219999999999</v>
      </c>
      <c r="P9" s="67">
        <f t="shared" si="4"/>
        <v>151.99793599999998</v>
      </c>
      <c r="Q9" s="66">
        <v>127.657014</v>
      </c>
      <c r="R9" s="67">
        <v>7.1759219999999999</v>
      </c>
      <c r="S9" s="68">
        <f t="shared" si="5"/>
        <v>134.83293600000002</v>
      </c>
      <c r="T9" s="66">
        <v>127.657014</v>
      </c>
      <c r="U9" s="67">
        <v>7.1759219999999999</v>
      </c>
      <c r="V9" s="68">
        <f t="shared" si="6"/>
        <v>134.83293600000002</v>
      </c>
      <c r="W9" s="66">
        <v>127.32701400000001</v>
      </c>
      <c r="X9" s="67">
        <v>6.9178179999999996</v>
      </c>
      <c r="Y9" s="68">
        <f t="shared" si="7"/>
        <v>134.244832</v>
      </c>
      <c r="Z9" s="67">
        <v>127.32701400000001</v>
      </c>
      <c r="AA9" s="67">
        <v>6.9178179999999996</v>
      </c>
      <c r="AB9" s="67">
        <f t="shared" si="8"/>
        <v>134.244832</v>
      </c>
      <c r="AC9" s="67">
        <v>131.13401400000001</v>
      </c>
      <c r="AD9" s="67">
        <v>6.9178179999999996</v>
      </c>
      <c r="AE9" s="67">
        <f t="shared" si="9"/>
        <v>138.05183200000002</v>
      </c>
      <c r="AF9" s="66">
        <v>106.08</v>
      </c>
      <c r="AG9" s="67">
        <v>6.9178179999999996</v>
      </c>
      <c r="AH9" s="68">
        <f t="shared" si="10"/>
        <v>112.997818</v>
      </c>
      <c r="AI9" s="66">
        <v>106.08</v>
      </c>
      <c r="AJ9" s="67">
        <v>6.9178179999999996</v>
      </c>
      <c r="AK9" s="68">
        <f t="shared" si="11"/>
        <v>112.997818</v>
      </c>
      <c r="AL9" s="67">
        <v>83.173000000000002</v>
      </c>
      <c r="AM9" s="67">
        <v>6.2219179999999996</v>
      </c>
      <c r="AN9" s="67">
        <f t="shared" si="12"/>
        <v>89.394918000000004</v>
      </c>
      <c r="AO9" s="66">
        <v>78.603999999999999</v>
      </c>
      <c r="AP9" s="64">
        <v>1.0719179999999993</v>
      </c>
      <c r="AQ9" s="68">
        <f t="shared" si="13"/>
        <v>79.675917999999996</v>
      </c>
      <c r="AR9" s="66">
        <v>64.941999999999993</v>
      </c>
      <c r="AS9" s="64">
        <v>1.0719179999999999</v>
      </c>
      <c r="AT9" s="68">
        <f t="shared" si="14"/>
        <v>66.01391799999999</v>
      </c>
      <c r="AU9" s="67">
        <v>36.941001</v>
      </c>
      <c r="AV9" s="67">
        <v>1.0719179999999999</v>
      </c>
      <c r="AW9" s="67">
        <f t="shared" si="15"/>
        <v>38.012918999999997</v>
      </c>
      <c r="AX9" s="66">
        <v>36.941001</v>
      </c>
      <c r="AY9" s="64">
        <v>1.0719179999999999</v>
      </c>
      <c r="AZ9" s="68">
        <f t="shared" si="16"/>
        <v>38.012918999999997</v>
      </c>
      <c r="BA9" s="66">
        <v>36.941001</v>
      </c>
      <c r="BB9" s="64">
        <v>1.0719079999999996</v>
      </c>
      <c r="BC9" s="68">
        <f t="shared" si="17"/>
        <v>38.012909000000001</v>
      </c>
    </row>
    <row r="10" spans="1:55" x14ac:dyDescent="0.35">
      <c r="A10" s="478" t="s">
        <v>2</v>
      </c>
      <c r="B10" s="69">
        <f>SUM(B11:B13,B15:B17)</f>
        <v>1305.906534</v>
      </c>
      <c r="C10" s="70">
        <f>SUM(C11:C13,C15:C17)</f>
        <v>159.459677</v>
      </c>
      <c r="D10" s="71">
        <f t="shared" si="0"/>
        <v>1465.366211</v>
      </c>
      <c r="E10" s="70">
        <f>SUM(E11:E13,E15:E17)</f>
        <v>1305.1742840000002</v>
      </c>
      <c r="F10" s="70">
        <f>SUM(F11:F13,F15:F17)</f>
        <v>159.30922199999998</v>
      </c>
      <c r="G10" s="70">
        <f t="shared" si="1"/>
        <v>1464.483506</v>
      </c>
      <c r="H10" s="70">
        <f>SUM(H11:H13,H15:H17)</f>
        <v>1302.697964</v>
      </c>
      <c r="I10" s="70">
        <f>SUM(I11:I13,I15:I17)</f>
        <v>159.13061199999996</v>
      </c>
      <c r="J10" s="70">
        <f t="shared" si="2"/>
        <v>1461.8285759999999</v>
      </c>
      <c r="K10" s="69">
        <f>SUM(K11:K13,K15:K17)</f>
        <v>1303.977318</v>
      </c>
      <c r="L10" s="70">
        <f>SUM(L11:L13,L15:L17)</f>
        <v>159.55505199999999</v>
      </c>
      <c r="M10" s="71">
        <f t="shared" si="3"/>
        <v>1463.5323699999999</v>
      </c>
      <c r="N10" s="70">
        <f>SUM(N11:N13,N15:N17)</f>
        <v>1302.8594469999998</v>
      </c>
      <c r="O10" s="70">
        <f>SUM(O11:O13,O15:O17)</f>
        <v>159.73606699999999</v>
      </c>
      <c r="P10" s="70">
        <f t="shared" si="4"/>
        <v>1462.5955139999999</v>
      </c>
      <c r="Q10" s="69">
        <f>SUM(Q11:Q13,Q15:Q17)</f>
        <v>1303.4230320000001</v>
      </c>
      <c r="R10" s="70">
        <f>SUM(R11:R13,R15:R17)</f>
        <v>159.66538199999999</v>
      </c>
      <c r="S10" s="71">
        <f t="shared" si="5"/>
        <v>1463.0884140000001</v>
      </c>
      <c r="T10" s="69">
        <f>SUM(T11:T13,T15:T17)</f>
        <v>1304.2510439999999</v>
      </c>
      <c r="U10" s="70">
        <f>SUM(U11:U13,U15:U17)</f>
        <v>159.83621699999998</v>
      </c>
      <c r="V10" s="71">
        <f t="shared" si="6"/>
        <v>1464.0872609999999</v>
      </c>
      <c r="W10" s="69">
        <f>SUM(W11:W13,W15:W17)</f>
        <v>1305.3798919999999</v>
      </c>
      <c r="X10" s="70">
        <f>SUM(X11:X13,X15:X17)</f>
        <v>159.69300199999998</v>
      </c>
      <c r="Y10" s="71">
        <f t="shared" si="7"/>
        <v>1465.0728939999999</v>
      </c>
      <c r="Z10" s="70">
        <f>SUM(Z11:Z13,Z15:Z17)</f>
        <v>1306.3383019999999</v>
      </c>
      <c r="AA10" s="70">
        <f>SUM(AA11:AA13,AA15:AA17)</f>
        <v>159.85090700000001</v>
      </c>
      <c r="AB10" s="70">
        <f t="shared" si="8"/>
        <v>1466.1892089999999</v>
      </c>
      <c r="AC10" s="70">
        <f>SUM(AC11:AC13,AC15:AC17)</f>
        <v>1304.3642599999998</v>
      </c>
      <c r="AD10" s="70">
        <f>SUM(AD11:AD13,AD15:AD17)</f>
        <v>159.86445099999997</v>
      </c>
      <c r="AE10" s="70">
        <f t="shared" si="9"/>
        <v>1464.2287109999997</v>
      </c>
      <c r="AF10" s="69">
        <f>SUM(AF11:AF13,AF15:AF17)</f>
        <v>1303.6101180000001</v>
      </c>
      <c r="AG10" s="70">
        <f>SUM(AG11:AG13,AG15:AG17)</f>
        <v>159.706276</v>
      </c>
      <c r="AH10" s="71">
        <f t="shared" si="10"/>
        <v>1463.3163939999999</v>
      </c>
      <c r="AI10" s="69">
        <f>SUM(AI11:AI13,AI15:AI17)</f>
        <v>1304.4855859999998</v>
      </c>
      <c r="AJ10" s="70">
        <f>SUM(AJ11:AJ13,AJ15:AJ17)</f>
        <v>159.74581700000002</v>
      </c>
      <c r="AK10" s="71">
        <f t="shared" si="11"/>
        <v>1464.2314029999998</v>
      </c>
      <c r="AL10" s="70">
        <f>SUM(AL11:AL13,AL15:AL17)</f>
        <v>1304.679899</v>
      </c>
      <c r="AM10" s="70">
        <f>SUM(AM11:AM13,AM15:AM17)</f>
        <v>159.86589000000001</v>
      </c>
      <c r="AN10" s="70">
        <f t="shared" si="12"/>
        <v>1464.545789</v>
      </c>
      <c r="AO10" s="69">
        <f>SUM(AO11:AO13,AO15:AO17)</f>
        <v>1302.2811160000001</v>
      </c>
      <c r="AP10" s="70">
        <f>SUM(AP11:AP13,AP15:AP17)</f>
        <v>160.16286700000001</v>
      </c>
      <c r="AQ10" s="71">
        <f t="shared" si="13"/>
        <v>1462.4439830000001</v>
      </c>
      <c r="AR10" s="69">
        <f>SUM(AR11:AR13,AR15:AR17)</f>
        <v>1302.7369229999999</v>
      </c>
      <c r="AS10" s="70">
        <f>SUM(AS11:AS13,AS15:AS17)</f>
        <v>160.02077699999998</v>
      </c>
      <c r="AT10" s="71">
        <f t="shared" si="14"/>
        <v>1462.7576999999999</v>
      </c>
      <c r="AU10" s="70">
        <f>SUM(AU11:AU13,AU15:AU17)</f>
        <v>1303.1944150000002</v>
      </c>
      <c r="AV10" s="70">
        <f>SUM(AV11:AV13,AV15:AV17)</f>
        <v>160.46337700000001</v>
      </c>
      <c r="AW10" s="70">
        <f t="shared" si="15"/>
        <v>1463.6577920000002</v>
      </c>
      <c r="AX10" s="69">
        <f>SUM(AX11:AX13,AX15:AX17)</f>
        <v>1304.5323039999998</v>
      </c>
      <c r="AY10" s="70">
        <f>SUM(AY11:AY13,AY15:AY17)</f>
        <v>159.95247800000001</v>
      </c>
      <c r="AZ10" s="71">
        <f t="shared" si="16"/>
        <v>1464.4847819999998</v>
      </c>
      <c r="BA10" s="69">
        <f>SUM(BA11:BA13,BA15:BA17)</f>
        <v>1306.100696</v>
      </c>
      <c r="BB10" s="70">
        <f>SUM(BB11:BB13,BB15:BB17)</f>
        <v>160.232688</v>
      </c>
      <c r="BC10" s="71">
        <f t="shared" si="17"/>
        <v>1466.333384</v>
      </c>
    </row>
    <row r="11" spans="1:55" x14ac:dyDescent="0.35">
      <c r="A11" s="472" t="s">
        <v>6</v>
      </c>
      <c r="B11" s="72">
        <v>84.462312999999995</v>
      </c>
      <c r="C11" s="73">
        <v>16.949847999999999</v>
      </c>
      <c r="D11" s="74">
        <f t="shared" si="0"/>
        <v>101.412161</v>
      </c>
      <c r="E11" s="73">
        <v>84.537813</v>
      </c>
      <c r="F11" s="73">
        <v>16.961848</v>
      </c>
      <c r="G11" s="73">
        <f t="shared" si="1"/>
        <v>101.499661</v>
      </c>
      <c r="H11" s="73">
        <v>84.259968999999998</v>
      </c>
      <c r="I11" s="73">
        <v>16.973847999999997</v>
      </c>
      <c r="J11" s="73">
        <f t="shared" si="2"/>
        <v>101.23381699999999</v>
      </c>
      <c r="K11" s="72">
        <v>84.266469000000001</v>
      </c>
      <c r="L11" s="73">
        <v>16.999847999999997</v>
      </c>
      <c r="M11" s="74">
        <f t="shared" si="3"/>
        <v>101.266317</v>
      </c>
      <c r="N11" s="73">
        <v>84.370469</v>
      </c>
      <c r="O11" s="73">
        <v>16.876847999999999</v>
      </c>
      <c r="P11" s="73">
        <f t="shared" si="4"/>
        <v>101.247317</v>
      </c>
      <c r="Q11" s="72">
        <v>84.599969000000002</v>
      </c>
      <c r="R11" s="73">
        <v>16.843147999999999</v>
      </c>
      <c r="S11" s="74">
        <f t="shared" si="5"/>
        <v>101.443117</v>
      </c>
      <c r="T11" s="72">
        <v>84.601968999999997</v>
      </c>
      <c r="U11" s="73">
        <v>16.842148000000002</v>
      </c>
      <c r="V11" s="74">
        <f t="shared" si="6"/>
        <v>101.44411700000001</v>
      </c>
      <c r="W11" s="72">
        <v>84.543969000000004</v>
      </c>
      <c r="X11" s="73">
        <v>16.858648000000002</v>
      </c>
      <c r="Y11" s="74">
        <f t="shared" si="7"/>
        <v>101.40261700000001</v>
      </c>
      <c r="Z11" s="73">
        <v>84.780468999999997</v>
      </c>
      <c r="AA11" s="73">
        <v>16.886597999999999</v>
      </c>
      <c r="AB11" s="73">
        <f t="shared" si="8"/>
        <v>101.667067</v>
      </c>
      <c r="AC11" s="73">
        <v>84.722469000000004</v>
      </c>
      <c r="AD11" s="73">
        <v>16.867742999999997</v>
      </c>
      <c r="AE11" s="73">
        <f t="shared" si="9"/>
        <v>101.59021200000001</v>
      </c>
      <c r="AF11" s="72">
        <v>84.913469000000006</v>
      </c>
      <c r="AG11" s="73">
        <v>16.852727999999999</v>
      </c>
      <c r="AH11" s="74">
        <f t="shared" si="10"/>
        <v>101.76619700000001</v>
      </c>
      <c r="AI11" s="72">
        <v>84.926511000000005</v>
      </c>
      <c r="AJ11" s="73">
        <v>16.890228</v>
      </c>
      <c r="AK11" s="74">
        <f t="shared" si="11"/>
        <v>101.81673900000001</v>
      </c>
      <c r="AL11" s="73">
        <v>85.512111000000004</v>
      </c>
      <c r="AM11" s="73">
        <v>17.096465999999999</v>
      </c>
      <c r="AN11" s="73">
        <f t="shared" si="12"/>
        <v>102.608577</v>
      </c>
      <c r="AO11" s="72">
        <v>85.830811999999995</v>
      </c>
      <c r="AP11" s="73">
        <v>17.136966000000001</v>
      </c>
      <c r="AQ11" s="74">
        <f t="shared" si="13"/>
        <v>102.967778</v>
      </c>
      <c r="AR11" s="72">
        <v>86.056612000000001</v>
      </c>
      <c r="AS11" s="73">
        <v>17.169965999999999</v>
      </c>
      <c r="AT11" s="74">
        <f t="shared" si="14"/>
        <v>103.226578</v>
      </c>
      <c r="AU11" s="73">
        <v>86.091689000000002</v>
      </c>
      <c r="AV11" s="73">
        <v>17.207716000000001</v>
      </c>
      <c r="AW11" s="73">
        <f t="shared" si="15"/>
        <v>103.29940500000001</v>
      </c>
      <c r="AX11" s="72">
        <v>86.275178999999994</v>
      </c>
      <c r="AY11" s="73">
        <v>17.188001</v>
      </c>
      <c r="AZ11" s="74">
        <f t="shared" si="16"/>
        <v>103.46317999999999</v>
      </c>
      <c r="BA11" s="72">
        <v>86.761178999999998</v>
      </c>
      <c r="BB11" s="73">
        <v>17.235001</v>
      </c>
      <c r="BC11" s="74">
        <f t="shared" si="17"/>
        <v>103.99618</v>
      </c>
    </row>
    <row r="12" spans="1:55" x14ac:dyDescent="0.35">
      <c r="A12" s="479" t="s">
        <v>7</v>
      </c>
      <c r="B12" s="75">
        <v>203.338898</v>
      </c>
      <c r="C12" s="76">
        <v>60.117254000000003</v>
      </c>
      <c r="D12" s="77">
        <f t="shared" si="0"/>
        <v>263.45615199999997</v>
      </c>
      <c r="E12" s="76">
        <v>203.34189799999999</v>
      </c>
      <c r="F12" s="76">
        <v>60.223154000000008</v>
      </c>
      <c r="G12" s="76">
        <f t="shared" si="1"/>
        <v>263.56505199999998</v>
      </c>
      <c r="H12" s="76">
        <v>203.16789800000001</v>
      </c>
      <c r="I12" s="76">
        <v>60.215953999999996</v>
      </c>
      <c r="J12" s="76">
        <f t="shared" si="2"/>
        <v>263.38385199999999</v>
      </c>
      <c r="K12" s="75">
        <v>202.90889799999999</v>
      </c>
      <c r="L12" s="76">
        <v>60.186954</v>
      </c>
      <c r="M12" s="77">
        <f t="shared" si="3"/>
        <v>263.09585199999998</v>
      </c>
      <c r="N12" s="76">
        <v>202.67139800000001</v>
      </c>
      <c r="O12" s="76">
        <v>60.198954000000001</v>
      </c>
      <c r="P12" s="76">
        <f t="shared" si="4"/>
        <v>262.87035200000003</v>
      </c>
      <c r="Q12" s="75">
        <v>202.37549799999999</v>
      </c>
      <c r="R12" s="76">
        <v>60.226453999999997</v>
      </c>
      <c r="S12" s="77">
        <f t="shared" si="5"/>
        <v>262.60195199999998</v>
      </c>
      <c r="T12" s="75">
        <v>202.58149800000001</v>
      </c>
      <c r="U12" s="76">
        <v>60.357453999999997</v>
      </c>
      <c r="V12" s="77">
        <f t="shared" si="6"/>
        <v>262.93895200000003</v>
      </c>
      <c r="W12" s="75">
        <v>202.43249800000001</v>
      </c>
      <c r="X12" s="76">
        <v>60.238954</v>
      </c>
      <c r="Y12" s="77">
        <f t="shared" si="7"/>
        <v>262.67145199999999</v>
      </c>
      <c r="Z12" s="76">
        <v>201.76549700000001</v>
      </c>
      <c r="AA12" s="76">
        <v>59.944896000000007</v>
      </c>
      <c r="AB12" s="76">
        <f t="shared" si="8"/>
        <v>261.71039300000001</v>
      </c>
      <c r="AC12" s="76">
        <v>201.76920200000001</v>
      </c>
      <c r="AD12" s="76">
        <v>59.945896000000005</v>
      </c>
      <c r="AE12" s="76">
        <f t="shared" si="9"/>
        <v>261.71509800000001</v>
      </c>
      <c r="AF12" s="75">
        <v>201.66070199999999</v>
      </c>
      <c r="AG12" s="76">
        <v>59.952396000000007</v>
      </c>
      <c r="AH12" s="77">
        <f t="shared" si="10"/>
        <v>261.61309799999998</v>
      </c>
      <c r="AI12" s="75">
        <v>201.674601</v>
      </c>
      <c r="AJ12" s="76">
        <v>60.014396000000005</v>
      </c>
      <c r="AK12" s="77">
        <f t="shared" si="11"/>
        <v>261.68899699999997</v>
      </c>
      <c r="AL12" s="76">
        <v>201.26160100000001</v>
      </c>
      <c r="AM12" s="76">
        <v>59.964396000000008</v>
      </c>
      <c r="AN12" s="76">
        <f t="shared" si="12"/>
        <v>261.22599700000001</v>
      </c>
      <c r="AO12" s="75">
        <v>187.32164700000001</v>
      </c>
      <c r="AP12" s="76">
        <v>56.846149000000004</v>
      </c>
      <c r="AQ12" s="77">
        <f t="shared" si="13"/>
        <v>244.16779600000001</v>
      </c>
      <c r="AR12" s="75">
        <v>114.45653799999999</v>
      </c>
      <c r="AS12" s="76">
        <v>35.711711999999999</v>
      </c>
      <c r="AT12" s="77">
        <f t="shared" si="14"/>
        <v>150.16825</v>
      </c>
      <c r="AU12" s="76">
        <v>114.24713800000001</v>
      </c>
      <c r="AV12" s="76">
        <v>35.724711999999997</v>
      </c>
      <c r="AW12" s="76">
        <f t="shared" si="15"/>
        <v>149.97185000000002</v>
      </c>
      <c r="AX12" s="75">
        <v>114.36663799999999</v>
      </c>
      <c r="AY12" s="76">
        <v>35.923211999999999</v>
      </c>
      <c r="AZ12" s="77">
        <f t="shared" si="16"/>
        <v>150.28985</v>
      </c>
      <c r="BA12" s="75">
        <v>114.839738</v>
      </c>
      <c r="BB12" s="76">
        <v>35.960211999999999</v>
      </c>
      <c r="BC12" s="77">
        <f t="shared" si="17"/>
        <v>150.79995</v>
      </c>
    </row>
    <row r="13" spans="1:55" x14ac:dyDescent="0.35">
      <c r="A13" s="479" t="s">
        <v>8</v>
      </c>
      <c r="B13" s="75">
        <v>813.34729500000003</v>
      </c>
      <c r="C13" s="76">
        <v>20.815137</v>
      </c>
      <c r="D13" s="77">
        <f t="shared" si="0"/>
        <v>834.16243200000008</v>
      </c>
      <c r="E13" s="76">
        <v>812.52115200000003</v>
      </c>
      <c r="F13" s="76">
        <v>20.566136999999998</v>
      </c>
      <c r="G13" s="76">
        <f t="shared" si="1"/>
        <v>833.08728900000006</v>
      </c>
      <c r="H13" s="76">
        <v>810.46179900000004</v>
      </c>
      <c r="I13" s="76">
        <v>20.378136999999999</v>
      </c>
      <c r="J13" s="76">
        <f t="shared" si="2"/>
        <v>830.83993600000008</v>
      </c>
      <c r="K13" s="75">
        <v>812.13816699999995</v>
      </c>
      <c r="L13" s="76">
        <v>20.878136999999999</v>
      </c>
      <c r="M13" s="77">
        <f t="shared" si="3"/>
        <v>833.01630399999999</v>
      </c>
      <c r="N13" s="76">
        <v>811.04459899999995</v>
      </c>
      <c r="O13" s="76">
        <v>21.078136999999998</v>
      </c>
      <c r="P13" s="76">
        <f t="shared" si="4"/>
        <v>832.12273599999992</v>
      </c>
      <c r="Q13" s="75">
        <v>811.48773500000004</v>
      </c>
      <c r="R13" s="76">
        <v>21.078136999999998</v>
      </c>
      <c r="S13" s="77">
        <f t="shared" si="5"/>
        <v>832.56587200000001</v>
      </c>
      <c r="T13" s="75">
        <v>812.07014700000002</v>
      </c>
      <c r="U13" s="76">
        <v>21.078136999999998</v>
      </c>
      <c r="V13" s="77">
        <f t="shared" si="6"/>
        <v>833.14828399999999</v>
      </c>
      <c r="W13" s="75">
        <v>813.45713599999999</v>
      </c>
      <c r="X13" s="76">
        <v>21.078136999999998</v>
      </c>
      <c r="Y13" s="77">
        <f t="shared" si="7"/>
        <v>834.53527299999996</v>
      </c>
      <c r="Z13" s="76">
        <v>814.47549400000003</v>
      </c>
      <c r="AA13" s="76">
        <v>21.244136999999998</v>
      </c>
      <c r="AB13" s="76">
        <f t="shared" si="8"/>
        <v>835.71963100000005</v>
      </c>
      <c r="AC13" s="76">
        <v>813.46415100000002</v>
      </c>
      <c r="AD13" s="76">
        <v>21.224170999999998</v>
      </c>
      <c r="AE13" s="76">
        <f t="shared" si="9"/>
        <v>834.68832199999997</v>
      </c>
      <c r="AF13" s="75">
        <v>812.84436800000003</v>
      </c>
      <c r="AG13" s="76">
        <v>21.089170999999997</v>
      </c>
      <c r="AH13" s="77">
        <f t="shared" si="10"/>
        <v>833.933539</v>
      </c>
      <c r="AI13" s="75">
        <v>814.00797599999999</v>
      </c>
      <c r="AJ13" s="76">
        <v>21.055831999999999</v>
      </c>
      <c r="AK13" s="77">
        <f t="shared" si="11"/>
        <v>835.06380799999999</v>
      </c>
      <c r="AL13" s="76">
        <v>814.22496799999999</v>
      </c>
      <c r="AM13" s="76">
        <v>21.055831999999999</v>
      </c>
      <c r="AN13" s="76">
        <f t="shared" si="12"/>
        <v>835.2808</v>
      </c>
      <c r="AO13" s="75">
        <v>812.04821000000004</v>
      </c>
      <c r="AP13" s="76">
        <v>21.245214000000004</v>
      </c>
      <c r="AQ13" s="77">
        <f t="shared" si="13"/>
        <v>833.29342400000007</v>
      </c>
      <c r="AR13" s="75">
        <v>812.44852900000001</v>
      </c>
      <c r="AS13" s="76">
        <v>21.183214</v>
      </c>
      <c r="AT13" s="77">
        <f t="shared" si="14"/>
        <v>833.63174300000003</v>
      </c>
      <c r="AU13" s="76">
        <v>813.33979199999999</v>
      </c>
      <c r="AV13" s="76">
        <v>21.479214000000002</v>
      </c>
      <c r="AW13" s="76">
        <f t="shared" si="15"/>
        <v>834.81900599999994</v>
      </c>
      <c r="AX13" s="75">
        <v>814.44017699999995</v>
      </c>
      <c r="AY13" s="76">
        <v>21.199214000000005</v>
      </c>
      <c r="AZ13" s="77">
        <f t="shared" si="16"/>
        <v>835.63939099999993</v>
      </c>
      <c r="BA13" s="75">
        <v>814.94822499999998</v>
      </c>
      <c r="BB13" s="76">
        <v>21.199214000000005</v>
      </c>
      <c r="BC13" s="77">
        <f t="shared" si="17"/>
        <v>836.14743899999996</v>
      </c>
    </row>
    <row r="14" spans="1:55" x14ac:dyDescent="0.35">
      <c r="A14" s="480" t="s">
        <v>12</v>
      </c>
      <c r="B14" s="78">
        <v>136.939898</v>
      </c>
      <c r="C14" s="79">
        <v>8.8428489999999993</v>
      </c>
      <c r="D14" s="80">
        <f t="shared" si="0"/>
        <v>145.782747</v>
      </c>
      <c r="E14" s="79">
        <v>136.93203199999999</v>
      </c>
      <c r="F14" s="79">
        <v>8.8428489999999993</v>
      </c>
      <c r="G14" s="79">
        <f t="shared" si="1"/>
        <v>145.77488099999999</v>
      </c>
      <c r="H14" s="79">
        <v>136.93491800000001</v>
      </c>
      <c r="I14" s="79">
        <v>8.8428489999999993</v>
      </c>
      <c r="J14" s="79">
        <f t="shared" si="2"/>
        <v>145.77776700000001</v>
      </c>
      <c r="K14" s="78">
        <v>137.179418</v>
      </c>
      <c r="L14" s="79">
        <v>8.8428489999999993</v>
      </c>
      <c r="M14" s="80">
        <f t="shared" si="3"/>
        <v>146.022267</v>
      </c>
      <c r="N14" s="79">
        <v>137.215868</v>
      </c>
      <c r="O14" s="79">
        <v>9.0428490000000004</v>
      </c>
      <c r="P14" s="79">
        <f t="shared" si="4"/>
        <v>146.25871699999999</v>
      </c>
      <c r="Q14" s="78">
        <v>137.23792599999999</v>
      </c>
      <c r="R14" s="79">
        <v>9.0428490000000004</v>
      </c>
      <c r="S14" s="80">
        <f t="shared" si="5"/>
        <v>146.28077499999998</v>
      </c>
      <c r="T14" s="78">
        <v>137.25937300000001</v>
      </c>
      <c r="U14" s="79">
        <v>9.0428490000000004</v>
      </c>
      <c r="V14" s="80">
        <f t="shared" si="6"/>
        <v>146.302222</v>
      </c>
      <c r="W14" s="78">
        <v>137.287835</v>
      </c>
      <c r="X14" s="79">
        <v>9.0428490000000004</v>
      </c>
      <c r="Y14" s="80">
        <f t="shared" si="7"/>
        <v>146.33068399999999</v>
      </c>
      <c r="Z14" s="79">
        <v>137.975785</v>
      </c>
      <c r="AA14" s="79">
        <v>9.142849</v>
      </c>
      <c r="AB14" s="79">
        <f t="shared" si="8"/>
        <v>147.11863400000001</v>
      </c>
      <c r="AC14" s="79">
        <v>138.031285</v>
      </c>
      <c r="AD14" s="79">
        <v>9.142849</v>
      </c>
      <c r="AE14" s="79">
        <f t="shared" si="9"/>
        <v>147.17413400000001</v>
      </c>
      <c r="AF14" s="78">
        <v>138.20998499999999</v>
      </c>
      <c r="AG14" s="79">
        <v>9.142849</v>
      </c>
      <c r="AH14" s="80">
        <f t="shared" si="10"/>
        <v>147.352834</v>
      </c>
      <c r="AI14" s="78">
        <v>138.295985</v>
      </c>
      <c r="AJ14" s="79">
        <v>9.142849</v>
      </c>
      <c r="AK14" s="80">
        <f t="shared" si="11"/>
        <v>147.43883400000001</v>
      </c>
      <c r="AL14" s="79">
        <v>138.01218499999999</v>
      </c>
      <c r="AM14" s="79">
        <v>9.142849</v>
      </c>
      <c r="AN14" s="79">
        <f t="shared" si="12"/>
        <v>147.155034</v>
      </c>
      <c r="AO14" s="78">
        <v>137.324352</v>
      </c>
      <c r="AP14" s="79">
        <v>9.4091310000000004</v>
      </c>
      <c r="AQ14" s="80">
        <f t="shared" si="13"/>
        <v>146.73348300000001</v>
      </c>
      <c r="AR14" s="78">
        <v>137.36085199999999</v>
      </c>
      <c r="AS14" s="79">
        <v>9.4091310000000004</v>
      </c>
      <c r="AT14" s="80">
        <f t="shared" si="14"/>
        <v>146.769983</v>
      </c>
      <c r="AU14" s="79">
        <v>137.39725200000001</v>
      </c>
      <c r="AV14" s="79">
        <v>9.4091310000000004</v>
      </c>
      <c r="AW14" s="79">
        <f t="shared" si="15"/>
        <v>146.80638300000001</v>
      </c>
      <c r="AX14" s="78">
        <v>137.43355199999999</v>
      </c>
      <c r="AY14" s="79">
        <v>9.4091310000000004</v>
      </c>
      <c r="AZ14" s="80">
        <f t="shared" si="16"/>
        <v>146.84268299999999</v>
      </c>
      <c r="BA14" s="78">
        <v>137.46655200000001</v>
      </c>
      <c r="BB14" s="79">
        <v>9.4091310000000004</v>
      </c>
      <c r="BC14" s="80">
        <f t="shared" si="17"/>
        <v>146.87568300000001</v>
      </c>
    </row>
    <row r="15" spans="1:55" x14ac:dyDescent="0.35">
      <c r="A15" s="481" t="s">
        <v>9</v>
      </c>
      <c r="B15" s="75">
        <v>71.814008999999999</v>
      </c>
      <c r="C15" s="76">
        <v>15.240155999999999</v>
      </c>
      <c r="D15" s="77">
        <f t="shared" si="0"/>
        <v>87.054164999999998</v>
      </c>
      <c r="E15" s="76">
        <v>71.820008999999999</v>
      </c>
      <c r="F15" s="76">
        <v>15.233155999999999</v>
      </c>
      <c r="G15" s="76">
        <f t="shared" si="1"/>
        <v>87.053164999999993</v>
      </c>
      <c r="H15" s="76">
        <v>71.845556000000002</v>
      </c>
      <c r="I15" s="76">
        <v>15.248156</v>
      </c>
      <c r="J15" s="76">
        <f t="shared" si="2"/>
        <v>87.093711999999996</v>
      </c>
      <c r="K15" s="75">
        <v>71.738311999999993</v>
      </c>
      <c r="L15" s="76">
        <v>15.241155999999998</v>
      </c>
      <c r="M15" s="77">
        <f t="shared" si="3"/>
        <v>86.979467999999997</v>
      </c>
      <c r="N15" s="76">
        <v>71.837812</v>
      </c>
      <c r="O15" s="76">
        <v>15.233155999999999</v>
      </c>
      <c r="P15" s="76">
        <f t="shared" si="4"/>
        <v>87.070967999999993</v>
      </c>
      <c r="Q15" s="75">
        <v>71.915312</v>
      </c>
      <c r="R15" s="76">
        <v>15.192055999999999</v>
      </c>
      <c r="S15" s="77">
        <f t="shared" si="5"/>
        <v>87.107367999999994</v>
      </c>
      <c r="T15" s="75">
        <v>71.960312000000002</v>
      </c>
      <c r="U15" s="76">
        <v>15.222055999999998</v>
      </c>
      <c r="V15" s="77">
        <f t="shared" si="6"/>
        <v>87.182367999999997</v>
      </c>
      <c r="W15" s="75">
        <v>71.878311999999994</v>
      </c>
      <c r="X15" s="76">
        <v>15.197555999999999</v>
      </c>
      <c r="Y15" s="77">
        <f t="shared" si="7"/>
        <v>87.075867999999986</v>
      </c>
      <c r="Z15" s="76">
        <v>71.889312000000004</v>
      </c>
      <c r="AA15" s="76">
        <v>15.196555999999999</v>
      </c>
      <c r="AB15" s="76">
        <f t="shared" si="8"/>
        <v>87.085868000000005</v>
      </c>
      <c r="AC15" s="76">
        <v>71.974112000000005</v>
      </c>
      <c r="AD15" s="76">
        <v>15.186556</v>
      </c>
      <c r="AE15" s="76">
        <f t="shared" si="9"/>
        <v>87.160668000000001</v>
      </c>
      <c r="AF15" s="75">
        <v>72.030612000000005</v>
      </c>
      <c r="AG15" s="76">
        <v>15.185555999999998</v>
      </c>
      <c r="AH15" s="77">
        <f t="shared" si="10"/>
        <v>87.21616800000001</v>
      </c>
      <c r="AI15" s="75">
        <v>72.075912000000002</v>
      </c>
      <c r="AJ15" s="76">
        <v>15.187055999999998</v>
      </c>
      <c r="AK15" s="77">
        <f t="shared" si="11"/>
        <v>87.262968000000001</v>
      </c>
      <c r="AL15" s="76">
        <v>72.080911999999998</v>
      </c>
      <c r="AM15" s="76">
        <v>15.175055999999998</v>
      </c>
      <c r="AN15" s="76">
        <f t="shared" si="12"/>
        <v>87.255967999999996</v>
      </c>
      <c r="AO15" s="75">
        <v>85.709796999999995</v>
      </c>
      <c r="AP15" s="76">
        <v>18.374303000000001</v>
      </c>
      <c r="AQ15" s="77">
        <f t="shared" si="13"/>
        <v>104.08409999999999</v>
      </c>
      <c r="AR15" s="75">
        <v>158.404393</v>
      </c>
      <c r="AS15" s="76">
        <v>39.43329</v>
      </c>
      <c r="AT15" s="77">
        <f t="shared" si="14"/>
        <v>197.837683</v>
      </c>
      <c r="AU15" s="76">
        <v>158.27639300000001</v>
      </c>
      <c r="AV15" s="76">
        <v>39.45729</v>
      </c>
      <c r="AW15" s="76">
        <f t="shared" si="15"/>
        <v>197.73368300000001</v>
      </c>
      <c r="AX15" s="75">
        <v>158.315079</v>
      </c>
      <c r="AY15" s="76">
        <v>39.462290000000003</v>
      </c>
      <c r="AZ15" s="77">
        <f t="shared" si="16"/>
        <v>197.77736899999999</v>
      </c>
      <c r="BA15" s="75">
        <v>158.596329</v>
      </c>
      <c r="BB15" s="76">
        <v>39.467289999999998</v>
      </c>
      <c r="BC15" s="77">
        <f t="shared" si="17"/>
        <v>198.06361899999999</v>
      </c>
    </row>
    <row r="16" spans="1:55" x14ac:dyDescent="0.35">
      <c r="A16" s="481" t="s">
        <v>10</v>
      </c>
      <c r="B16" s="81">
        <v>40.478200000000001</v>
      </c>
      <c r="C16" s="82">
        <v>22.157641999999999</v>
      </c>
      <c r="D16" s="83">
        <f t="shared" si="0"/>
        <v>62.635841999999997</v>
      </c>
      <c r="E16" s="82">
        <v>40.462553</v>
      </c>
      <c r="F16" s="82">
        <v>22.145166999999997</v>
      </c>
      <c r="G16" s="82">
        <f t="shared" si="1"/>
        <v>62.60772</v>
      </c>
      <c r="H16" s="82">
        <v>40.457838000000002</v>
      </c>
      <c r="I16" s="82">
        <v>22.124076999999996</v>
      </c>
      <c r="J16" s="82">
        <f t="shared" si="2"/>
        <v>62.581914999999995</v>
      </c>
      <c r="K16" s="81">
        <v>40.433566999999996</v>
      </c>
      <c r="L16" s="82">
        <v>22.094146999999996</v>
      </c>
      <c r="M16" s="83">
        <f t="shared" si="3"/>
        <v>62.527713999999989</v>
      </c>
      <c r="N16" s="82">
        <v>40.438687999999999</v>
      </c>
      <c r="O16" s="82">
        <v>22.093761999999998</v>
      </c>
      <c r="P16" s="82">
        <f t="shared" si="4"/>
        <v>62.532449999999997</v>
      </c>
      <c r="Q16" s="81">
        <v>40.429721999999998</v>
      </c>
      <c r="R16" s="82">
        <v>22.073101999999999</v>
      </c>
      <c r="S16" s="83">
        <f t="shared" si="5"/>
        <v>62.502823999999997</v>
      </c>
      <c r="T16" s="81">
        <v>40.403587000000002</v>
      </c>
      <c r="U16" s="82">
        <v>22.052747</v>
      </c>
      <c r="V16" s="83">
        <f t="shared" si="6"/>
        <v>62.456333999999998</v>
      </c>
      <c r="W16" s="81">
        <v>40.390779999999999</v>
      </c>
      <c r="X16" s="82">
        <v>22.032986999999999</v>
      </c>
      <c r="Y16" s="83">
        <f t="shared" si="7"/>
        <v>62.423766999999998</v>
      </c>
      <c r="Z16" s="82">
        <v>40.379373000000001</v>
      </c>
      <c r="AA16" s="82">
        <v>22.014351999999999</v>
      </c>
      <c r="AB16" s="82">
        <f t="shared" si="8"/>
        <v>62.393725000000003</v>
      </c>
      <c r="AC16" s="82">
        <v>39.150651000000003</v>
      </c>
      <c r="AD16" s="82">
        <v>21.993241999999999</v>
      </c>
      <c r="AE16" s="82">
        <f t="shared" si="9"/>
        <v>61.143893000000006</v>
      </c>
      <c r="AF16" s="81">
        <v>38.910046999999999</v>
      </c>
      <c r="AG16" s="82">
        <v>21.978496999999997</v>
      </c>
      <c r="AH16" s="83">
        <f t="shared" si="10"/>
        <v>60.888543999999996</v>
      </c>
      <c r="AI16" s="81">
        <v>38.514831000000001</v>
      </c>
      <c r="AJ16" s="82">
        <v>21.972112000000003</v>
      </c>
      <c r="AK16" s="83">
        <f t="shared" si="11"/>
        <v>60.486943000000004</v>
      </c>
      <c r="AL16" s="82">
        <v>38.286282</v>
      </c>
      <c r="AM16" s="82">
        <v>21.946347000000003</v>
      </c>
      <c r="AN16" s="82">
        <f t="shared" si="12"/>
        <v>60.232629000000003</v>
      </c>
      <c r="AO16" s="81">
        <v>38.235363</v>
      </c>
      <c r="AP16" s="82">
        <v>21.930332</v>
      </c>
      <c r="AQ16" s="83">
        <f t="shared" si="13"/>
        <v>60.165694999999999</v>
      </c>
      <c r="AR16" s="81">
        <v>38.187733000000001</v>
      </c>
      <c r="AS16" s="82">
        <v>21.906692</v>
      </c>
      <c r="AT16" s="83">
        <f t="shared" si="14"/>
        <v>60.094425000000001</v>
      </c>
      <c r="AU16" s="82">
        <v>38.106403</v>
      </c>
      <c r="AV16" s="82">
        <v>21.901442000000003</v>
      </c>
      <c r="AW16" s="82">
        <f t="shared" si="15"/>
        <v>60.007845000000003</v>
      </c>
      <c r="AX16" s="81">
        <v>38.068078999999997</v>
      </c>
      <c r="AY16" s="82">
        <v>21.881233000000002</v>
      </c>
      <c r="AZ16" s="83">
        <f t="shared" si="16"/>
        <v>59.949311999999999</v>
      </c>
      <c r="BA16" s="81">
        <v>37.97099</v>
      </c>
      <c r="BB16" s="82">
        <v>21.873182999999997</v>
      </c>
      <c r="BC16" s="83">
        <f t="shared" si="17"/>
        <v>59.844172999999998</v>
      </c>
    </row>
    <row r="17" spans="1:55" x14ac:dyDescent="0.35">
      <c r="A17" s="482" t="s">
        <v>11</v>
      </c>
      <c r="B17" s="84">
        <v>92.465818999999996</v>
      </c>
      <c r="C17" s="90">
        <v>24.179640000000003</v>
      </c>
      <c r="D17" s="83">
        <f t="shared" si="0"/>
        <v>116.645459</v>
      </c>
      <c r="E17" s="90">
        <v>92.490859</v>
      </c>
      <c r="F17" s="90">
        <v>24.179760000000002</v>
      </c>
      <c r="G17" s="90">
        <f t="shared" si="1"/>
        <v>116.670619</v>
      </c>
      <c r="H17" s="90">
        <v>92.504903999999996</v>
      </c>
      <c r="I17" s="90">
        <v>24.190440000000002</v>
      </c>
      <c r="J17" s="90">
        <f t="shared" si="2"/>
        <v>116.69534400000001</v>
      </c>
      <c r="K17" s="84">
        <v>92.491905000000003</v>
      </c>
      <c r="L17" s="90">
        <v>24.154810000000001</v>
      </c>
      <c r="M17" s="83">
        <f t="shared" si="3"/>
        <v>116.646715</v>
      </c>
      <c r="N17" s="90">
        <v>92.496481000000003</v>
      </c>
      <c r="O17" s="90">
        <v>24.255210000000002</v>
      </c>
      <c r="P17" s="90">
        <f t="shared" si="4"/>
        <v>116.75169100000001</v>
      </c>
      <c r="Q17" s="84">
        <v>92.614795999999998</v>
      </c>
      <c r="R17" s="90">
        <v>24.252485000000004</v>
      </c>
      <c r="S17" s="83">
        <f t="shared" si="5"/>
        <v>116.86728100000001</v>
      </c>
      <c r="T17" s="84">
        <v>92.633531000000005</v>
      </c>
      <c r="U17" s="90">
        <v>24.283674999999999</v>
      </c>
      <c r="V17" s="83">
        <f t="shared" si="6"/>
        <v>116.91720600000001</v>
      </c>
      <c r="W17" s="84">
        <v>92.677197000000007</v>
      </c>
      <c r="X17" s="90">
        <v>24.286720000000003</v>
      </c>
      <c r="Y17" s="83">
        <f t="shared" si="7"/>
        <v>116.96391700000001</v>
      </c>
      <c r="Z17" s="90">
        <v>93.048157000000003</v>
      </c>
      <c r="AA17" s="90">
        <v>24.564368000000002</v>
      </c>
      <c r="AB17" s="90">
        <f t="shared" si="8"/>
        <v>117.61252500000001</v>
      </c>
      <c r="AC17" s="90">
        <v>93.283675000000002</v>
      </c>
      <c r="AD17" s="90">
        <v>24.646843000000001</v>
      </c>
      <c r="AE17" s="90">
        <f t="shared" si="9"/>
        <v>117.93051800000001</v>
      </c>
      <c r="AF17" s="84">
        <v>93.250919999999994</v>
      </c>
      <c r="AG17" s="90">
        <v>24.647928000000004</v>
      </c>
      <c r="AH17" s="83">
        <f t="shared" si="10"/>
        <v>117.898848</v>
      </c>
      <c r="AI17" s="84">
        <v>93.285754999999995</v>
      </c>
      <c r="AJ17" s="90">
        <v>24.626193000000004</v>
      </c>
      <c r="AK17" s="83">
        <f t="shared" si="11"/>
        <v>117.911948</v>
      </c>
      <c r="AL17" s="90">
        <v>93.314025000000001</v>
      </c>
      <c r="AM17" s="90">
        <v>24.627793000000004</v>
      </c>
      <c r="AN17" s="90">
        <f t="shared" si="12"/>
        <v>117.94181800000001</v>
      </c>
      <c r="AO17" s="84">
        <v>93.135287000000005</v>
      </c>
      <c r="AP17" s="90">
        <v>24.629903000000002</v>
      </c>
      <c r="AQ17" s="83">
        <f t="shared" si="13"/>
        <v>117.76519</v>
      </c>
      <c r="AR17" s="84">
        <v>93.183117999999993</v>
      </c>
      <c r="AS17" s="90">
        <v>24.615902999999999</v>
      </c>
      <c r="AT17" s="83">
        <f t="shared" si="14"/>
        <v>117.799021</v>
      </c>
      <c r="AU17" s="90">
        <v>93.132999999999996</v>
      </c>
      <c r="AV17" s="90">
        <v>24.693003000000004</v>
      </c>
      <c r="AW17" s="90">
        <f t="shared" si="15"/>
        <v>117.826003</v>
      </c>
      <c r="AX17" s="84">
        <v>93.067151999999993</v>
      </c>
      <c r="AY17" s="90">
        <v>24.298528000000005</v>
      </c>
      <c r="AZ17" s="83">
        <f t="shared" si="16"/>
        <v>117.36568</v>
      </c>
      <c r="BA17" s="84">
        <v>92.984234999999998</v>
      </c>
      <c r="BB17" s="90">
        <v>24.497788</v>
      </c>
      <c r="BC17" s="83">
        <f t="shared" si="17"/>
        <v>117.482023</v>
      </c>
    </row>
  </sheetData>
  <mergeCells count="19">
    <mergeCell ref="AF1:AH1"/>
    <mergeCell ref="AI1:AK1"/>
    <mergeCell ref="Q1:S1"/>
    <mergeCell ref="BA1:BC1"/>
    <mergeCell ref="AL1:AN1"/>
    <mergeCell ref="AO1:AQ1"/>
    <mergeCell ref="AR1:AT1"/>
    <mergeCell ref="AU1:AW1"/>
    <mergeCell ref="AX1:AZ1"/>
    <mergeCell ref="A1:A2"/>
    <mergeCell ref="T1:V1"/>
    <mergeCell ref="W1:Y1"/>
    <mergeCell ref="Z1:AB1"/>
    <mergeCell ref="AC1:AE1"/>
    <mergeCell ref="N1:P1"/>
    <mergeCell ref="B1:D1"/>
    <mergeCell ref="E1:G1"/>
    <mergeCell ref="H1:J1"/>
    <mergeCell ref="K1:M1"/>
  </mergeCells>
  <pageMargins left="0.7" right="0.7" top="0.75" bottom="0.75" header="0.3" footer="0.3"/>
  <ignoredErrors>
    <ignoredError sqref="AZ3:AZ12 AW3:AW11 AT3:AT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E3FE-B9E7-4212-9DEA-1635195A27E5}">
  <dimension ref="A1:BF17"/>
  <sheetViews>
    <sheetView workbookViewId="0">
      <selection activeCell="A30" sqref="A30"/>
    </sheetView>
  </sheetViews>
  <sheetFormatPr defaultRowHeight="14.5" x14ac:dyDescent="0.35"/>
  <cols>
    <col min="1" max="1" width="52.08984375" bestFit="1" customWidth="1"/>
  </cols>
  <sheetData>
    <row r="1" spans="1:58" x14ac:dyDescent="0.35">
      <c r="A1" s="540" t="s">
        <v>15</v>
      </c>
      <c r="B1" s="537">
        <v>42767</v>
      </c>
      <c r="C1" s="538"/>
      <c r="D1" s="539"/>
      <c r="E1" s="537">
        <v>42768</v>
      </c>
      <c r="F1" s="538"/>
      <c r="G1" s="539"/>
      <c r="H1" s="537">
        <v>42769</v>
      </c>
      <c r="I1" s="538"/>
      <c r="J1" s="539"/>
      <c r="K1" s="537">
        <v>42772</v>
      </c>
      <c r="L1" s="538"/>
      <c r="M1" s="539"/>
      <c r="N1" s="537">
        <v>42773</v>
      </c>
      <c r="O1" s="538"/>
      <c r="P1" s="539"/>
      <c r="Q1" s="537">
        <v>42774</v>
      </c>
      <c r="R1" s="538"/>
      <c r="S1" s="539"/>
      <c r="T1" s="537">
        <v>42775</v>
      </c>
      <c r="U1" s="538"/>
      <c r="V1" s="539"/>
      <c r="W1" s="537">
        <v>42776</v>
      </c>
      <c r="X1" s="538"/>
      <c r="Y1" s="539"/>
      <c r="Z1" s="538">
        <v>42779</v>
      </c>
      <c r="AA1" s="538"/>
      <c r="AB1" s="539"/>
      <c r="AC1" s="537">
        <v>42780</v>
      </c>
      <c r="AD1" s="538"/>
      <c r="AE1" s="539"/>
      <c r="AF1" s="537">
        <v>42782</v>
      </c>
      <c r="AG1" s="538"/>
      <c r="AH1" s="539"/>
      <c r="AI1" s="537">
        <v>42783</v>
      </c>
      <c r="AJ1" s="538"/>
      <c r="AK1" s="539"/>
      <c r="AL1" s="537">
        <v>42786</v>
      </c>
      <c r="AM1" s="538"/>
      <c r="AN1" s="539"/>
      <c r="AO1" s="537">
        <v>42787</v>
      </c>
      <c r="AP1" s="538"/>
      <c r="AQ1" s="539"/>
      <c r="AR1" s="537">
        <v>42788</v>
      </c>
      <c r="AS1" s="538"/>
      <c r="AT1" s="539"/>
      <c r="AU1" s="537">
        <v>42789</v>
      </c>
      <c r="AV1" s="538"/>
      <c r="AW1" s="539"/>
      <c r="AX1" s="537">
        <v>42790</v>
      </c>
      <c r="AY1" s="538"/>
      <c r="AZ1" s="539"/>
      <c r="BA1" s="538">
        <v>42793</v>
      </c>
      <c r="BB1" s="538"/>
      <c r="BC1" s="539"/>
      <c r="BD1" s="537">
        <v>42794</v>
      </c>
      <c r="BE1" s="538"/>
      <c r="BF1" s="539"/>
    </row>
    <row r="2" spans="1:58" x14ac:dyDescent="0.35">
      <c r="A2" s="540"/>
      <c r="B2" s="102" t="s">
        <v>4</v>
      </c>
      <c r="C2" s="103" t="s">
        <v>5</v>
      </c>
      <c r="D2" s="104" t="s">
        <v>3</v>
      </c>
      <c r="E2" s="359" t="s">
        <v>4</v>
      </c>
      <c r="F2" s="360" t="s">
        <v>5</v>
      </c>
      <c r="G2" s="361" t="s">
        <v>3</v>
      </c>
      <c r="H2" s="359" t="s">
        <v>4</v>
      </c>
      <c r="I2" s="360" t="s">
        <v>5</v>
      </c>
      <c r="J2" s="361" t="s">
        <v>3</v>
      </c>
      <c r="K2" s="359" t="s">
        <v>4</v>
      </c>
      <c r="L2" s="360" t="s">
        <v>5</v>
      </c>
      <c r="M2" s="361" t="s">
        <v>3</v>
      </c>
      <c r="N2" s="359" t="s">
        <v>4</v>
      </c>
      <c r="O2" s="360" t="s">
        <v>5</v>
      </c>
      <c r="P2" s="361" t="s">
        <v>3</v>
      </c>
      <c r="Q2" s="359" t="s">
        <v>4</v>
      </c>
      <c r="R2" s="360" t="s">
        <v>5</v>
      </c>
      <c r="S2" s="361" t="s">
        <v>3</v>
      </c>
      <c r="T2" s="359" t="s">
        <v>4</v>
      </c>
      <c r="U2" s="360" t="s">
        <v>5</v>
      </c>
      <c r="V2" s="361" t="s">
        <v>3</v>
      </c>
      <c r="W2" s="359" t="s">
        <v>4</v>
      </c>
      <c r="X2" s="360" t="s">
        <v>5</v>
      </c>
      <c r="Y2" s="361" t="s">
        <v>3</v>
      </c>
      <c r="Z2" s="360" t="s">
        <v>4</v>
      </c>
      <c r="AA2" s="105" t="s">
        <v>5</v>
      </c>
      <c r="AB2" s="106" t="s">
        <v>3</v>
      </c>
      <c r="AC2" s="107" t="s">
        <v>4</v>
      </c>
      <c r="AD2" s="108" t="s">
        <v>5</v>
      </c>
      <c r="AE2" s="109" t="s">
        <v>3</v>
      </c>
      <c r="AF2" s="114" t="s">
        <v>4</v>
      </c>
      <c r="AG2" s="115" t="s">
        <v>5</v>
      </c>
      <c r="AH2" s="116" t="s">
        <v>3</v>
      </c>
      <c r="AI2" s="111" t="s">
        <v>4</v>
      </c>
      <c r="AJ2" s="112" t="s">
        <v>5</v>
      </c>
      <c r="AK2" s="113" t="s">
        <v>3</v>
      </c>
      <c r="AL2" s="114" t="s">
        <v>4</v>
      </c>
      <c r="AM2" s="115" t="s">
        <v>5</v>
      </c>
      <c r="AN2" s="116" t="s">
        <v>3</v>
      </c>
      <c r="AO2" s="114" t="s">
        <v>4</v>
      </c>
      <c r="AP2" s="115" t="s">
        <v>5</v>
      </c>
      <c r="AQ2" s="116" t="s">
        <v>3</v>
      </c>
      <c r="AR2" s="117" t="s">
        <v>4</v>
      </c>
      <c r="AS2" s="118" t="s">
        <v>5</v>
      </c>
      <c r="AT2" s="119" t="s">
        <v>3</v>
      </c>
      <c r="AU2" s="359" t="s">
        <v>4</v>
      </c>
      <c r="AV2" s="360" t="s">
        <v>5</v>
      </c>
      <c r="AW2" s="361" t="s">
        <v>3</v>
      </c>
      <c r="AX2" s="359" t="s">
        <v>4</v>
      </c>
      <c r="AY2" s="360" t="s">
        <v>5</v>
      </c>
      <c r="AZ2" s="361" t="s">
        <v>3</v>
      </c>
      <c r="BA2" s="360" t="s">
        <v>4</v>
      </c>
      <c r="BB2" s="123" t="s">
        <v>5</v>
      </c>
      <c r="BC2" s="124" t="s">
        <v>3</v>
      </c>
      <c r="BD2" s="120" t="s">
        <v>4</v>
      </c>
      <c r="BE2" s="121" t="s">
        <v>5</v>
      </c>
      <c r="BF2" s="122" t="s">
        <v>3</v>
      </c>
    </row>
    <row r="3" spans="1:58" x14ac:dyDescent="0.35">
      <c r="A3" s="12" t="s">
        <v>0</v>
      </c>
      <c r="B3" s="54">
        <f>SUM(B4:B5)</f>
        <v>375.58946299999997</v>
      </c>
      <c r="C3" s="55">
        <f>SUM(C4:C5)</f>
        <v>126.764838</v>
      </c>
      <c r="D3" s="56">
        <f t="shared" ref="D3:D17" si="0">B3+C3</f>
        <v>502.35430099999996</v>
      </c>
      <c r="E3" s="54">
        <f>SUM(E4:E5)</f>
        <v>391.51349900000002</v>
      </c>
      <c r="F3" s="55">
        <f>SUM(F4:F5)</f>
        <v>126.70687799999999</v>
      </c>
      <c r="G3" s="56">
        <f t="shared" ref="G3:G17" si="1">E3+F3</f>
        <v>518.22037699999998</v>
      </c>
      <c r="H3" s="54">
        <f>SUM(H4:H5)</f>
        <v>400.61808799999994</v>
      </c>
      <c r="I3" s="55">
        <f>SUM(I4:I5)</f>
        <v>126.754648</v>
      </c>
      <c r="J3" s="56">
        <f t="shared" ref="J3:J17" si="2">H3+I3</f>
        <v>527.37273599999992</v>
      </c>
      <c r="K3" s="54">
        <f>SUM(K4:K5)</f>
        <v>402.24114500000007</v>
      </c>
      <c r="L3" s="55">
        <f>SUM(L4:L5)</f>
        <v>126.76150299999999</v>
      </c>
      <c r="M3" s="56">
        <f t="shared" ref="M3:M17" si="3">K3+L3</f>
        <v>529.00264800000002</v>
      </c>
      <c r="N3" s="54">
        <f>SUM(N4:N5)</f>
        <v>402.32156700000007</v>
      </c>
      <c r="O3" s="55">
        <f>SUM(O4:O5)</f>
        <v>126.78130799999998</v>
      </c>
      <c r="P3" s="56">
        <f t="shared" ref="P3:P17" si="4">N3+O3</f>
        <v>529.10287500000004</v>
      </c>
      <c r="Q3" s="54">
        <f>SUM(Q4:Q5)</f>
        <v>414.12462400000004</v>
      </c>
      <c r="R3" s="55">
        <f>SUM(R4:R5)</f>
        <v>127.212317</v>
      </c>
      <c r="S3" s="56">
        <f t="shared" ref="S3:S17" si="5">Q3+R3</f>
        <v>541.33694100000002</v>
      </c>
      <c r="T3" s="54">
        <f>SUM(T4:T5)</f>
        <v>413.68602700000008</v>
      </c>
      <c r="U3" s="55">
        <f>SUM(U4:U5)</f>
        <v>130.86274499999999</v>
      </c>
      <c r="V3" s="56">
        <f t="shared" ref="V3:V17" si="6">T3+U3</f>
        <v>544.5487720000001</v>
      </c>
      <c r="W3" s="54">
        <f>SUM(W4:W5)</f>
        <v>412.50322599999998</v>
      </c>
      <c r="X3" s="55">
        <f>SUM(X4:X5)</f>
        <v>130.816532</v>
      </c>
      <c r="Y3" s="56">
        <f t="shared" ref="Y3:Y17" si="7">W3+X3</f>
        <v>543.31975799999998</v>
      </c>
      <c r="Z3" s="55">
        <f>SUM(Z4:Z5)</f>
        <v>407.63467699999995</v>
      </c>
      <c r="AA3" s="55">
        <f>SUM(AA4:AA5)</f>
        <v>130.82645200000002</v>
      </c>
      <c r="AB3" s="55">
        <f t="shared" ref="AB3:AB17" si="8">Z3+AA3</f>
        <v>538.46112900000003</v>
      </c>
      <c r="AC3" s="54">
        <f>SUM(AC4:AC5)</f>
        <v>407.68501100000003</v>
      </c>
      <c r="AD3" s="55">
        <f>SUM(AD4:AD5)</f>
        <v>130.80866700000001</v>
      </c>
      <c r="AE3" s="56">
        <f t="shared" ref="AE3:AE17" si="9">AC3+AD3</f>
        <v>538.49367800000005</v>
      </c>
      <c r="AF3" s="54">
        <f>SUM(AF4:AF5)</f>
        <v>394.55344399999996</v>
      </c>
      <c r="AG3" s="55">
        <f>SUM(AG4:AG5)</f>
        <v>131.89307400000001</v>
      </c>
      <c r="AH3" s="56">
        <f t="shared" ref="AH3:AH17" si="10">AF3+AG3</f>
        <v>526.44651799999997</v>
      </c>
      <c r="AI3" s="55">
        <f>SUM(AI4:AI5)</f>
        <v>411.33100399999995</v>
      </c>
      <c r="AJ3" s="55">
        <f>SUM(AJ4:AJ5)</f>
        <v>131.89315400000001</v>
      </c>
      <c r="AK3" s="55">
        <f t="shared" ref="AK3:AK17" si="11">AI3+AJ3</f>
        <v>543.22415799999999</v>
      </c>
      <c r="AL3" s="54">
        <f>SUM(AL4:AL5)</f>
        <v>404.91857100000004</v>
      </c>
      <c r="AM3" s="55">
        <f>SUM(AM4:AM5)</f>
        <v>131.916166</v>
      </c>
      <c r="AN3" s="56">
        <f t="shared" ref="AN3:AN17" si="12">AL3+AM3</f>
        <v>536.83473700000002</v>
      </c>
      <c r="AO3" s="54">
        <f>SUM(AO4:AO5)</f>
        <v>405.494575</v>
      </c>
      <c r="AP3" s="55">
        <f>SUM(AP4:AP5)</f>
        <v>131.95291800000001</v>
      </c>
      <c r="AQ3" s="56">
        <f t="shared" ref="AQ3:AQ17" si="13">AO3+AP3</f>
        <v>537.44749300000001</v>
      </c>
      <c r="AR3" s="54">
        <f>SUM(AR4:AR5)</f>
        <v>406.80325599999992</v>
      </c>
      <c r="AS3" s="55">
        <f>SUM(AS4:AS5)</f>
        <v>131.96789000000001</v>
      </c>
      <c r="AT3" s="56">
        <f t="shared" ref="AT3:AT17" si="14">AR3+AS3</f>
        <v>538.77114599999993</v>
      </c>
      <c r="AU3" s="54">
        <f>SUM(AU4:AU5)</f>
        <v>397.57526199999995</v>
      </c>
      <c r="AV3" s="55">
        <f>SUM(AV4:AV5)</f>
        <v>135.658097</v>
      </c>
      <c r="AW3" s="56">
        <f t="shared" ref="AW3:AW17" si="15">AU3+AV3</f>
        <v>533.23335899999995</v>
      </c>
      <c r="AX3" s="54">
        <f>SUM(AX4:AX5)</f>
        <v>391.71155300000009</v>
      </c>
      <c r="AY3" s="55">
        <f>SUM(AY4:AY5)</f>
        <v>134.543868</v>
      </c>
      <c r="AZ3" s="56">
        <f t="shared" ref="AZ3:AZ17" si="16">AX3+AY3</f>
        <v>526.25542100000007</v>
      </c>
      <c r="BA3" s="55">
        <f>SUM(BA4:BA5)</f>
        <v>384.98376400000001</v>
      </c>
      <c r="BB3" s="55">
        <f>SUM(BB4:BB5)</f>
        <v>134.495903</v>
      </c>
      <c r="BC3" s="55">
        <f t="shared" ref="BC3:BC17" si="17">BA3+BB3</f>
        <v>519.47966700000006</v>
      </c>
      <c r="BD3" s="54">
        <f>SUM(BD4:BD5)</f>
        <v>383.023055</v>
      </c>
      <c r="BE3" s="55">
        <f>SUM(BE4:BE5)</f>
        <v>134.50155299999997</v>
      </c>
      <c r="BF3" s="56">
        <f t="shared" ref="BF3:BF17" si="18">BD3+BE3</f>
        <v>517.52460799999994</v>
      </c>
    </row>
    <row r="4" spans="1:58" x14ac:dyDescent="0.35">
      <c r="A4" s="6" t="s">
        <v>18</v>
      </c>
      <c r="B4" s="57">
        <v>375.58946299999997</v>
      </c>
      <c r="C4" s="58">
        <v>103.50265</v>
      </c>
      <c r="D4" s="59">
        <f t="shared" si="0"/>
        <v>479.09211299999998</v>
      </c>
      <c r="E4" s="57">
        <v>391.51349900000002</v>
      </c>
      <c r="F4" s="58">
        <v>103.44468999999999</v>
      </c>
      <c r="G4" s="59">
        <f t="shared" si="1"/>
        <v>494.958189</v>
      </c>
      <c r="H4" s="57">
        <v>400.61808799999994</v>
      </c>
      <c r="I4" s="58">
        <v>103.38245999999999</v>
      </c>
      <c r="J4" s="59">
        <f t="shared" si="2"/>
        <v>504.00054799999992</v>
      </c>
      <c r="K4" s="57">
        <v>402.24114500000007</v>
      </c>
      <c r="L4" s="58">
        <v>103.38881499999999</v>
      </c>
      <c r="M4" s="59">
        <f t="shared" si="3"/>
        <v>505.6299600000001</v>
      </c>
      <c r="N4" s="57">
        <v>402.32156700000007</v>
      </c>
      <c r="O4" s="58">
        <v>103.39411999999999</v>
      </c>
      <c r="P4" s="59">
        <f t="shared" si="4"/>
        <v>505.71568700000006</v>
      </c>
      <c r="Q4" s="57">
        <v>414.12462400000004</v>
      </c>
      <c r="R4" s="58">
        <v>103.35324799999999</v>
      </c>
      <c r="S4" s="59">
        <f t="shared" si="5"/>
        <v>517.47787200000005</v>
      </c>
      <c r="T4" s="57">
        <v>413.68602700000008</v>
      </c>
      <c r="U4" s="58">
        <v>106.364435</v>
      </c>
      <c r="V4" s="59">
        <f t="shared" si="6"/>
        <v>520.05046200000004</v>
      </c>
      <c r="W4" s="57">
        <v>412.50322599999998</v>
      </c>
      <c r="X4" s="58">
        <v>106.293222</v>
      </c>
      <c r="Y4" s="59">
        <f t="shared" si="7"/>
        <v>518.79644799999994</v>
      </c>
      <c r="Z4" s="58">
        <v>407.63467699999995</v>
      </c>
      <c r="AA4" s="58">
        <v>106.30314200000001</v>
      </c>
      <c r="AB4" s="58">
        <f t="shared" si="8"/>
        <v>513.93781899999999</v>
      </c>
      <c r="AC4" s="57">
        <v>407.68501100000003</v>
      </c>
      <c r="AD4" s="58">
        <v>106.285357</v>
      </c>
      <c r="AE4" s="59">
        <f t="shared" si="9"/>
        <v>513.97036800000001</v>
      </c>
      <c r="AF4" s="57">
        <v>394.55344399999996</v>
      </c>
      <c r="AG4" s="58">
        <v>106.27340300000002</v>
      </c>
      <c r="AH4" s="59">
        <f t="shared" si="10"/>
        <v>500.82684699999999</v>
      </c>
      <c r="AI4" s="58">
        <v>411.33100399999995</v>
      </c>
      <c r="AJ4" s="58">
        <v>106.407048</v>
      </c>
      <c r="AK4" s="58">
        <f t="shared" si="11"/>
        <v>517.73805199999993</v>
      </c>
      <c r="AL4" s="57">
        <v>404.91857100000004</v>
      </c>
      <c r="AM4" s="58">
        <v>106.425988</v>
      </c>
      <c r="AN4" s="59">
        <f t="shared" si="12"/>
        <v>511.34455900000006</v>
      </c>
      <c r="AO4" s="57">
        <v>405.494575</v>
      </c>
      <c r="AP4" s="58">
        <v>106.46474000000002</v>
      </c>
      <c r="AQ4" s="59">
        <f t="shared" si="13"/>
        <v>511.959315</v>
      </c>
      <c r="AR4" s="57">
        <v>406.80325599999992</v>
      </c>
      <c r="AS4" s="58">
        <v>106.51294300000001</v>
      </c>
      <c r="AT4" s="59">
        <f t="shared" si="14"/>
        <v>513.31619899999987</v>
      </c>
      <c r="AU4" s="57">
        <v>397.57526199999995</v>
      </c>
      <c r="AV4" s="58">
        <v>109.51699400000001</v>
      </c>
      <c r="AW4" s="59">
        <f t="shared" si="15"/>
        <v>507.09225599999996</v>
      </c>
      <c r="AX4" s="57">
        <v>391.71155300000009</v>
      </c>
      <c r="AY4" s="58">
        <v>109.259852</v>
      </c>
      <c r="AZ4" s="59">
        <f t="shared" si="16"/>
        <v>500.97140500000012</v>
      </c>
      <c r="BA4" s="58">
        <v>384.98376400000001</v>
      </c>
      <c r="BB4" s="58">
        <v>109.211887</v>
      </c>
      <c r="BC4" s="58">
        <f t="shared" si="17"/>
        <v>494.195651</v>
      </c>
      <c r="BD4" s="57">
        <v>383.023055</v>
      </c>
      <c r="BE4" s="58">
        <v>109.22753699999998</v>
      </c>
      <c r="BF4" s="59">
        <f t="shared" si="18"/>
        <v>492.25059199999998</v>
      </c>
    </row>
    <row r="5" spans="1:58" x14ac:dyDescent="0.35">
      <c r="A5" s="7" t="s">
        <v>17</v>
      </c>
      <c r="B5" s="60">
        <v>0</v>
      </c>
      <c r="C5" s="61">
        <v>23.262187999999998</v>
      </c>
      <c r="D5" s="62">
        <f t="shared" si="0"/>
        <v>23.262187999999998</v>
      </c>
      <c r="E5" s="142">
        <v>0</v>
      </c>
      <c r="F5" s="89">
        <v>23.262187999999998</v>
      </c>
      <c r="G5" s="144">
        <f t="shared" si="1"/>
        <v>23.262187999999998</v>
      </c>
      <c r="H5" s="142">
        <v>0</v>
      </c>
      <c r="I5" s="89">
        <v>23.372188000000001</v>
      </c>
      <c r="J5" s="144">
        <f t="shared" si="2"/>
        <v>23.372188000000001</v>
      </c>
      <c r="K5" s="142">
        <v>0</v>
      </c>
      <c r="L5" s="89">
        <v>23.372688</v>
      </c>
      <c r="M5" s="144">
        <f t="shared" si="3"/>
        <v>23.372688</v>
      </c>
      <c r="N5" s="142">
        <v>0</v>
      </c>
      <c r="O5" s="89">
        <v>23.387187999999998</v>
      </c>
      <c r="P5" s="144">
        <f t="shared" si="4"/>
        <v>23.387187999999998</v>
      </c>
      <c r="Q5" s="142">
        <v>0</v>
      </c>
      <c r="R5" s="89">
        <v>23.859069000000002</v>
      </c>
      <c r="S5" s="144">
        <f t="shared" si="5"/>
        <v>23.859069000000002</v>
      </c>
      <c r="T5" s="142">
        <v>0</v>
      </c>
      <c r="U5" s="89">
        <v>24.49831</v>
      </c>
      <c r="V5" s="144">
        <f t="shared" si="6"/>
        <v>24.49831</v>
      </c>
      <c r="W5" s="142">
        <v>0</v>
      </c>
      <c r="X5" s="89">
        <v>24.523309999999999</v>
      </c>
      <c r="Y5" s="144">
        <f t="shared" si="7"/>
        <v>24.523309999999999</v>
      </c>
      <c r="Z5" s="89">
        <v>0</v>
      </c>
      <c r="AA5" s="89">
        <v>24.523309999999999</v>
      </c>
      <c r="AB5" s="89">
        <f t="shared" si="8"/>
        <v>24.523309999999999</v>
      </c>
      <c r="AC5" s="60">
        <v>0</v>
      </c>
      <c r="AD5" s="61">
        <v>24.523309999999999</v>
      </c>
      <c r="AE5" s="62">
        <f t="shared" si="9"/>
        <v>24.523309999999999</v>
      </c>
      <c r="AF5" s="60">
        <v>0</v>
      </c>
      <c r="AG5" s="89">
        <v>25.619670999999997</v>
      </c>
      <c r="AH5" s="62">
        <f t="shared" si="10"/>
        <v>25.619670999999997</v>
      </c>
      <c r="AI5" s="89">
        <v>0</v>
      </c>
      <c r="AJ5" s="89">
        <v>25.486105999999999</v>
      </c>
      <c r="AK5" s="89">
        <f t="shared" si="11"/>
        <v>25.486105999999999</v>
      </c>
      <c r="AL5" s="60">
        <v>0</v>
      </c>
      <c r="AM5" s="89">
        <v>25.490178</v>
      </c>
      <c r="AN5" s="62">
        <f t="shared" si="12"/>
        <v>25.490178</v>
      </c>
      <c r="AO5" s="60">
        <v>0</v>
      </c>
      <c r="AP5" s="89">
        <v>25.488178000000001</v>
      </c>
      <c r="AQ5" s="62">
        <f t="shared" si="13"/>
        <v>25.488178000000001</v>
      </c>
      <c r="AR5" s="60">
        <v>0</v>
      </c>
      <c r="AS5" s="89">
        <v>25.454947000000001</v>
      </c>
      <c r="AT5" s="62">
        <f t="shared" si="14"/>
        <v>25.454947000000001</v>
      </c>
      <c r="AU5" s="142">
        <v>0</v>
      </c>
      <c r="AV5" s="89">
        <v>26.141103000000001</v>
      </c>
      <c r="AW5" s="144">
        <f t="shared" si="15"/>
        <v>26.141103000000001</v>
      </c>
      <c r="AX5" s="142">
        <v>0</v>
      </c>
      <c r="AY5" s="89">
        <v>25.284016000000001</v>
      </c>
      <c r="AZ5" s="144">
        <f t="shared" si="16"/>
        <v>25.284016000000001</v>
      </c>
      <c r="BA5" s="89">
        <v>0</v>
      </c>
      <c r="BB5" s="89">
        <v>25.284016000000001</v>
      </c>
      <c r="BC5" s="89">
        <f t="shared" si="17"/>
        <v>25.284016000000001</v>
      </c>
      <c r="BD5" s="60">
        <v>0</v>
      </c>
      <c r="BE5" s="89">
        <v>25.274016</v>
      </c>
      <c r="BF5" s="62">
        <f t="shared" si="18"/>
        <v>25.274016</v>
      </c>
    </row>
    <row r="6" spans="1:58" x14ac:dyDescent="0.35">
      <c r="A6" s="13" t="s">
        <v>1</v>
      </c>
      <c r="B6" s="54">
        <f>B7</f>
        <v>43.078048000000003</v>
      </c>
      <c r="C6" s="55">
        <f>C7</f>
        <v>1.4154990000000001</v>
      </c>
      <c r="D6" s="56">
        <f t="shared" si="0"/>
        <v>44.493547</v>
      </c>
      <c r="E6" s="54">
        <f>E7</f>
        <v>46.078048000000003</v>
      </c>
      <c r="F6" s="55">
        <f>F7</f>
        <v>1.4154990000000001</v>
      </c>
      <c r="G6" s="56">
        <f t="shared" si="1"/>
        <v>47.493547</v>
      </c>
      <c r="H6" s="54">
        <f>H7</f>
        <v>33.198048</v>
      </c>
      <c r="I6" s="55">
        <f>I7</f>
        <v>1.4154990000000001</v>
      </c>
      <c r="J6" s="56">
        <f t="shared" si="2"/>
        <v>34.613546999999997</v>
      </c>
      <c r="K6" s="54">
        <f>K7</f>
        <v>32.673048000000001</v>
      </c>
      <c r="L6" s="55">
        <f>L7</f>
        <v>1.4154990000000001</v>
      </c>
      <c r="M6" s="56">
        <f t="shared" si="3"/>
        <v>34.088546999999998</v>
      </c>
      <c r="N6" s="54">
        <f>N7</f>
        <v>32.673048000000001</v>
      </c>
      <c r="O6" s="55">
        <f>O7</f>
        <v>1.4154990000000001</v>
      </c>
      <c r="P6" s="56">
        <f t="shared" si="4"/>
        <v>34.088546999999998</v>
      </c>
      <c r="Q6" s="54">
        <f>Q7</f>
        <v>19.596247999999999</v>
      </c>
      <c r="R6" s="55">
        <f>R7</f>
        <v>1</v>
      </c>
      <c r="S6" s="56">
        <f t="shared" si="5"/>
        <v>20.596247999999999</v>
      </c>
      <c r="T6" s="54">
        <f>T7</f>
        <v>19.596247999999999</v>
      </c>
      <c r="U6" s="55">
        <f>U7</f>
        <v>2</v>
      </c>
      <c r="V6" s="56">
        <f t="shared" si="6"/>
        <v>21.596247999999999</v>
      </c>
      <c r="W6" s="54">
        <f>W7</f>
        <v>19.596247999999999</v>
      </c>
      <c r="X6" s="55">
        <f>X7</f>
        <v>2</v>
      </c>
      <c r="Y6" s="56">
        <f t="shared" si="7"/>
        <v>21.596247999999999</v>
      </c>
      <c r="Z6" s="55">
        <f>Z7</f>
        <v>23.251248</v>
      </c>
      <c r="AA6" s="55">
        <f>AA7</f>
        <v>2</v>
      </c>
      <c r="AB6" s="55">
        <f t="shared" si="8"/>
        <v>25.251248</v>
      </c>
      <c r="AC6" s="54">
        <f>AC7</f>
        <v>23.251248</v>
      </c>
      <c r="AD6" s="55">
        <f>AD7</f>
        <v>2</v>
      </c>
      <c r="AE6" s="56">
        <f t="shared" si="9"/>
        <v>25.251248</v>
      </c>
      <c r="AF6" s="54">
        <f>AF7</f>
        <v>36.249003999999999</v>
      </c>
      <c r="AG6" s="55">
        <f>AG7</f>
        <v>1</v>
      </c>
      <c r="AH6" s="56">
        <f t="shared" si="10"/>
        <v>37.249003999999999</v>
      </c>
      <c r="AI6" s="55">
        <f>AI7</f>
        <v>33.534156000000003</v>
      </c>
      <c r="AJ6" s="55">
        <f>AJ7</f>
        <v>1</v>
      </c>
      <c r="AK6" s="55">
        <f t="shared" si="11"/>
        <v>34.534156000000003</v>
      </c>
      <c r="AL6" s="54">
        <f>AL7</f>
        <v>39.009155999999997</v>
      </c>
      <c r="AM6" s="55">
        <f>AM7</f>
        <v>1</v>
      </c>
      <c r="AN6" s="56">
        <f t="shared" si="12"/>
        <v>40.009155999999997</v>
      </c>
      <c r="AO6" s="54">
        <f>AO7</f>
        <v>39.009155999999997</v>
      </c>
      <c r="AP6" s="55">
        <f>AP7</f>
        <v>1</v>
      </c>
      <c r="AQ6" s="56">
        <f t="shared" si="13"/>
        <v>40.009155999999997</v>
      </c>
      <c r="AR6" s="54">
        <f>AR7</f>
        <v>38.177155999999997</v>
      </c>
      <c r="AS6" s="55">
        <f>AS7</f>
        <v>1</v>
      </c>
      <c r="AT6" s="56">
        <f t="shared" si="14"/>
        <v>39.177155999999997</v>
      </c>
      <c r="AU6" s="54">
        <f>AU7</f>
        <v>48.040156000000003</v>
      </c>
      <c r="AV6" s="55">
        <f>AV7</f>
        <v>2.2749999999999999</v>
      </c>
      <c r="AW6" s="56">
        <f t="shared" si="15"/>
        <v>50.315156000000002</v>
      </c>
      <c r="AX6" s="54">
        <f>AX7</f>
        <v>53.270156</v>
      </c>
      <c r="AY6" s="55">
        <f>AY7</f>
        <v>1.2749999999999999</v>
      </c>
      <c r="AZ6" s="56">
        <f t="shared" si="16"/>
        <v>54.545155999999999</v>
      </c>
      <c r="BA6" s="55">
        <f>BA7</f>
        <v>47.980156000000001</v>
      </c>
      <c r="BB6" s="55">
        <f>BB7</f>
        <v>1.2749999999999999</v>
      </c>
      <c r="BC6" s="55">
        <f t="shared" si="17"/>
        <v>49.255155999999999</v>
      </c>
      <c r="BD6" s="54">
        <f>BD7</f>
        <v>47.980156000000001</v>
      </c>
      <c r="BE6" s="55">
        <f>BE7</f>
        <v>1.2749999999999999</v>
      </c>
      <c r="BF6" s="56">
        <f t="shared" si="18"/>
        <v>49.255155999999999</v>
      </c>
    </row>
    <row r="7" spans="1:58" ht="43.5" x14ac:dyDescent="0.35">
      <c r="A7" s="8" t="s">
        <v>13</v>
      </c>
      <c r="B7" s="57">
        <v>43.078048000000003</v>
      </c>
      <c r="C7" s="58">
        <v>1.4154990000000001</v>
      </c>
      <c r="D7" s="59">
        <f t="shared" si="0"/>
        <v>44.493547</v>
      </c>
      <c r="E7" s="57">
        <v>46.078048000000003</v>
      </c>
      <c r="F7" s="58">
        <v>1.4154990000000001</v>
      </c>
      <c r="G7" s="59">
        <f t="shared" si="1"/>
        <v>47.493547</v>
      </c>
      <c r="H7" s="57">
        <v>33.198048</v>
      </c>
      <c r="I7" s="58">
        <v>1.4154990000000001</v>
      </c>
      <c r="J7" s="59">
        <f t="shared" si="2"/>
        <v>34.613546999999997</v>
      </c>
      <c r="K7" s="57">
        <v>32.673048000000001</v>
      </c>
      <c r="L7" s="58">
        <v>1.4154990000000001</v>
      </c>
      <c r="M7" s="59">
        <f t="shared" si="3"/>
        <v>34.088546999999998</v>
      </c>
      <c r="N7" s="57">
        <v>32.673048000000001</v>
      </c>
      <c r="O7" s="58">
        <v>1.4154990000000001</v>
      </c>
      <c r="P7" s="59">
        <f t="shared" si="4"/>
        <v>34.088546999999998</v>
      </c>
      <c r="Q7" s="57">
        <v>19.596247999999999</v>
      </c>
      <c r="R7" s="58">
        <v>1</v>
      </c>
      <c r="S7" s="59">
        <f t="shared" si="5"/>
        <v>20.596247999999999</v>
      </c>
      <c r="T7" s="57">
        <v>19.596247999999999</v>
      </c>
      <c r="U7" s="58">
        <v>2</v>
      </c>
      <c r="V7" s="59">
        <f t="shared" si="6"/>
        <v>21.596247999999999</v>
      </c>
      <c r="W7" s="57">
        <v>19.596247999999999</v>
      </c>
      <c r="X7" s="58">
        <v>2</v>
      </c>
      <c r="Y7" s="59">
        <f t="shared" si="7"/>
        <v>21.596247999999999</v>
      </c>
      <c r="Z7" s="58">
        <v>23.251248</v>
      </c>
      <c r="AA7" s="58">
        <v>2</v>
      </c>
      <c r="AB7" s="58">
        <f t="shared" si="8"/>
        <v>25.251248</v>
      </c>
      <c r="AC7" s="57">
        <v>23.251248</v>
      </c>
      <c r="AD7" s="58">
        <v>2</v>
      </c>
      <c r="AE7" s="59">
        <f t="shared" si="9"/>
        <v>25.251248</v>
      </c>
      <c r="AF7" s="57">
        <v>36.249003999999999</v>
      </c>
      <c r="AG7" s="58">
        <v>1</v>
      </c>
      <c r="AH7" s="59">
        <f t="shared" si="10"/>
        <v>37.249003999999999</v>
      </c>
      <c r="AI7" s="58">
        <v>33.534156000000003</v>
      </c>
      <c r="AJ7" s="58">
        <v>1</v>
      </c>
      <c r="AK7" s="58">
        <f t="shared" si="11"/>
        <v>34.534156000000003</v>
      </c>
      <c r="AL7" s="57">
        <v>39.009155999999997</v>
      </c>
      <c r="AM7" s="58">
        <v>1</v>
      </c>
      <c r="AN7" s="59">
        <f t="shared" si="12"/>
        <v>40.009155999999997</v>
      </c>
      <c r="AO7" s="57">
        <v>39.009155999999997</v>
      </c>
      <c r="AP7" s="58">
        <v>1</v>
      </c>
      <c r="AQ7" s="59">
        <f t="shared" si="13"/>
        <v>40.009155999999997</v>
      </c>
      <c r="AR7" s="57">
        <v>38.177155999999997</v>
      </c>
      <c r="AS7" s="58">
        <v>1</v>
      </c>
      <c r="AT7" s="59">
        <f t="shared" si="14"/>
        <v>39.177155999999997</v>
      </c>
      <c r="AU7" s="57">
        <v>48.040156000000003</v>
      </c>
      <c r="AV7" s="58">
        <v>2.2749999999999999</v>
      </c>
      <c r="AW7" s="59">
        <f t="shared" si="15"/>
        <v>50.315156000000002</v>
      </c>
      <c r="AX7" s="57">
        <v>53.270156</v>
      </c>
      <c r="AY7" s="58">
        <v>1.2749999999999999</v>
      </c>
      <c r="AZ7" s="59">
        <f t="shared" si="16"/>
        <v>54.545155999999999</v>
      </c>
      <c r="BA7" s="58">
        <v>47.980156000000001</v>
      </c>
      <c r="BB7" s="58">
        <v>1.2749999999999999</v>
      </c>
      <c r="BC7" s="58">
        <f t="shared" si="17"/>
        <v>49.255155999999999</v>
      </c>
      <c r="BD7" s="57">
        <v>47.980156000000001</v>
      </c>
      <c r="BE7" s="58">
        <v>1.2749999999999999</v>
      </c>
      <c r="BF7" s="59">
        <f t="shared" si="18"/>
        <v>49.255155999999999</v>
      </c>
    </row>
    <row r="8" spans="1:58" x14ac:dyDescent="0.35">
      <c r="A8" s="16" t="s">
        <v>14</v>
      </c>
      <c r="B8" s="63">
        <v>157.74200400000001</v>
      </c>
      <c r="C8" s="64">
        <v>5.8868</v>
      </c>
      <c r="D8" s="65">
        <f t="shared" si="0"/>
        <v>163.628804</v>
      </c>
      <c r="E8" s="63">
        <v>160.74200400000001</v>
      </c>
      <c r="F8" s="64">
        <v>5.8868</v>
      </c>
      <c r="G8" s="65">
        <f t="shared" si="1"/>
        <v>166.628804</v>
      </c>
      <c r="H8" s="63">
        <v>158.74200400000001</v>
      </c>
      <c r="I8" s="64">
        <v>5.8868</v>
      </c>
      <c r="J8" s="65">
        <f t="shared" si="2"/>
        <v>164.628804</v>
      </c>
      <c r="K8" s="63">
        <v>158.74200400000001</v>
      </c>
      <c r="L8" s="64">
        <v>5.8868</v>
      </c>
      <c r="M8" s="65">
        <f t="shared" si="3"/>
        <v>164.628804</v>
      </c>
      <c r="N8" s="63">
        <v>158.74200400000001</v>
      </c>
      <c r="O8" s="64">
        <v>5.8868</v>
      </c>
      <c r="P8" s="65">
        <f t="shared" si="4"/>
        <v>164.628804</v>
      </c>
      <c r="Q8" s="63">
        <v>158.74200400000001</v>
      </c>
      <c r="R8" s="64">
        <v>5.8868</v>
      </c>
      <c r="S8" s="65">
        <f t="shared" si="5"/>
        <v>164.628804</v>
      </c>
      <c r="T8" s="63">
        <v>158.74200400000001</v>
      </c>
      <c r="U8" s="64">
        <v>6.8868</v>
      </c>
      <c r="V8" s="65">
        <f t="shared" si="6"/>
        <v>165.628804</v>
      </c>
      <c r="W8" s="63">
        <v>158.74200400000001</v>
      </c>
      <c r="X8" s="64">
        <v>6.8868</v>
      </c>
      <c r="Y8" s="65">
        <f t="shared" si="7"/>
        <v>165.628804</v>
      </c>
      <c r="Z8" s="64">
        <v>158.74200400000001</v>
      </c>
      <c r="AA8" s="64">
        <v>6.8868</v>
      </c>
      <c r="AB8" s="64">
        <f t="shared" si="8"/>
        <v>165.628804</v>
      </c>
      <c r="AC8" s="63">
        <v>158.74200400000001</v>
      </c>
      <c r="AD8" s="64">
        <v>6.8868</v>
      </c>
      <c r="AE8" s="65">
        <f t="shared" si="9"/>
        <v>165.628804</v>
      </c>
      <c r="AF8" s="63">
        <v>158.74200400000001</v>
      </c>
      <c r="AG8" s="64">
        <v>6.8868</v>
      </c>
      <c r="AH8" s="65">
        <f t="shared" si="10"/>
        <v>165.628804</v>
      </c>
      <c r="AI8" s="64">
        <v>161.25715600000001</v>
      </c>
      <c r="AJ8" s="64">
        <v>6.8868</v>
      </c>
      <c r="AK8" s="64">
        <f t="shared" si="11"/>
        <v>168.143956</v>
      </c>
      <c r="AL8" s="63">
        <v>161.25715600000001</v>
      </c>
      <c r="AM8" s="64">
        <v>6.8868</v>
      </c>
      <c r="AN8" s="65">
        <f t="shared" si="12"/>
        <v>168.143956</v>
      </c>
      <c r="AO8" s="63">
        <v>161.25715600000001</v>
      </c>
      <c r="AP8" s="64">
        <v>6.8868</v>
      </c>
      <c r="AQ8" s="65">
        <f t="shared" si="13"/>
        <v>168.143956</v>
      </c>
      <c r="AR8" s="63">
        <v>161.25715600000001</v>
      </c>
      <c r="AS8" s="64">
        <v>6.8868</v>
      </c>
      <c r="AT8" s="65">
        <f t="shared" si="14"/>
        <v>168.143956</v>
      </c>
      <c r="AU8" s="63">
        <v>161.25715600000001</v>
      </c>
      <c r="AV8" s="64">
        <v>8.1617999999999995</v>
      </c>
      <c r="AW8" s="65">
        <f t="shared" si="15"/>
        <v>169.41895600000001</v>
      </c>
      <c r="AX8" s="63">
        <v>161.25715600000001</v>
      </c>
      <c r="AY8" s="64">
        <v>7.1618000000000004</v>
      </c>
      <c r="AZ8" s="65">
        <f t="shared" si="16"/>
        <v>168.41895600000001</v>
      </c>
      <c r="BA8" s="64">
        <v>161.25715600000001</v>
      </c>
      <c r="BB8" s="64">
        <v>7.1618000000000004</v>
      </c>
      <c r="BC8" s="64">
        <f t="shared" si="17"/>
        <v>168.41895600000001</v>
      </c>
      <c r="BD8" s="63">
        <v>161.25715600000001</v>
      </c>
      <c r="BE8" s="64">
        <v>7.1618000000000004</v>
      </c>
      <c r="BF8" s="65">
        <f t="shared" si="18"/>
        <v>168.41895600000001</v>
      </c>
    </row>
    <row r="9" spans="1:58" x14ac:dyDescent="0.35">
      <c r="A9" s="17" t="s">
        <v>16</v>
      </c>
      <c r="B9" s="66">
        <v>114.663956</v>
      </c>
      <c r="C9" s="67">
        <v>4.4713010000000004</v>
      </c>
      <c r="D9" s="68">
        <f t="shared" si="0"/>
        <v>119.135257</v>
      </c>
      <c r="E9" s="66">
        <v>114.663956</v>
      </c>
      <c r="F9" s="67">
        <v>4.4713010000000004</v>
      </c>
      <c r="G9" s="68">
        <f t="shared" si="1"/>
        <v>119.135257</v>
      </c>
      <c r="H9" s="66">
        <v>125.54395599999999</v>
      </c>
      <c r="I9" s="67">
        <v>4.4713010000000004</v>
      </c>
      <c r="J9" s="68">
        <f t="shared" si="2"/>
        <v>130.01525699999999</v>
      </c>
      <c r="K9" s="66">
        <v>126.068956</v>
      </c>
      <c r="L9" s="67">
        <v>4.4713010000000004</v>
      </c>
      <c r="M9" s="68">
        <f t="shared" si="3"/>
        <v>130.540257</v>
      </c>
      <c r="N9" s="66">
        <v>126.068956</v>
      </c>
      <c r="O9" s="67">
        <v>4.4713010000000004</v>
      </c>
      <c r="P9" s="68">
        <f t="shared" si="4"/>
        <v>130.540257</v>
      </c>
      <c r="Q9" s="66">
        <v>139.14575600000001</v>
      </c>
      <c r="R9" s="67">
        <v>4.8868</v>
      </c>
      <c r="S9" s="68">
        <f t="shared" si="5"/>
        <v>144.032556</v>
      </c>
      <c r="T9" s="66">
        <v>139.14575600000001</v>
      </c>
      <c r="U9" s="67">
        <v>4.8868</v>
      </c>
      <c r="V9" s="68">
        <f t="shared" si="6"/>
        <v>144.032556</v>
      </c>
      <c r="W9" s="66">
        <v>139.14575600000001</v>
      </c>
      <c r="X9" s="67">
        <v>4.8868</v>
      </c>
      <c r="Y9" s="68">
        <f t="shared" si="7"/>
        <v>144.032556</v>
      </c>
      <c r="Z9" s="67">
        <v>135.490756</v>
      </c>
      <c r="AA9" s="67">
        <v>4.8868</v>
      </c>
      <c r="AB9" s="67">
        <f t="shared" si="8"/>
        <v>140.377556</v>
      </c>
      <c r="AC9" s="66">
        <v>135.490756</v>
      </c>
      <c r="AD9" s="67">
        <v>4.8868</v>
      </c>
      <c r="AE9" s="68">
        <f t="shared" si="9"/>
        <v>140.377556</v>
      </c>
      <c r="AF9" s="66">
        <v>122.49299999999999</v>
      </c>
      <c r="AG9" s="67">
        <v>5.8868</v>
      </c>
      <c r="AH9" s="68">
        <f t="shared" si="10"/>
        <v>128.37979999999999</v>
      </c>
      <c r="AI9" s="67">
        <v>127.723</v>
      </c>
      <c r="AJ9" s="67">
        <v>5.8868</v>
      </c>
      <c r="AK9" s="67">
        <f t="shared" si="11"/>
        <v>133.60980000000001</v>
      </c>
      <c r="AL9" s="66">
        <v>122.248</v>
      </c>
      <c r="AM9" s="67">
        <v>5.8868</v>
      </c>
      <c r="AN9" s="68">
        <f t="shared" si="12"/>
        <v>128.13480000000001</v>
      </c>
      <c r="AO9" s="66">
        <v>122.248</v>
      </c>
      <c r="AP9" s="67">
        <v>5.8868</v>
      </c>
      <c r="AQ9" s="68">
        <f t="shared" si="13"/>
        <v>128.13480000000001</v>
      </c>
      <c r="AR9" s="66">
        <v>123.08</v>
      </c>
      <c r="AS9" s="67">
        <v>5.8868</v>
      </c>
      <c r="AT9" s="68">
        <f t="shared" si="14"/>
        <v>128.96680000000001</v>
      </c>
      <c r="AU9" s="66">
        <v>113.217</v>
      </c>
      <c r="AV9" s="67">
        <v>5.8868</v>
      </c>
      <c r="AW9" s="68">
        <f t="shared" si="15"/>
        <v>119.10379999999999</v>
      </c>
      <c r="AX9" s="66">
        <v>107.98699999999999</v>
      </c>
      <c r="AY9" s="67">
        <v>5.8868</v>
      </c>
      <c r="AZ9" s="68">
        <f t="shared" si="16"/>
        <v>113.87379999999999</v>
      </c>
      <c r="BA9" s="67">
        <v>113.277</v>
      </c>
      <c r="BB9" s="67">
        <v>5.8868</v>
      </c>
      <c r="BC9" s="67">
        <f t="shared" si="17"/>
        <v>119.16379999999999</v>
      </c>
      <c r="BD9" s="66">
        <v>113.277</v>
      </c>
      <c r="BE9" s="67">
        <v>5.8868</v>
      </c>
      <c r="BF9" s="68">
        <f t="shared" si="18"/>
        <v>119.16379999999999</v>
      </c>
    </row>
    <row r="10" spans="1:58" x14ac:dyDescent="0.35">
      <c r="A10" s="14" t="s">
        <v>2</v>
      </c>
      <c r="B10" s="69">
        <f>SUM(B11:B13,B15:B17)</f>
        <v>1136.252741</v>
      </c>
      <c r="C10" s="70">
        <f>SUM(C11:C13,C15:C17)</f>
        <v>128.03989999999999</v>
      </c>
      <c r="D10" s="71">
        <f t="shared" si="0"/>
        <v>1264.292641</v>
      </c>
      <c r="E10" s="69">
        <f>SUM(E11:E13,E15:E17)</f>
        <v>1139.3287049999999</v>
      </c>
      <c r="F10" s="70">
        <f>SUM(F11:F13,F15:F17)</f>
        <v>128.09786</v>
      </c>
      <c r="G10" s="71">
        <f t="shared" si="1"/>
        <v>1267.426565</v>
      </c>
      <c r="H10" s="69">
        <f>SUM(H11:H13,H15:H17)</f>
        <v>1138.2141159999999</v>
      </c>
      <c r="I10" s="70">
        <f>SUM(I11:I13,I15:I17)</f>
        <v>128.05009000000001</v>
      </c>
      <c r="J10" s="71">
        <f t="shared" si="2"/>
        <v>1266.2642059999998</v>
      </c>
      <c r="K10" s="69">
        <f>SUM(K11:K13,K15:K17)</f>
        <v>1137.1160590000002</v>
      </c>
      <c r="L10" s="70">
        <f>SUM(L11:L13,L15:L17)</f>
        <v>128.04323500000001</v>
      </c>
      <c r="M10" s="71">
        <f t="shared" si="3"/>
        <v>1265.1592940000003</v>
      </c>
      <c r="N10" s="69">
        <f>SUM(N11:N13,N15:N17)</f>
        <v>1137.0356370000002</v>
      </c>
      <c r="O10" s="70">
        <f>SUM(O11:O13,O15:O17)</f>
        <v>128.02342999999999</v>
      </c>
      <c r="P10" s="71">
        <f t="shared" si="4"/>
        <v>1265.0590670000001</v>
      </c>
      <c r="Q10" s="69">
        <f>SUM(Q11:Q13,Q15:Q17)</f>
        <v>1138.3093800000001</v>
      </c>
      <c r="R10" s="70">
        <f>SUM(R11:R13,R15:R17)</f>
        <v>128.00792000000001</v>
      </c>
      <c r="S10" s="71">
        <f t="shared" si="5"/>
        <v>1266.3173000000002</v>
      </c>
      <c r="T10" s="69">
        <f>SUM(T11:T13,T15:T17)</f>
        <v>1136.747977</v>
      </c>
      <c r="U10" s="70">
        <f>SUM(U11:U13,U15:U17)</f>
        <v>130.930092</v>
      </c>
      <c r="V10" s="71">
        <f t="shared" si="6"/>
        <v>1267.6780690000001</v>
      </c>
      <c r="W10" s="69">
        <f>SUM(W11:W13,W15:W17)</f>
        <v>1137.9307780000001</v>
      </c>
      <c r="X10" s="70">
        <f>SUM(X11:X13,X15:X17)</f>
        <v>130.976305</v>
      </c>
      <c r="Y10" s="71">
        <f t="shared" si="7"/>
        <v>1268.9070830000001</v>
      </c>
      <c r="Z10" s="70">
        <f>SUM(Z11:Z13,Z15:Z17)</f>
        <v>1139.144327</v>
      </c>
      <c r="AA10" s="70">
        <f>SUM(AA11:AA13,AA15:AA17)</f>
        <v>130.966385</v>
      </c>
      <c r="AB10" s="70">
        <f t="shared" si="8"/>
        <v>1270.1107119999999</v>
      </c>
      <c r="AC10" s="69">
        <f>SUM(AC11:AC13,AC15:AC17)</f>
        <v>1139.093993</v>
      </c>
      <c r="AD10" s="70">
        <f>SUM(AD11:AD13,AD15:AD17)</f>
        <v>130.98417000000001</v>
      </c>
      <c r="AE10" s="71">
        <f t="shared" si="9"/>
        <v>1270.0781629999999</v>
      </c>
      <c r="AF10" s="69">
        <f>SUM(AF11:AF13,AF15:AF17)</f>
        <v>1139.2278039999999</v>
      </c>
      <c r="AG10" s="70">
        <f>SUM(AG11:AG13,AG15:AG17)</f>
        <v>130.89976300000001</v>
      </c>
      <c r="AH10" s="71">
        <f t="shared" si="10"/>
        <v>1270.127567</v>
      </c>
      <c r="AI10" s="70">
        <f>SUM(AI11:AI13,AI15:AI17)</f>
        <v>1143.595092</v>
      </c>
      <c r="AJ10" s="70">
        <f>SUM(AJ11:AJ13,AJ15:AJ17)</f>
        <v>130.899933</v>
      </c>
      <c r="AK10" s="70">
        <f t="shared" si="11"/>
        <v>1274.4950249999999</v>
      </c>
      <c r="AL10" s="69">
        <f>SUM(AL11:AL13,AL15:AL17)</f>
        <v>1144.5325249999999</v>
      </c>
      <c r="AM10" s="70">
        <f>SUM(AM11:AM13,AM15:AM17)</f>
        <v>130.87692100000001</v>
      </c>
      <c r="AN10" s="71">
        <f t="shared" si="12"/>
        <v>1275.4094459999999</v>
      </c>
      <c r="AO10" s="69">
        <f>SUM(AO11:AO13,AO15:AO17)</f>
        <v>1143.9565210000001</v>
      </c>
      <c r="AP10" s="70">
        <f>SUM(AP11:AP13,AP15:AP17)</f>
        <v>130.83991900000001</v>
      </c>
      <c r="AQ10" s="71">
        <f t="shared" si="13"/>
        <v>1274.7964400000001</v>
      </c>
      <c r="AR10" s="69">
        <f>SUM(AR11:AR13,AR15:AR17)</f>
        <v>1143.47984</v>
      </c>
      <c r="AS10" s="70">
        <f>SUM(AS11:AS13,AS15:AS17)</f>
        <v>130.82494699999998</v>
      </c>
      <c r="AT10" s="71">
        <f t="shared" si="14"/>
        <v>1274.304787</v>
      </c>
      <c r="AU10" s="69">
        <f>SUM(AU11:AU13,AU15:AU17)</f>
        <v>1142.8448339999998</v>
      </c>
      <c r="AV10" s="70">
        <f>SUM(AV11:AV13,AV15:AV17)</f>
        <v>131.87473999999997</v>
      </c>
      <c r="AW10" s="71">
        <f t="shared" si="15"/>
        <v>1274.7195739999997</v>
      </c>
      <c r="AX10" s="69">
        <f>SUM(AX11:AX13,AX15:AX17)</f>
        <v>1143.4785429999999</v>
      </c>
      <c r="AY10" s="70">
        <f>SUM(AY11:AY13,AY15:AY17)</f>
        <v>131.988969</v>
      </c>
      <c r="AZ10" s="71">
        <f t="shared" si="16"/>
        <v>1275.4675119999999</v>
      </c>
      <c r="BA10" s="70">
        <f>SUM(BA11:BA13,BA15:BA17)</f>
        <v>1145.5870319999999</v>
      </c>
      <c r="BB10" s="70">
        <f>SUM(BB11:BB13,BB15:BB17)</f>
        <v>132.036934</v>
      </c>
      <c r="BC10" s="70">
        <f t="shared" si="17"/>
        <v>1277.6239659999999</v>
      </c>
      <c r="BD10" s="69">
        <f>SUM(BD11:BD13,BD15:BD17)</f>
        <v>1147.5477409999999</v>
      </c>
      <c r="BE10" s="70">
        <f>SUM(BE11:BE13,BE15:BE17)</f>
        <v>132.031284</v>
      </c>
      <c r="BF10" s="71">
        <f t="shared" si="18"/>
        <v>1279.5790249999998</v>
      </c>
    </row>
    <row r="11" spans="1:58" x14ac:dyDescent="0.35">
      <c r="A11" s="6" t="s">
        <v>6</v>
      </c>
      <c r="B11" s="72">
        <v>74.885766000000004</v>
      </c>
      <c r="C11" s="73">
        <v>12.970236000000002</v>
      </c>
      <c r="D11" s="74">
        <f t="shared" si="0"/>
        <v>87.856002000000004</v>
      </c>
      <c r="E11" s="72">
        <v>75.391521999999995</v>
      </c>
      <c r="F11" s="73">
        <v>12.970236000000002</v>
      </c>
      <c r="G11" s="74">
        <f t="shared" si="1"/>
        <v>88.361757999999995</v>
      </c>
      <c r="H11" s="72">
        <v>75.552521999999996</v>
      </c>
      <c r="I11" s="73">
        <v>12.927236000000001</v>
      </c>
      <c r="J11" s="74">
        <f t="shared" si="2"/>
        <v>88.479758000000004</v>
      </c>
      <c r="K11" s="72">
        <v>75.811322000000004</v>
      </c>
      <c r="L11" s="73">
        <v>12.922236000000002</v>
      </c>
      <c r="M11" s="74">
        <f t="shared" si="3"/>
        <v>88.733558000000002</v>
      </c>
      <c r="N11" s="72">
        <v>75.986947999999998</v>
      </c>
      <c r="O11" s="73">
        <v>12.890236000000002</v>
      </c>
      <c r="P11" s="74">
        <f t="shared" si="4"/>
        <v>88.877184</v>
      </c>
      <c r="Q11" s="72">
        <v>75.876447999999996</v>
      </c>
      <c r="R11" s="73">
        <v>12.886115999999999</v>
      </c>
      <c r="S11" s="74">
        <f t="shared" si="5"/>
        <v>88.762563999999998</v>
      </c>
      <c r="T11" s="72">
        <v>75.922229000000002</v>
      </c>
      <c r="U11" s="73">
        <v>12.969916</v>
      </c>
      <c r="V11" s="74">
        <f t="shared" si="6"/>
        <v>88.892144999999999</v>
      </c>
      <c r="W11" s="72">
        <v>75.868228999999999</v>
      </c>
      <c r="X11" s="73">
        <v>12.969916</v>
      </c>
      <c r="Y11" s="74">
        <f t="shared" si="7"/>
        <v>88.838144999999997</v>
      </c>
      <c r="Z11" s="73">
        <v>75.826526000000001</v>
      </c>
      <c r="AA11" s="73">
        <v>12.974915999999999</v>
      </c>
      <c r="AB11" s="73">
        <f t="shared" si="8"/>
        <v>88.801441999999994</v>
      </c>
      <c r="AC11" s="72">
        <v>75.843411000000003</v>
      </c>
      <c r="AD11" s="73">
        <v>12.975890999999999</v>
      </c>
      <c r="AE11" s="77">
        <f t="shared" si="9"/>
        <v>88.819302000000008</v>
      </c>
      <c r="AF11" s="72">
        <v>75.923411000000002</v>
      </c>
      <c r="AG11" s="110">
        <v>12.946878999999999</v>
      </c>
      <c r="AH11" s="77">
        <f t="shared" si="10"/>
        <v>88.870289999999997</v>
      </c>
      <c r="AI11" s="110">
        <v>76.401193000000006</v>
      </c>
      <c r="AJ11" s="110">
        <v>12.946878999999999</v>
      </c>
      <c r="AK11" s="110">
        <f t="shared" si="11"/>
        <v>89.348072000000002</v>
      </c>
      <c r="AL11" s="72">
        <v>76.481943000000001</v>
      </c>
      <c r="AM11" s="110">
        <v>12.933078999999999</v>
      </c>
      <c r="AN11" s="77">
        <f t="shared" si="12"/>
        <v>89.415021999999993</v>
      </c>
      <c r="AO11" s="72">
        <v>76.514015999999998</v>
      </c>
      <c r="AP11" s="110">
        <v>12.913079</v>
      </c>
      <c r="AQ11" s="77">
        <f t="shared" si="13"/>
        <v>89.427094999999994</v>
      </c>
      <c r="AR11" s="72">
        <v>76.687516000000002</v>
      </c>
      <c r="AS11" s="110">
        <v>12.933078999999999</v>
      </c>
      <c r="AT11" s="77">
        <f t="shared" si="14"/>
        <v>89.620595000000009</v>
      </c>
      <c r="AU11" s="362">
        <v>76.775515999999996</v>
      </c>
      <c r="AV11" s="110">
        <v>12.944912</v>
      </c>
      <c r="AW11" s="363">
        <f t="shared" si="15"/>
        <v>89.720427999999998</v>
      </c>
      <c r="AX11" s="362">
        <v>76.706515999999993</v>
      </c>
      <c r="AY11" s="110">
        <v>12.958412000000001</v>
      </c>
      <c r="AZ11" s="363">
        <f t="shared" si="16"/>
        <v>89.664927999999989</v>
      </c>
      <c r="BA11" s="110">
        <v>76.559516000000002</v>
      </c>
      <c r="BB11" s="110">
        <v>12.939412000000001</v>
      </c>
      <c r="BC11" s="110">
        <f t="shared" si="17"/>
        <v>89.498928000000006</v>
      </c>
      <c r="BD11" s="72">
        <v>76.504547000000002</v>
      </c>
      <c r="BE11" s="110">
        <v>12.929412000000001</v>
      </c>
      <c r="BF11" s="77">
        <f t="shared" si="18"/>
        <v>89.433959000000002</v>
      </c>
    </row>
    <row r="12" spans="1:58" x14ac:dyDescent="0.35">
      <c r="A12" s="9" t="s">
        <v>7</v>
      </c>
      <c r="B12" s="75">
        <v>190.55232000000001</v>
      </c>
      <c r="C12" s="76">
        <v>50.726390000000002</v>
      </c>
      <c r="D12" s="77">
        <f t="shared" si="0"/>
        <v>241.27871000000002</v>
      </c>
      <c r="E12" s="75">
        <v>190.77732</v>
      </c>
      <c r="F12" s="76">
        <v>50.726390000000002</v>
      </c>
      <c r="G12" s="77">
        <f t="shared" si="1"/>
        <v>241.50371000000001</v>
      </c>
      <c r="H12" s="75">
        <v>190.81332</v>
      </c>
      <c r="I12" s="76">
        <v>50.74239</v>
      </c>
      <c r="J12" s="77">
        <f t="shared" si="2"/>
        <v>241.55571</v>
      </c>
      <c r="K12" s="75">
        <v>190.81432000000001</v>
      </c>
      <c r="L12" s="76">
        <v>50.765889999999999</v>
      </c>
      <c r="M12" s="77">
        <f t="shared" si="3"/>
        <v>241.58021000000002</v>
      </c>
      <c r="N12" s="75">
        <v>190.76132000000001</v>
      </c>
      <c r="O12" s="76">
        <v>50.745890000000003</v>
      </c>
      <c r="P12" s="77">
        <f t="shared" si="4"/>
        <v>241.50721000000001</v>
      </c>
      <c r="Q12" s="75">
        <v>190.88632000000001</v>
      </c>
      <c r="R12" s="76">
        <v>50.744889999999998</v>
      </c>
      <c r="S12" s="77">
        <f t="shared" si="5"/>
        <v>241.63121000000001</v>
      </c>
      <c r="T12" s="75">
        <v>190.88332</v>
      </c>
      <c r="U12" s="76">
        <v>52.091253999999999</v>
      </c>
      <c r="V12" s="77">
        <f t="shared" si="6"/>
        <v>242.97457399999999</v>
      </c>
      <c r="W12" s="75">
        <v>190.90832</v>
      </c>
      <c r="X12" s="76">
        <v>52.101253999999997</v>
      </c>
      <c r="Y12" s="77">
        <f t="shared" si="7"/>
        <v>243.00957399999999</v>
      </c>
      <c r="Z12" s="76">
        <v>190.91332</v>
      </c>
      <c r="AA12" s="76">
        <v>52.096254000000002</v>
      </c>
      <c r="AB12" s="76">
        <f t="shared" si="8"/>
        <v>243.00957399999999</v>
      </c>
      <c r="AC12" s="75">
        <v>190.887935</v>
      </c>
      <c r="AD12" s="76">
        <v>52.096254000000002</v>
      </c>
      <c r="AE12" s="77">
        <f t="shared" si="9"/>
        <v>242.98418900000001</v>
      </c>
      <c r="AF12" s="75">
        <v>190.90993499999999</v>
      </c>
      <c r="AG12" s="76">
        <v>52.096254000000002</v>
      </c>
      <c r="AH12" s="77">
        <f t="shared" si="10"/>
        <v>243.00618900000001</v>
      </c>
      <c r="AI12" s="76">
        <v>191.970203</v>
      </c>
      <c r="AJ12" s="76">
        <v>52.111254000000002</v>
      </c>
      <c r="AK12" s="76">
        <f t="shared" si="11"/>
        <v>244.081457</v>
      </c>
      <c r="AL12" s="75">
        <v>192.054203</v>
      </c>
      <c r="AM12" s="76">
        <v>52.112982000000002</v>
      </c>
      <c r="AN12" s="77">
        <f t="shared" si="12"/>
        <v>244.16718500000002</v>
      </c>
      <c r="AO12" s="75">
        <v>192.00840299999999</v>
      </c>
      <c r="AP12" s="76">
        <v>52.122982</v>
      </c>
      <c r="AQ12" s="77">
        <f t="shared" si="13"/>
        <v>244.13138499999999</v>
      </c>
      <c r="AR12" s="75">
        <v>192.25940299999999</v>
      </c>
      <c r="AS12" s="76">
        <v>52.122982</v>
      </c>
      <c r="AT12" s="77">
        <f t="shared" si="14"/>
        <v>244.382385</v>
      </c>
      <c r="AU12" s="75">
        <v>192.51440299999999</v>
      </c>
      <c r="AV12" s="76">
        <v>52.240744999999997</v>
      </c>
      <c r="AW12" s="77">
        <f t="shared" si="15"/>
        <v>244.75514799999999</v>
      </c>
      <c r="AX12" s="75">
        <v>192.702403</v>
      </c>
      <c r="AY12" s="76">
        <v>52.222744999999996</v>
      </c>
      <c r="AZ12" s="77">
        <f t="shared" si="16"/>
        <v>244.92514800000001</v>
      </c>
      <c r="BA12" s="76">
        <v>192.708403</v>
      </c>
      <c r="BB12" s="76">
        <v>52.251744999999993</v>
      </c>
      <c r="BC12" s="76">
        <f t="shared" si="17"/>
        <v>244.960148</v>
      </c>
      <c r="BD12" s="75">
        <v>192.72090299999999</v>
      </c>
      <c r="BE12" s="76">
        <v>52.278744999999994</v>
      </c>
      <c r="BF12" s="77">
        <f t="shared" si="18"/>
        <v>244.99964799999998</v>
      </c>
    </row>
    <row r="13" spans="1:58" x14ac:dyDescent="0.35">
      <c r="A13" s="9" t="s">
        <v>8</v>
      </c>
      <c r="B13" s="75">
        <v>672.09006399999998</v>
      </c>
      <c r="C13" s="76">
        <v>13.598732</v>
      </c>
      <c r="D13" s="77">
        <f t="shared" si="0"/>
        <v>685.68879600000002</v>
      </c>
      <c r="E13" s="75">
        <v>673.54308200000003</v>
      </c>
      <c r="F13" s="76">
        <v>13.668732</v>
      </c>
      <c r="G13" s="77">
        <f t="shared" si="1"/>
        <v>687.211814</v>
      </c>
      <c r="H13" s="75">
        <v>671.37440100000003</v>
      </c>
      <c r="I13" s="76">
        <v>13.535731999999999</v>
      </c>
      <c r="J13" s="77">
        <f t="shared" si="2"/>
        <v>684.91013300000009</v>
      </c>
      <c r="K13" s="75">
        <v>670.60883000000001</v>
      </c>
      <c r="L13" s="76">
        <v>13.364732</v>
      </c>
      <c r="M13" s="77">
        <f t="shared" si="3"/>
        <v>683.97356200000002</v>
      </c>
      <c r="N13" s="75">
        <v>670.38254800000004</v>
      </c>
      <c r="O13" s="76">
        <v>13.529731999999999</v>
      </c>
      <c r="P13" s="77">
        <f t="shared" si="4"/>
        <v>683.91228000000001</v>
      </c>
      <c r="Q13" s="75">
        <v>671.73089300000004</v>
      </c>
      <c r="R13" s="76">
        <v>13.529731999999999</v>
      </c>
      <c r="S13" s="77">
        <f t="shared" si="5"/>
        <v>685.260625</v>
      </c>
      <c r="T13" s="75">
        <v>670.05537600000002</v>
      </c>
      <c r="U13" s="76">
        <v>14.034174999999999</v>
      </c>
      <c r="V13" s="77">
        <f t="shared" si="6"/>
        <v>684.08955100000003</v>
      </c>
      <c r="W13" s="75">
        <v>671.18022699999995</v>
      </c>
      <c r="X13" s="76">
        <v>14.084175</v>
      </c>
      <c r="Y13" s="77">
        <f t="shared" si="7"/>
        <v>685.2644019999999</v>
      </c>
      <c r="Z13" s="76">
        <v>672.49402999999995</v>
      </c>
      <c r="AA13" s="76">
        <v>14.084175</v>
      </c>
      <c r="AB13" s="76">
        <f t="shared" si="8"/>
        <v>686.57820499999991</v>
      </c>
      <c r="AC13" s="75">
        <v>672.41347699999994</v>
      </c>
      <c r="AD13" s="76">
        <v>14.084175</v>
      </c>
      <c r="AE13" s="77">
        <f t="shared" si="9"/>
        <v>686.4976519999999</v>
      </c>
      <c r="AF13" s="75">
        <v>672.40848300000005</v>
      </c>
      <c r="AG13" s="76">
        <v>14.084175</v>
      </c>
      <c r="AH13" s="77">
        <f t="shared" si="10"/>
        <v>686.49265800000001</v>
      </c>
      <c r="AI13" s="76">
        <v>674.59576900000002</v>
      </c>
      <c r="AJ13" s="76">
        <v>14.084175</v>
      </c>
      <c r="AK13" s="76">
        <f t="shared" si="11"/>
        <v>688.67994399999998</v>
      </c>
      <c r="AL13" s="75">
        <v>675.23277399999995</v>
      </c>
      <c r="AM13" s="76">
        <v>14.084175</v>
      </c>
      <c r="AN13" s="77">
        <f t="shared" si="12"/>
        <v>689.31694899999991</v>
      </c>
      <c r="AO13" s="75">
        <v>674.68774900000005</v>
      </c>
      <c r="AP13" s="76">
        <v>14.065925</v>
      </c>
      <c r="AQ13" s="77">
        <f t="shared" si="13"/>
        <v>688.75367400000005</v>
      </c>
      <c r="AR13" s="75">
        <v>673.72368700000004</v>
      </c>
      <c r="AS13" s="76">
        <v>14.065925</v>
      </c>
      <c r="AT13" s="77">
        <f t="shared" si="14"/>
        <v>687.78961200000003</v>
      </c>
      <c r="AU13" s="75">
        <v>672.62938399999996</v>
      </c>
      <c r="AV13" s="76">
        <v>14.097925</v>
      </c>
      <c r="AW13" s="77">
        <f t="shared" si="15"/>
        <v>686.72730899999999</v>
      </c>
      <c r="AX13" s="75">
        <v>673.13280599999996</v>
      </c>
      <c r="AY13" s="76">
        <v>14.371240999999999</v>
      </c>
      <c r="AZ13" s="77">
        <f t="shared" si="16"/>
        <v>687.50404700000001</v>
      </c>
      <c r="BA13" s="76">
        <v>675.39698099999998</v>
      </c>
      <c r="BB13" s="76">
        <v>14.417241000000001</v>
      </c>
      <c r="BC13" s="76">
        <f t="shared" si="17"/>
        <v>689.81422199999997</v>
      </c>
      <c r="BD13" s="75">
        <v>677.47705399999995</v>
      </c>
      <c r="BE13" s="76">
        <v>14.412241</v>
      </c>
      <c r="BF13" s="77">
        <f t="shared" si="18"/>
        <v>691.88929499999995</v>
      </c>
    </row>
    <row r="14" spans="1:58" x14ac:dyDescent="0.35">
      <c r="A14" s="15" t="s">
        <v>12</v>
      </c>
      <c r="B14" s="78">
        <v>113.29577500000001</v>
      </c>
      <c r="C14" s="79">
        <v>5.476</v>
      </c>
      <c r="D14" s="80">
        <f t="shared" si="0"/>
        <v>118.77177500000001</v>
      </c>
      <c r="E14" s="78">
        <v>113.04421499999999</v>
      </c>
      <c r="F14" s="79">
        <v>5.476</v>
      </c>
      <c r="G14" s="80">
        <f t="shared" si="1"/>
        <v>118.52021499999999</v>
      </c>
      <c r="H14" s="78">
        <v>116.855188</v>
      </c>
      <c r="I14" s="79">
        <v>5.8056279999999996</v>
      </c>
      <c r="J14" s="80">
        <f t="shared" si="2"/>
        <v>122.660816</v>
      </c>
      <c r="K14" s="78">
        <v>117.139151</v>
      </c>
      <c r="L14" s="79">
        <v>5.8056279999999996</v>
      </c>
      <c r="M14" s="80">
        <f t="shared" si="3"/>
        <v>122.944779</v>
      </c>
      <c r="N14" s="78">
        <v>117.437539</v>
      </c>
      <c r="O14" s="79">
        <v>5.8056279999999996</v>
      </c>
      <c r="P14" s="80">
        <f t="shared" si="4"/>
        <v>123.243167</v>
      </c>
      <c r="Q14" s="78">
        <v>117.424539</v>
      </c>
      <c r="R14" s="79">
        <v>5.8056279999999996</v>
      </c>
      <c r="S14" s="80">
        <f t="shared" si="5"/>
        <v>123.23016699999999</v>
      </c>
      <c r="T14" s="78">
        <v>116.400475</v>
      </c>
      <c r="U14" s="79">
        <v>5.8056279999999996</v>
      </c>
      <c r="V14" s="80">
        <f t="shared" si="6"/>
        <v>122.206103</v>
      </c>
      <c r="W14" s="78">
        <v>116.171475</v>
      </c>
      <c r="X14" s="79">
        <v>5.8056279999999996</v>
      </c>
      <c r="Y14" s="80">
        <f t="shared" si="7"/>
        <v>121.977103</v>
      </c>
      <c r="Z14" s="79">
        <v>116.171475</v>
      </c>
      <c r="AA14" s="79">
        <v>5.8056279999999996</v>
      </c>
      <c r="AB14" s="79">
        <f t="shared" si="8"/>
        <v>121.977103</v>
      </c>
      <c r="AC14" s="78">
        <v>115.638475</v>
      </c>
      <c r="AD14" s="79">
        <v>5.8056279999999996</v>
      </c>
      <c r="AE14" s="80">
        <f t="shared" si="9"/>
        <v>121.444103</v>
      </c>
      <c r="AF14" s="78">
        <v>116.437675</v>
      </c>
      <c r="AG14" s="79">
        <v>5.8056279999999996</v>
      </c>
      <c r="AH14" s="80">
        <f t="shared" si="10"/>
        <v>122.243303</v>
      </c>
      <c r="AI14" s="79">
        <v>116.91343500000001</v>
      </c>
      <c r="AJ14" s="79">
        <v>5.8056279999999996</v>
      </c>
      <c r="AK14" s="79">
        <f t="shared" si="11"/>
        <v>122.71906300000001</v>
      </c>
      <c r="AL14" s="78">
        <v>117.88133000000001</v>
      </c>
      <c r="AM14" s="79">
        <v>5.8056279999999996</v>
      </c>
      <c r="AN14" s="80">
        <f t="shared" si="12"/>
        <v>123.686958</v>
      </c>
      <c r="AO14" s="78">
        <v>116.66210599999999</v>
      </c>
      <c r="AP14" s="79">
        <v>5.8056279999999996</v>
      </c>
      <c r="AQ14" s="80">
        <f t="shared" si="13"/>
        <v>122.46773399999999</v>
      </c>
      <c r="AR14" s="78">
        <v>116.66210599999999</v>
      </c>
      <c r="AS14" s="79">
        <v>5.8056279999999996</v>
      </c>
      <c r="AT14" s="80">
        <f t="shared" si="14"/>
        <v>122.46773399999999</v>
      </c>
      <c r="AU14" s="78">
        <v>116.06800200000001</v>
      </c>
      <c r="AV14" s="79">
        <v>5.8056279999999996</v>
      </c>
      <c r="AW14" s="80">
        <f t="shared" si="15"/>
        <v>121.87363000000001</v>
      </c>
      <c r="AX14" s="78">
        <v>116.438002</v>
      </c>
      <c r="AY14" s="79">
        <v>5.9214200000000003</v>
      </c>
      <c r="AZ14" s="80">
        <f t="shared" si="16"/>
        <v>122.359422</v>
      </c>
      <c r="BA14" s="79">
        <v>116.438002</v>
      </c>
      <c r="BB14" s="79">
        <v>5.9214200000000003</v>
      </c>
      <c r="BC14" s="79">
        <f t="shared" si="17"/>
        <v>122.359422</v>
      </c>
      <c r="BD14" s="78">
        <v>116.558002</v>
      </c>
      <c r="BE14" s="79">
        <v>5.9214200000000003</v>
      </c>
      <c r="BF14" s="80">
        <f t="shared" si="18"/>
        <v>122.479422</v>
      </c>
    </row>
    <row r="15" spans="1:58" x14ac:dyDescent="0.35">
      <c r="A15" s="10" t="s">
        <v>9</v>
      </c>
      <c r="B15" s="75">
        <v>72.897885000000002</v>
      </c>
      <c r="C15" s="76">
        <v>14.053398</v>
      </c>
      <c r="D15" s="77">
        <f t="shared" si="0"/>
        <v>86.951283000000004</v>
      </c>
      <c r="E15" s="75">
        <v>73.017385000000004</v>
      </c>
      <c r="F15" s="76">
        <v>14.049398</v>
      </c>
      <c r="G15" s="77">
        <f t="shared" si="1"/>
        <v>87.066783000000001</v>
      </c>
      <c r="H15" s="75">
        <v>73.106385000000003</v>
      </c>
      <c r="I15" s="76">
        <v>14.014398</v>
      </c>
      <c r="J15" s="77">
        <f t="shared" si="2"/>
        <v>87.120783000000003</v>
      </c>
      <c r="K15" s="75">
        <v>73.126384999999999</v>
      </c>
      <c r="L15" s="76">
        <v>14.014398</v>
      </c>
      <c r="M15" s="77">
        <f t="shared" si="3"/>
        <v>87.140782999999999</v>
      </c>
      <c r="N15" s="75">
        <v>73.146384999999995</v>
      </c>
      <c r="O15" s="76">
        <v>14.014398</v>
      </c>
      <c r="P15" s="77">
        <f t="shared" si="4"/>
        <v>87.160782999999995</v>
      </c>
      <c r="Q15" s="75">
        <v>73.125884999999997</v>
      </c>
      <c r="R15" s="76">
        <v>14.014398</v>
      </c>
      <c r="S15" s="77">
        <f t="shared" si="5"/>
        <v>87.140282999999997</v>
      </c>
      <c r="T15" s="75">
        <v>73.168284999999997</v>
      </c>
      <c r="U15" s="76">
        <v>14.019197999999999</v>
      </c>
      <c r="V15" s="77">
        <f t="shared" si="6"/>
        <v>87.187483</v>
      </c>
      <c r="W15" s="75">
        <v>73.173285000000007</v>
      </c>
      <c r="X15" s="76">
        <v>14.019197999999999</v>
      </c>
      <c r="Y15" s="77">
        <f t="shared" si="7"/>
        <v>87.19248300000001</v>
      </c>
      <c r="Z15" s="76">
        <v>73.133285000000001</v>
      </c>
      <c r="AA15" s="76">
        <v>14.019197999999999</v>
      </c>
      <c r="AB15" s="76">
        <f t="shared" si="8"/>
        <v>87.152483000000004</v>
      </c>
      <c r="AC15" s="75">
        <v>73.093784999999997</v>
      </c>
      <c r="AD15" s="76">
        <v>14.049623</v>
      </c>
      <c r="AE15" s="77">
        <f t="shared" si="9"/>
        <v>87.143407999999994</v>
      </c>
      <c r="AF15" s="75">
        <v>73.113784999999993</v>
      </c>
      <c r="AG15" s="76">
        <v>14.049623</v>
      </c>
      <c r="AH15" s="77">
        <f t="shared" si="10"/>
        <v>87.16340799999999</v>
      </c>
      <c r="AI15" s="76">
        <v>73.222656999999998</v>
      </c>
      <c r="AJ15" s="76">
        <v>14.049623</v>
      </c>
      <c r="AK15" s="76">
        <f t="shared" si="11"/>
        <v>87.272279999999995</v>
      </c>
      <c r="AL15" s="75">
        <v>73.280657000000005</v>
      </c>
      <c r="AM15" s="76">
        <v>14.049623</v>
      </c>
      <c r="AN15" s="77">
        <f t="shared" si="12"/>
        <v>87.330280000000002</v>
      </c>
      <c r="AO15" s="75">
        <v>73.323956999999993</v>
      </c>
      <c r="AP15" s="76">
        <v>14.049623</v>
      </c>
      <c r="AQ15" s="77">
        <f t="shared" si="13"/>
        <v>87.37357999999999</v>
      </c>
      <c r="AR15" s="75">
        <v>73.474457000000001</v>
      </c>
      <c r="AS15" s="76">
        <v>14.029622999999999</v>
      </c>
      <c r="AT15" s="77">
        <f t="shared" si="14"/>
        <v>87.504080000000002</v>
      </c>
      <c r="AU15" s="75">
        <v>73.571956999999998</v>
      </c>
      <c r="AV15" s="76">
        <v>14.057857</v>
      </c>
      <c r="AW15" s="77">
        <f t="shared" si="15"/>
        <v>87.629813999999996</v>
      </c>
      <c r="AX15" s="75">
        <v>73.581957000000003</v>
      </c>
      <c r="AY15" s="76">
        <v>14.076857</v>
      </c>
      <c r="AZ15" s="77">
        <f t="shared" si="16"/>
        <v>87.658814000000007</v>
      </c>
      <c r="BA15" s="76">
        <v>73.548727</v>
      </c>
      <c r="BB15" s="76">
        <v>14.076857</v>
      </c>
      <c r="BC15" s="76">
        <f t="shared" si="17"/>
        <v>87.625584000000003</v>
      </c>
      <c r="BD15" s="75">
        <v>73.583726999999996</v>
      </c>
      <c r="BE15" s="76">
        <v>14.096857</v>
      </c>
      <c r="BF15" s="77">
        <f t="shared" si="18"/>
        <v>87.680583999999996</v>
      </c>
    </row>
    <row r="16" spans="1:58" x14ac:dyDescent="0.35">
      <c r="A16" s="10" t="s">
        <v>10</v>
      </c>
      <c r="B16" s="81">
        <v>38.740248000000001</v>
      </c>
      <c r="C16" s="82">
        <v>18.949694000000001</v>
      </c>
      <c r="D16" s="83">
        <f t="shared" si="0"/>
        <v>57.689942000000002</v>
      </c>
      <c r="E16" s="81">
        <v>38.735667999999997</v>
      </c>
      <c r="F16" s="82">
        <v>18.936409000000005</v>
      </c>
      <c r="G16" s="83">
        <f t="shared" si="1"/>
        <v>57.672077000000002</v>
      </c>
      <c r="H16" s="81">
        <v>38.799197999999997</v>
      </c>
      <c r="I16" s="82">
        <v>18.929329000000003</v>
      </c>
      <c r="J16" s="83">
        <f t="shared" si="2"/>
        <v>57.728527</v>
      </c>
      <c r="K16" s="81">
        <v>38.790151999999999</v>
      </c>
      <c r="L16" s="82">
        <v>18.925198999999999</v>
      </c>
      <c r="M16" s="83">
        <f t="shared" si="3"/>
        <v>57.715350999999998</v>
      </c>
      <c r="N16" s="81">
        <v>38.815021000000002</v>
      </c>
      <c r="O16" s="82">
        <v>18.918054000000001</v>
      </c>
      <c r="P16" s="83">
        <f t="shared" si="4"/>
        <v>57.733074999999999</v>
      </c>
      <c r="Q16" s="81">
        <v>38.803584000000001</v>
      </c>
      <c r="R16" s="82">
        <v>18.903979</v>
      </c>
      <c r="S16" s="83">
        <f t="shared" si="5"/>
        <v>57.707563</v>
      </c>
      <c r="T16" s="81">
        <v>38.817041000000003</v>
      </c>
      <c r="U16" s="82">
        <v>18.899944000000001</v>
      </c>
      <c r="V16" s="83">
        <f t="shared" si="6"/>
        <v>57.716985000000008</v>
      </c>
      <c r="W16" s="81">
        <v>38.788240999999999</v>
      </c>
      <c r="X16" s="82">
        <v>18.880459000000002</v>
      </c>
      <c r="Y16" s="83">
        <f t="shared" si="7"/>
        <v>57.668700000000001</v>
      </c>
      <c r="Z16" s="82">
        <v>38.787360999999997</v>
      </c>
      <c r="AA16" s="82">
        <v>18.869649000000003</v>
      </c>
      <c r="AB16" s="82">
        <f t="shared" si="8"/>
        <v>57.65701</v>
      </c>
      <c r="AC16" s="81">
        <v>38.85107</v>
      </c>
      <c r="AD16" s="82">
        <v>18.857569000000002</v>
      </c>
      <c r="AE16" s="83">
        <f t="shared" si="9"/>
        <v>57.708639000000005</v>
      </c>
      <c r="AF16" s="81">
        <v>38.848512999999997</v>
      </c>
      <c r="AG16" s="82">
        <v>18.847144000000004</v>
      </c>
      <c r="AH16" s="83">
        <f t="shared" si="10"/>
        <v>57.695656999999997</v>
      </c>
      <c r="AI16" s="82">
        <v>38.845148999999999</v>
      </c>
      <c r="AJ16" s="82">
        <v>18.829609000000001</v>
      </c>
      <c r="AK16" s="82">
        <f t="shared" si="11"/>
        <v>57.674757999999997</v>
      </c>
      <c r="AL16" s="81">
        <v>38.891562999999998</v>
      </c>
      <c r="AM16" s="82">
        <v>18.820564000000001</v>
      </c>
      <c r="AN16" s="83">
        <f t="shared" si="12"/>
        <v>57.712126999999995</v>
      </c>
      <c r="AO16" s="81">
        <v>38.873443000000002</v>
      </c>
      <c r="AP16" s="82">
        <v>18.810882000000003</v>
      </c>
      <c r="AQ16" s="83">
        <f t="shared" si="13"/>
        <v>57.684325000000001</v>
      </c>
      <c r="AR16" s="81">
        <v>38.821491000000002</v>
      </c>
      <c r="AS16" s="82">
        <v>18.793915000000002</v>
      </c>
      <c r="AT16" s="83">
        <f t="shared" si="14"/>
        <v>57.615406000000007</v>
      </c>
      <c r="AU16" s="81">
        <v>38.803263000000001</v>
      </c>
      <c r="AV16" s="82">
        <v>18.788535</v>
      </c>
      <c r="AW16" s="83">
        <f t="shared" si="15"/>
        <v>57.591797999999997</v>
      </c>
      <c r="AX16" s="81">
        <v>38.775970999999998</v>
      </c>
      <c r="AY16" s="82">
        <v>18.767822999999996</v>
      </c>
      <c r="AZ16" s="83">
        <f t="shared" si="16"/>
        <v>57.543793999999991</v>
      </c>
      <c r="BA16" s="82">
        <v>38.756739000000003</v>
      </c>
      <c r="BB16" s="82">
        <v>18.756053000000001</v>
      </c>
      <c r="BC16" s="82">
        <f t="shared" si="17"/>
        <v>57.512792000000005</v>
      </c>
      <c r="BD16" s="81">
        <v>38.705297999999999</v>
      </c>
      <c r="BE16" s="82">
        <v>18.717423</v>
      </c>
      <c r="BF16" s="83">
        <f t="shared" si="18"/>
        <v>57.422720999999996</v>
      </c>
    </row>
    <row r="17" spans="1:58" x14ac:dyDescent="0.35">
      <c r="A17" s="11" t="s">
        <v>11</v>
      </c>
      <c r="B17" s="84">
        <v>87.086457999999993</v>
      </c>
      <c r="C17" s="85">
        <v>17.74145</v>
      </c>
      <c r="D17" s="83">
        <f t="shared" si="0"/>
        <v>104.82790799999999</v>
      </c>
      <c r="E17" s="143">
        <v>87.863727999999995</v>
      </c>
      <c r="F17" s="90">
        <v>17.746694999999999</v>
      </c>
      <c r="G17" s="145">
        <f t="shared" si="1"/>
        <v>105.610423</v>
      </c>
      <c r="H17" s="143">
        <v>88.568290000000005</v>
      </c>
      <c r="I17" s="90">
        <v>17.901005000000001</v>
      </c>
      <c r="J17" s="145">
        <f t="shared" si="2"/>
        <v>106.469295</v>
      </c>
      <c r="K17" s="143">
        <v>87.965050000000005</v>
      </c>
      <c r="L17" s="90">
        <v>18.05078</v>
      </c>
      <c r="M17" s="145">
        <f t="shared" si="3"/>
        <v>106.01583000000001</v>
      </c>
      <c r="N17" s="143">
        <v>87.943415000000002</v>
      </c>
      <c r="O17" s="90">
        <v>17.92512</v>
      </c>
      <c r="P17" s="145">
        <f t="shared" si="4"/>
        <v>105.86853500000001</v>
      </c>
      <c r="Q17" s="143">
        <v>87.886250000000004</v>
      </c>
      <c r="R17" s="90">
        <v>17.928805000000001</v>
      </c>
      <c r="S17" s="145">
        <f t="shared" si="5"/>
        <v>105.815055</v>
      </c>
      <c r="T17" s="143">
        <v>87.901725999999996</v>
      </c>
      <c r="U17" s="90">
        <v>18.915604999999999</v>
      </c>
      <c r="V17" s="145">
        <f t="shared" si="6"/>
        <v>106.817331</v>
      </c>
      <c r="W17" s="143">
        <v>88.012476000000007</v>
      </c>
      <c r="X17" s="90">
        <v>18.921302999999998</v>
      </c>
      <c r="Y17" s="145">
        <f t="shared" si="7"/>
        <v>106.933779</v>
      </c>
      <c r="Z17" s="90">
        <v>87.989805000000004</v>
      </c>
      <c r="AA17" s="90">
        <v>18.922193</v>
      </c>
      <c r="AB17" s="90">
        <f t="shared" si="8"/>
        <v>106.91199800000001</v>
      </c>
      <c r="AC17" s="84">
        <v>88.004315000000005</v>
      </c>
      <c r="AD17" s="82">
        <v>18.920658</v>
      </c>
      <c r="AE17" s="83">
        <f t="shared" si="9"/>
        <v>106.92497300000001</v>
      </c>
      <c r="AF17" s="84">
        <v>88.023677000000006</v>
      </c>
      <c r="AG17" s="82">
        <v>18.875687999999997</v>
      </c>
      <c r="AH17" s="83">
        <f t="shared" si="10"/>
        <v>106.899365</v>
      </c>
      <c r="AI17" s="90">
        <v>88.560120999999995</v>
      </c>
      <c r="AJ17" s="90">
        <v>18.878392999999999</v>
      </c>
      <c r="AK17" s="90">
        <f t="shared" si="11"/>
        <v>107.438514</v>
      </c>
      <c r="AL17" s="84">
        <v>88.591385000000002</v>
      </c>
      <c r="AM17" s="82">
        <v>18.876497999999994</v>
      </c>
      <c r="AN17" s="83">
        <f t="shared" si="12"/>
        <v>107.467883</v>
      </c>
      <c r="AO17" s="84">
        <v>88.548952999999997</v>
      </c>
      <c r="AP17" s="82">
        <v>18.877427999999995</v>
      </c>
      <c r="AQ17" s="83">
        <f t="shared" si="13"/>
        <v>107.42638099999999</v>
      </c>
      <c r="AR17" s="84">
        <v>88.513285999999994</v>
      </c>
      <c r="AS17" s="82">
        <v>18.879422999999999</v>
      </c>
      <c r="AT17" s="83">
        <f t="shared" si="14"/>
        <v>107.392709</v>
      </c>
      <c r="AU17" s="143">
        <v>88.550310999999994</v>
      </c>
      <c r="AV17" s="90">
        <v>19.744765999999998</v>
      </c>
      <c r="AW17" s="145">
        <f t="shared" si="15"/>
        <v>108.29507699999999</v>
      </c>
      <c r="AX17" s="143">
        <v>88.578890000000001</v>
      </c>
      <c r="AY17" s="90">
        <v>19.591891</v>
      </c>
      <c r="AZ17" s="145">
        <f t="shared" si="16"/>
        <v>108.17078100000001</v>
      </c>
      <c r="BA17" s="90">
        <v>88.616665999999995</v>
      </c>
      <c r="BB17" s="90">
        <v>19.595625999999999</v>
      </c>
      <c r="BC17" s="90">
        <f t="shared" si="17"/>
        <v>108.21229199999999</v>
      </c>
      <c r="BD17" s="84">
        <v>88.556212000000002</v>
      </c>
      <c r="BE17" s="82">
        <v>19.596606000000001</v>
      </c>
      <c r="BF17" s="83">
        <f t="shared" si="18"/>
        <v>108.152818</v>
      </c>
    </row>
  </sheetData>
  <mergeCells count="20">
    <mergeCell ref="Q1:S1"/>
    <mergeCell ref="B1:D1"/>
    <mergeCell ref="E1:G1"/>
    <mergeCell ref="H1:J1"/>
    <mergeCell ref="A1:A2"/>
    <mergeCell ref="BD1:BF1"/>
    <mergeCell ref="BA1:BC1"/>
    <mergeCell ref="AX1:AZ1"/>
    <mergeCell ref="AU1:AW1"/>
    <mergeCell ref="AC1:AE1"/>
    <mergeCell ref="AL1:AN1"/>
    <mergeCell ref="AO1:AQ1"/>
    <mergeCell ref="Z1:AB1"/>
    <mergeCell ref="AF1:AH1"/>
    <mergeCell ref="AR1:AT1"/>
    <mergeCell ref="AI1:AK1"/>
    <mergeCell ref="W1:Y1"/>
    <mergeCell ref="T1:V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17"/>
  <sheetViews>
    <sheetView zoomScale="90" zoomScaleNormal="90" workbookViewId="0">
      <pane xSplit="1" ySplit="2" topLeftCell="C3" activePane="bottomRight" state="frozen"/>
      <selection pane="topRight" activeCell="B1" sqref="B1"/>
      <selection pane="bottomLeft" activeCell="A6" sqref="A6"/>
      <selection pane="bottomRight" activeCell="BM23" sqref="BM23"/>
    </sheetView>
  </sheetViews>
  <sheetFormatPr defaultRowHeight="14.5" x14ac:dyDescent="0.35"/>
  <cols>
    <col min="1" max="1" width="53.7265625" bestFit="1" customWidth="1"/>
    <col min="2" max="2" width="9.54296875" bestFit="1" customWidth="1"/>
    <col min="3" max="3" width="8" bestFit="1" customWidth="1"/>
    <col min="4" max="4" width="9.54296875" bestFit="1" customWidth="1"/>
    <col min="5" max="43" width="9.54296875" customWidth="1"/>
    <col min="44" max="67" width="12.54296875" customWidth="1"/>
  </cols>
  <sheetData>
    <row r="1" spans="1:67" x14ac:dyDescent="0.35">
      <c r="A1" s="540" t="s">
        <v>15</v>
      </c>
      <c r="B1" s="537">
        <v>42795</v>
      </c>
      <c r="C1" s="538"/>
      <c r="D1" s="539"/>
      <c r="E1" s="537">
        <v>42796</v>
      </c>
      <c r="F1" s="538"/>
      <c r="G1" s="539"/>
      <c r="H1" s="537">
        <v>42797</v>
      </c>
      <c r="I1" s="538"/>
      <c r="J1" s="539"/>
      <c r="K1" s="538">
        <v>42800</v>
      </c>
      <c r="L1" s="538"/>
      <c r="M1" s="539"/>
      <c r="N1" s="537">
        <v>42801</v>
      </c>
      <c r="O1" s="538"/>
      <c r="P1" s="539"/>
      <c r="Q1" s="537">
        <v>42802</v>
      </c>
      <c r="R1" s="538"/>
      <c r="S1" s="539"/>
      <c r="T1" s="537">
        <v>42803</v>
      </c>
      <c r="U1" s="538"/>
      <c r="V1" s="539"/>
      <c r="W1" s="537">
        <v>42804</v>
      </c>
      <c r="X1" s="538"/>
      <c r="Y1" s="539"/>
      <c r="Z1" s="537">
        <v>42807</v>
      </c>
      <c r="AA1" s="538"/>
      <c r="AB1" s="538"/>
      <c r="AC1" s="537">
        <v>42808</v>
      </c>
      <c r="AD1" s="538"/>
      <c r="AE1" s="539"/>
      <c r="AF1" s="537">
        <v>42809</v>
      </c>
      <c r="AG1" s="538"/>
      <c r="AH1" s="539"/>
      <c r="AI1" s="537">
        <v>42810</v>
      </c>
      <c r="AJ1" s="538"/>
      <c r="AK1" s="539"/>
      <c r="AL1" s="537">
        <v>42811</v>
      </c>
      <c r="AM1" s="538"/>
      <c r="AN1" s="539"/>
      <c r="AO1" s="538">
        <v>42814</v>
      </c>
      <c r="AP1" s="538"/>
      <c r="AQ1" s="539"/>
      <c r="AR1" s="537">
        <v>42815</v>
      </c>
      <c r="AS1" s="538"/>
      <c r="AT1" s="539"/>
      <c r="AU1" s="537">
        <v>42816</v>
      </c>
      <c r="AV1" s="538"/>
      <c r="AW1" s="539"/>
      <c r="AX1" s="537">
        <v>42817</v>
      </c>
      <c r="AY1" s="538"/>
      <c r="AZ1" s="539"/>
      <c r="BA1" s="537">
        <v>42818</v>
      </c>
      <c r="BB1" s="538"/>
      <c r="BC1" s="539"/>
      <c r="BD1" s="537">
        <v>42821</v>
      </c>
      <c r="BE1" s="538"/>
      <c r="BF1" s="539"/>
      <c r="BG1" s="537">
        <v>42823</v>
      </c>
      <c r="BH1" s="538"/>
      <c r="BI1" s="539"/>
      <c r="BJ1" s="537">
        <v>42824</v>
      </c>
      <c r="BK1" s="538"/>
      <c r="BL1" s="539"/>
      <c r="BM1" s="537">
        <v>42825</v>
      </c>
      <c r="BN1" s="538"/>
      <c r="BO1" s="539"/>
    </row>
    <row r="2" spans="1:67" x14ac:dyDescent="0.35">
      <c r="A2" s="540"/>
      <c r="B2" s="128" t="s">
        <v>4</v>
      </c>
      <c r="C2" s="129" t="s">
        <v>5</v>
      </c>
      <c r="D2" s="130" t="s">
        <v>3</v>
      </c>
      <c r="E2" s="139" t="s">
        <v>4</v>
      </c>
      <c r="F2" s="140" t="s">
        <v>5</v>
      </c>
      <c r="G2" s="141" t="s">
        <v>3</v>
      </c>
      <c r="H2" s="139" t="s">
        <v>4</v>
      </c>
      <c r="I2" s="140" t="s">
        <v>5</v>
      </c>
      <c r="J2" s="141" t="s">
        <v>3</v>
      </c>
      <c r="K2" s="140" t="s">
        <v>4</v>
      </c>
      <c r="L2" s="131" t="s">
        <v>5</v>
      </c>
      <c r="M2" s="132" t="s">
        <v>3</v>
      </c>
      <c r="N2" s="133" t="s">
        <v>4</v>
      </c>
      <c r="O2" s="134" t="s">
        <v>5</v>
      </c>
      <c r="P2" s="135" t="s">
        <v>3</v>
      </c>
      <c r="Q2" s="136" t="s">
        <v>4</v>
      </c>
      <c r="R2" s="137" t="s">
        <v>5</v>
      </c>
      <c r="S2" s="138" t="s">
        <v>3</v>
      </c>
      <c r="T2" s="359" t="s">
        <v>4</v>
      </c>
      <c r="U2" s="360" t="s">
        <v>5</v>
      </c>
      <c r="V2" s="361" t="s">
        <v>3</v>
      </c>
      <c r="W2" s="359" t="s">
        <v>4</v>
      </c>
      <c r="X2" s="360" t="s">
        <v>5</v>
      </c>
      <c r="Y2" s="361" t="s">
        <v>3</v>
      </c>
      <c r="Z2" s="359" t="s">
        <v>4</v>
      </c>
      <c r="AA2" s="360" t="s">
        <v>5</v>
      </c>
      <c r="AB2" s="360" t="s">
        <v>3</v>
      </c>
      <c r="AC2" s="359" t="s">
        <v>4</v>
      </c>
      <c r="AD2" s="360" t="s">
        <v>5</v>
      </c>
      <c r="AE2" s="361" t="s">
        <v>3</v>
      </c>
      <c r="AF2" s="359" t="s">
        <v>4</v>
      </c>
      <c r="AG2" s="360" t="s">
        <v>5</v>
      </c>
      <c r="AH2" s="361" t="s">
        <v>3</v>
      </c>
      <c r="AI2" s="359" t="s">
        <v>4</v>
      </c>
      <c r="AJ2" s="360" t="s">
        <v>5</v>
      </c>
      <c r="AK2" s="361" t="s">
        <v>3</v>
      </c>
      <c r="AL2" s="359" t="s">
        <v>4</v>
      </c>
      <c r="AM2" s="360" t="s">
        <v>5</v>
      </c>
      <c r="AN2" s="361" t="s">
        <v>3</v>
      </c>
      <c r="AO2" s="360" t="s">
        <v>4</v>
      </c>
      <c r="AP2" s="146" t="s">
        <v>5</v>
      </c>
      <c r="AQ2" s="147" t="s">
        <v>3</v>
      </c>
      <c r="AR2" s="148" t="s">
        <v>4</v>
      </c>
      <c r="AS2" s="149" t="s">
        <v>5</v>
      </c>
      <c r="AT2" s="150" t="s">
        <v>3</v>
      </c>
      <c r="AU2" s="151" t="s">
        <v>4</v>
      </c>
      <c r="AV2" s="152" t="s">
        <v>5</v>
      </c>
      <c r="AW2" s="153" t="s">
        <v>3</v>
      </c>
      <c r="AX2" s="154" t="s">
        <v>4</v>
      </c>
      <c r="AY2" s="155" t="s">
        <v>5</v>
      </c>
      <c r="AZ2" s="156" t="s">
        <v>3</v>
      </c>
      <c r="BA2" s="157" t="s">
        <v>4</v>
      </c>
      <c r="BB2" s="158" t="s">
        <v>5</v>
      </c>
      <c r="BC2" s="159" t="s">
        <v>3</v>
      </c>
      <c r="BD2" s="160" t="s">
        <v>4</v>
      </c>
      <c r="BE2" s="161" t="s">
        <v>5</v>
      </c>
      <c r="BF2" s="162" t="s">
        <v>3</v>
      </c>
      <c r="BG2" s="166" t="s">
        <v>4</v>
      </c>
      <c r="BH2" s="167" t="s">
        <v>5</v>
      </c>
      <c r="BI2" s="168" t="s">
        <v>3</v>
      </c>
      <c r="BJ2" s="163" t="s">
        <v>4</v>
      </c>
      <c r="BK2" s="164" t="s">
        <v>5</v>
      </c>
      <c r="BL2" s="165" t="s">
        <v>3</v>
      </c>
      <c r="BM2" s="125" t="s">
        <v>4</v>
      </c>
      <c r="BN2" s="126" t="s">
        <v>5</v>
      </c>
      <c r="BO2" s="127" t="s">
        <v>3</v>
      </c>
    </row>
    <row r="3" spans="1:67" x14ac:dyDescent="0.35">
      <c r="A3" s="12" t="s">
        <v>0</v>
      </c>
      <c r="B3" s="54">
        <f>SUM(B4:B5)</f>
        <v>389.89916800000003</v>
      </c>
      <c r="C3" s="55">
        <f>SUM(C4:C5)</f>
        <v>135.07112599999999</v>
      </c>
      <c r="D3" s="56">
        <f t="shared" ref="D3:D10" si="0">B3+C3</f>
        <v>524.97029399999997</v>
      </c>
      <c r="E3" s="54">
        <f>SUM(E4:E5)</f>
        <v>390.51160799999997</v>
      </c>
      <c r="F3" s="55">
        <f>SUM(F4:F5)</f>
        <v>135.237695</v>
      </c>
      <c r="G3" s="56">
        <f t="shared" ref="G3:G10" si="1">E3+F3</f>
        <v>525.74930299999994</v>
      </c>
      <c r="H3" s="54">
        <f>SUM(H4:H5)</f>
        <v>394.71183600000006</v>
      </c>
      <c r="I3" s="55">
        <f>SUM(I4:I5)</f>
        <v>135.70070799999999</v>
      </c>
      <c r="J3" s="56">
        <f t="shared" ref="J3:J10" si="2">H3+I3</f>
        <v>530.41254400000003</v>
      </c>
      <c r="K3" s="55">
        <f>SUM(K4:K5)</f>
        <v>398.09115999999995</v>
      </c>
      <c r="L3" s="55">
        <f>SUM(L4:L5)</f>
        <v>124.73944299999999</v>
      </c>
      <c r="M3" s="55">
        <f t="shared" ref="M3:M10" si="3">K3+L3</f>
        <v>522.83060299999988</v>
      </c>
      <c r="N3" s="54">
        <f>SUM(N4:N5)</f>
        <v>396.72767600000003</v>
      </c>
      <c r="O3" s="55">
        <f>SUM(O4:O5)</f>
        <v>124.63424800000001</v>
      </c>
      <c r="P3" s="56">
        <f t="shared" ref="P3:P10" si="4">N3+O3</f>
        <v>521.36192400000004</v>
      </c>
      <c r="Q3" s="54">
        <f>SUM(Q4:Q5)</f>
        <v>406.39749600000005</v>
      </c>
      <c r="R3" s="55">
        <f>SUM(R4:R5)</f>
        <v>125.042222</v>
      </c>
      <c r="S3" s="56">
        <f t="shared" ref="S3:S10" si="5">Q3+R3</f>
        <v>531.43971800000008</v>
      </c>
      <c r="T3" s="54">
        <f>SUM(T4:T5)</f>
        <v>403.61736799999994</v>
      </c>
      <c r="U3" s="55">
        <f>SUM(U4:U5)</f>
        <v>128.59221099999999</v>
      </c>
      <c r="V3" s="56">
        <f t="shared" ref="V3:V10" si="6">T3+U3</f>
        <v>532.20957899999996</v>
      </c>
      <c r="W3" s="54">
        <f>SUM(W4:W5)</f>
        <v>403.40921299999997</v>
      </c>
      <c r="X3" s="55">
        <f>SUM(X4:X5)</f>
        <v>128.433931</v>
      </c>
      <c r="Y3" s="56">
        <f t="shared" ref="Y3:Y10" si="7">W3+X3</f>
        <v>531.84314399999994</v>
      </c>
      <c r="Z3" s="54">
        <f>SUM(Z4:Z5)</f>
        <v>396.83954</v>
      </c>
      <c r="AA3" s="55">
        <f>SUM(AA4:AA5)</f>
        <v>128.509061</v>
      </c>
      <c r="AB3" s="55">
        <f t="shared" ref="AB3:AB10" si="8">Z3+AA3</f>
        <v>525.34860100000003</v>
      </c>
      <c r="AC3" s="54">
        <f>SUM(AC4:AC5)</f>
        <v>396.79853900000006</v>
      </c>
      <c r="AD3" s="55">
        <f>SUM(AD4:AD5)</f>
        <v>128.52611100000001</v>
      </c>
      <c r="AE3" s="56">
        <f t="shared" ref="AE3:AE10" si="9">AC3+AD3</f>
        <v>525.32465000000002</v>
      </c>
      <c r="AF3" s="54">
        <f>SUM(AF4:AF5)</f>
        <v>409.75836500000003</v>
      </c>
      <c r="AG3" s="55">
        <f>SUM(AG4:AG5)</f>
        <v>129.56237299999998</v>
      </c>
      <c r="AH3" s="56">
        <f t="shared" ref="AH3:AH10" si="10">AF3+AG3</f>
        <v>539.32073800000001</v>
      </c>
      <c r="AI3" s="54">
        <f>SUM(AI4:AI5)</f>
        <v>407.88946900000002</v>
      </c>
      <c r="AJ3" s="55">
        <f>SUM(AJ4:AJ5)</f>
        <v>127.16072699999999</v>
      </c>
      <c r="AK3" s="56">
        <f t="shared" ref="AK3:AK10" si="11">AI3+AJ3</f>
        <v>535.05019600000003</v>
      </c>
      <c r="AL3" s="54">
        <f>SUM(AL4:AL5)</f>
        <v>417.08937900000001</v>
      </c>
      <c r="AM3" s="55">
        <f>SUM(AM4:AM5)</f>
        <v>127.06741200000002</v>
      </c>
      <c r="AN3" s="56">
        <f t="shared" ref="AN3:AN10" si="12">AL3+AM3</f>
        <v>544.156791</v>
      </c>
      <c r="AO3" s="55">
        <f>SUM(AO4:AO5)</f>
        <v>410.02151299999997</v>
      </c>
      <c r="AP3" s="55">
        <f>SUM(AP4:AP5)</f>
        <v>126.98598200000001</v>
      </c>
      <c r="AQ3" s="55">
        <f t="shared" ref="AQ3:AQ10" si="13">AO3+AP3</f>
        <v>537.00749499999995</v>
      </c>
      <c r="AR3" s="54">
        <f>SUM(AR4:AR5)</f>
        <v>407.73246599999993</v>
      </c>
      <c r="AS3" s="55">
        <f>SUM(AS4:AS5)</f>
        <v>124.96323699999999</v>
      </c>
      <c r="AT3" s="56">
        <f t="shared" ref="AT3:AT10" si="14">AR3+AS3</f>
        <v>532.69570299999987</v>
      </c>
      <c r="AU3" s="54">
        <f>SUM(AU4:AU5)</f>
        <v>395.31945400000001</v>
      </c>
      <c r="AV3" s="55">
        <f>SUM(AV4:AV5)</f>
        <v>125.07497500000001</v>
      </c>
      <c r="AW3" s="56">
        <f t="shared" ref="AW3:AW10" si="15">AU3+AV3</f>
        <v>520.39442900000006</v>
      </c>
      <c r="AX3" s="54">
        <f>SUM(AX4:AX5)</f>
        <v>394.72532899999999</v>
      </c>
      <c r="AY3" s="55">
        <f>SUM(AY4:AY5)</f>
        <v>128.277726</v>
      </c>
      <c r="AZ3" s="56">
        <f t="shared" ref="AZ3:AZ10" si="16">AX3+AY3</f>
        <v>523.00305500000002</v>
      </c>
      <c r="BA3" s="55">
        <f>SUM(BA4:BA5)</f>
        <v>384.02052599999996</v>
      </c>
      <c r="BB3" s="55">
        <f>SUM(BB4:BB5)</f>
        <v>128.329836</v>
      </c>
      <c r="BC3" s="55">
        <f t="shared" ref="BC3:BC17" si="17">BA3+BB3</f>
        <v>512.3503619999999</v>
      </c>
      <c r="BD3" s="54">
        <f>SUM(BD4:BD5)</f>
        <v>384.14298499999995</v>
      </c>
      <c r="BE3" s="55">
        <f>SUM(BE4:BE5)</f>
        <v>128.21057100000002</v>
      </c>
      <c r="BF3" s="56">
        <f>BD3+BE3</f>
        <v>512.35355600000003</v>
      </c>
      <c r="BG3" s="54">
        <f>SUM(BG4:BG5)</f>
        <v>362.05538800000005</v>
      </c>
      <c r="BH3" s="55">
        <f>SUM(BH4:BH5)</f>
        <v>128.42801599999999</v>
      </c>
      <c r="BI3" s="56">
        <f t="shared" ref="BI3:BI7" si="18">BG3+BH3</f>
        <v>490.48340400000006</v>
      </c>
      <c r="BJ3" s="55">
        <f>SUM(BJ4:BJ5)</f>
        <v>368.16755900000004</v>
      </c>
      <c r="BK3" s="55">
        <f>SUM(BK4:BK5)</f>
        <v>128.43024600000001</v>
      </c>
      <c r="BL3" s="55">
        <f t="shared" ref="BL3:BL17" si="19">BJ3+BK3</f>
        <v>496.59780500000005</v>
      </c>
      <c r="BM3" s="54">
        <f>SUM(BM4:BM5)</f>
        <v>367.48174299999999</v>
      </c>
      <c r="BN3" s="55">
        <f>SUM(BN4:BN5)</f>
        <v>128.43918099999999</v>
      </c>
      <c r="BO3" s="56">
        <f t="shared" ref="BO3:BO10" si="20">BM3+BN3</f>
        <v>495.92092400000001</v>
      </c>
    </row>
    <row r="4" spans="1:67" x14ac:dyDescent="0.35">
      <c r="A4" s="6" t="s">
        <v>18</v>
      </c>
      <c r="B4" s="57">
        <v>389.89916800000003</v>
      </c>
      <c r="C4" s="58">
        <v>109.52758299999999</v>
      </c>
      <c r="D4" s="59">
        <f t="shared" si="0"/>
        <v>499.42675100000002</v>
      </c>
      <c r="E4" s="57">
        <v>390.51160799999997</v>
      </c>
      <c r="F4" s="58">
        <v>109.51988900000001</v>
      </c>
      <c r="G4" s="59">
        <f t="shared" si="1"/>
        <v>500.03149699999994</v>
      </c>
      <c r="H4" s="57">
        <v>394.71183600000006</v>
      </c>
      <c r="I4" s="58">
        <v>110.15716499999999</v>
      </c>
      <c r="J4" s="59">
        <f t="shared" si="2"/>
        <v>504.86900100000003</v>
      </c>
      <c r="K4" s="58">
        <v>398.09115999999995</v>
      </c>
      <c r="L4" s="58">
        <v>99.858899999999991</v>
      </c>
      <c r="M4" s="58">
        <f t="shared" si="3"/>
        <v>497.95005999999995</v>
      </c>
      <c r="N4" s="57">
        <v>396.72767600000003</v>
      </c>
      <c r="O4" s="58">
        <v>99.753705000000011</v>
      </c>
      <c r="P4" s="59">
        <f t="shared" si="4"/>
        <v>496.48138100000006</v>
      </c>
      <c r="Q4" s="57">
        <v>406.39749600000005</v>
      </c>
      <c r="R4" s="58">
        <v>99.572422000000003</v>
      </c>
      <c r="S4" s="59">
        <f t="shared" si="5"/>
        <v>505.96991800000006</v>
      </c>
      <c r="T4" s="57">
        <v>403.61736799999994</v>
      </c>
      <c r="U4" s="58">
        <v>101.944232</v>
      </c>
      <c r="V4" s="59">
        <f t="shared" si="6"/>
        <v>505.56159999999994</v>
      </c>
      <c r="W4" s="57">
        <v>403.40921299999997</v>
      </c>
      <c r="X4" s="58">
        <v>101.99021499999999</v>
      </c>
      <c r="Y4" s="59">
        <f t="shared" si="7"/>
        <v>505.39942799999994</v>
      </c>
      <c r="Z4" s="57">
        <v>396.83954</v>
      </c>
      <c r="AA4" s="58">
        <v>102.015345</v>
      </c>
      <c r="AB4" s="58">
        <f t="shared" si="8"/>
        <v>498.85488499999997</v>
      </c>
      <c r="AC4" s="57">
        <v>396.79853900000006</v>
      </c>
      <c r="AD4" s="58">
        <v>102.02616000000002</v>
      </c>
      <c r="AE4" s="59">
        <f t="shared" si="9"/>
        <v>498.82469900000007</v>
      </c>
      <c r="AF4" s="57">
        <v>409.75836500000003</v>
      </c>
      <c r="AG4" s="58">
        <v>102.067607</v>
      </c>
      <c r="AH4" s="59">
        <f t="shared" si="10"/>
        <v>511.82597200000004</v>
      </c>
      <c r="AI4" s="57">
        <v>407.88946900000002</v>
      </c>
      <c r="AJ4" s="58">
        <v>101.89097199999999</v>
      </c>
      <c r="AK4" s="59">
        <f t="shared" si="11"/>
        <v>509.780441</v>
      </c>
      <c r="AL4" s="57">
        <v>417.08937900000001</v>
      </c>
      <c r="AM4" s="58">
        <v>101.83265700000001</v>
      </c>
      <c r="AN4" s="59">
        <f t="shared" si="12"/>
        <v>518.92203600000005</v>
      </c>
      <c r="AO4" s="58">
        <v>410.02151299999997</v>
      </c>
      <c r="AP4" s="58">
        <v>101.75532600000001</v>
      </c>
      <c r="AQ4" s="58">
        <f t="shared" si="13"/>
        <v>511.776839</v>
      </c>
      <c r="AR4" s="57">
        <v>407.73246599999993</v>
      </c>
      <c r="AS4" s="58">
        <v>100.499803</v>
      </c>
      <c r="AT4" s="59">
        <f t="shared" si="14"/>
        <v>508.23226899999992</v>
      </c>
      <c r="AU4" s="57">
        <v>395.31945400000001</v>
      </c>
      <c r="AV4" s="58">
        <v>99.854067000000015</v>
      </c>
      <c r="AW4" s="59">
        <f t="shared" si="15"/>
        <v>495.17352100000005</v>
      </c>
      <c r="AX4" s="57">
        <v>394.72532899999999</v>
      </c>
      <c r="AY4" s="58">
        <v>101.880458</v>
      </c>
      <c r="AZ4" s="59">
        <f t="shared" si="16"/>
        <v>496.60578699999996</v>
      </c>
      <c r="BA4" s="58">
        <v>384.02052599999996</v>
      </c>
      <c r="BB4" s="58">
        <v>101.931568</v>
      </c>
      <c r="BC4" s="58">
        <f t="shared" si="17"/>
        <v>485.95209399999999</v>
      </c>
      <c r="BD4" s="57">
        <v>384.14298499999995</v>
      </c>
      <c r="BE4" s="58">
        <v>101.980687</v>
      </c>
      <c r="BF4" s="59">
        <f>BD4+BE4</f>
        <v>486.12367199999994</v>
      </c>
      <c r="BG4" s="57">
        <v>362.05538800000005</v>
      </c>
      <c r="BH4" s="58">
        <v>101.734753</v>
      </c>
      <c r="BI4" s="59">
        <f t="shared" si="18"/>
        <v>463.79014100000006</v>
      </c>
      <c r="BJ4" s="58">
        <v>368.16755900000004</v>
      </c>
      <c r="BK4" s="58">
        <v>102.043121</v>
      </c>
      <c r="BL4" s="58">
        <f t="shared" si="19"/>
        <v>470.21068000000002</v>
      </c>
      <c r="BM4" s="57">
        <v>367.48174299999999</v>
      </c>
      <c r="BN4" s="58">
        <v>102.057056</v>
      </c>
      <c r="BO4" s="59">
        <f t="shared" si="20"/>
        <v>469.53879899999998</v>
      </c>
    </row>
    <row r="5" spans="1:67" x14ac:dyDescent="0.35">
      <c r="A5" s="7" t="s">
        <v>17</v>
      </c>
      <c r="B5" s="60">
        <v>0</v>
      </c>
      <c r="C5" s="61">
        <v>25.543543</v>
      </c>
      <c r="D5" s="62">
        <f t="shared" si="0"/>
        <v>25.543543</v>
      </c>
      <c r="E5" s="142">
        <v>0</v>
      </c>
      <c r="F5" s="89">
        <v>25.717805999999996</v>
      </c>
      <c r="G5" s="144">
        <f t="shared" si="1"/>
        <v>25.717805999999996</v>
      </c>
      <c r="H5" s="142">
        <v>0</v>
      </c>
      <c r="I5" s="89">
        <v>25.543543</v>
      </c>
      <c r="J5" s="144">
        <f t="shared" si="2"/>
        <v>25.543543</v>
      </c>
      <c r="K5" s="89">
        <v>0</v>
      </c>
      <c r="L5" s="89">
        <v>24.880542999999999</v>
      </c>
      <c r="M5" s="89">
        <f t="shared" si="3"/>
        <v>24.880542999999999</v>
      </c>
      <c r="N5" s="60">
        <v>0</v>
      </c>
      <c r="O5" s="61">
        <v>24.880542999999999</v>
      </c>
      <c r="P5" s="62">
        <f t="shared" si="4"/>
        <v>24.880542999999999</v>
      </c>
      <c r="Q5" s="60">
        <v>0</v>
      </c>
      <c r="R5" s="61">
        <v>25.469799999999996</v>
      </c>
      <c r="S5" s="62">
        <f t="shared" si="5"/>
        <v>25.469799999999996</v>
      </c>
      <c r="T5" s="142">
        <v>0</v>
      </c>
      <c r="U5" s="89">
        <v>26.647978999999999</v>
      </c>
      <c r="V5" s="144">
        <f t="shared" si="6"/>
        <v>26.647978999999999</v>
      </c>
      <c r="W5" s="142">
        <v>0</v>
      </c>
      <c r="X5" s="89">
        <v>26.443715999999998</v>
      </c>
      <c r="Y5" s="144">
        <f t="shared" si="7"/>
        <v>26.443715999999998</v>
      </c>
      <c r="Z5" s="142">
        <v>0</v>
      </c>
      <c r="AA5" s="89">
        <v>26.493715999999999</v>
      </c>
      <c r="AB5" s="89">
        <f t="shared" si="8"/>
        <v>26.493715999999999</v>
      </c>
      <c r="AC5" s="142">
        <v>0</v>
      </c>
      <c r="AD5" s="89">
        <v>26.499950999999999</v>
      </c>
      <c r="AE5" s="144">
        <f t="shared" si="9"/>
        <v>26.499950999999999</v>
      </c>
      <c r="AF5" s="142">
        <v>0</v>
      </c>
      <c r="AG5" s="89">
        <v>27.494765999999998</v>
      </c>
      <c r="AH5" s="144">
        <f t="shared" si="10"/>
        <v>27.494765999999998</v>
      </c>
      <c r="AI5" s="142">
        <v>0</v>
      </c>
      <c r="AJ5" s="89">
        <v>25.269755</v>
      </c>
      <c r="AK5" s="144">
        <f t="shared" si="11"/>
        <v>25.269755</v>
      </c>
      <c r="AL5" s="142">
        <v>0</v>
      </c>
      <c r="AM5" s="89">
        <v>25.234755</v>
      </c>
      <c r="AN5" s="144">
        <f t="shared" si="12"/>
        <v>25.234755</v>
      </c>
      <c r="AO5" s="89">
        <v>0</v>
      </c>
      <c r="AP5" s="89">
        <v>25.230656</v>
      </c>
      <c r="AQ5" s="89">
        <f t="shared" si="13"/>
        <v>25.230656</v>
      </c>
      <c r="AR5" s="60">
        <v>0</v>
      </c>
      <c r="AS5" s="61">
        <v>24.463433999999999</v>
      </c>
      <c r="AT5" s="62">
        <f t="shared" si="14"/>
        <v>24.463433999999999</v>
      </c>
      <c r="AU5" s="60">
        <v>0</v>
      </c>
      <c r="AV5" s="61">
        <v>25.220907999999994</v>
      </c>
      <c r="AW5" s="62">
        <f t="shared" si="15"/>
        <v>25.220907999999994</v>
      </c>
      <c r="AX5" s="60">
        <v>0</v>
      </c>
      <c r="AY5" s="61">
        <v>26.397267999999997</v>
      </c>
      <c r="AZ5" s="62">
        <f t="shared" si="16"/>
        <v>26.397267999999997</v>
      </c>
      <c r="BA5" s="89">
        <v>0</v>
      </c>
      <c r="BB5" s="89">
        <v>26.398267999999998</v>
      </c>
      <c r="BC5" s="89">
        <f t="shared" si="17"/>
        <v>26.398267999999998</v>
      </c>
      <c r="BD5" s="60">
        <v>0</v>
      </c>
      <c r="BE5" s="61">
        <v>26.229883999999998</v>
      </c>
      <c r="BF5" s="62">
        <f>BD5+BE5</f>
        <v>26.229883999999998</v>
      </c>
      <c r="BG5" s="60">
        <v>0</v>
      </c>
      <c r="BH5" s="61">
        <v>26.693262999999998</v>
      </c>
      <c r="BI5" s="62">
        <f t="shared" si="18"/>
        <v>26.693262999999998</v>
      </c>
      <c r="BJ5" s="89">
        <v>0</v>
      </c>
      <c r="BK5" s="89">
        <v>26.387125000000001</v>
      </c>
      <c r="BL5" s="89">
        <f t="shared" si="19"/>
        <v>26.387125000000001</v>
      </c>
      <c r="BM5" s="60">
        <v>0</v>
      </c>
      <c r="BN5" s="61">
        <v>26.382124999999998</v>
      </c>
      <c r="BO5" s="62">
        <f t="shared" si="20"/>
        <v>26.382124999999998</v>
      </c>
    </row>
    <row r="6" spans="1:67" x14ac:dyDescent="0.35">
      <c r="A6" s="13" t="s">
        <v>1</v>
      </c>
      <c r="B6" s="54">
        <f>B7</f>
        <v>40.185155999999999</v>
      </c>
      <c r="C6" s="55">
        <f>C7</f>
        <v>0.97499600000000008</v>
      </c>
      <c r="D6" s="56">
        <f t="shared" si="0"/>
        <v>41.160151999999997</v>
      </c>
      <c r="E6" s="54">
        <f>E7</f>
        <v>47.276949000000002</v>
      </c>
      <c r="F6" s="55">
        <f>F7</f>
        <v>0.97499600000000008</v>
      </c>
      <c r="G6" s="56">
        <f t="shared" si="1"/>
        <v>48.251944999999999</v>
      </c>
      <c r="H6" s="54">
        <f>H7</f>
        <v>42.741948999999998</v>
      </c>
      <c r="I6" s="55">
        <f>I7</f>
        <v>0.97499600000000008</v>
      </c>
      <c r="J6" s="56">
        <f t="shared" si="2"/>
        <v>43.716944999999996</v>
      </c>
      <c r="K6" s="55">
        <f>K7</f>
        <v>38.936948999999998</v>
      </c>
      <c r="L6" s="55">
        <f>L7</f>
        <v>0.97499600000000008</v>
      </c>
      <c r="M6" s="55">
        <f t="shared" si="3"/>
        <v>39.911944999999996</v>
      </c>
      <c r="N6" s="54">
        <f>N7</f>
        <v>38.936948999999998</v>
      </c>
      <c r="O6" s="55">
        <f>O7</f>
        <v>0.97499600000000008</v>
      </c>
      <c r="P6" s="56">
        <f t="shared" si="4"/>
        <v>39.911944999999996</v>
      </c>
      <c r="Q6" s="54">
        <f>Q7</f>
        <v>27.996936000000002</v>
      </c>
      <c r="R6" s="55">
        <f>R7</f>
        <v>0.54000199999999998</v>
      </c>
      <c r="S6" s="56">
        <f t="shared" si="5"/>
        <v>28.536938000000003</v>
      </c>
      <c r="T6" s="54">
        <f>T7</f>
        <v>27.996936000000002</v>
      </c>
      <c r="U6" s="55">
        <f>U7</f>
        <v>1.5400019999999999</v>
      </c>
      <c r="V6" s="56">
        <f t="shared" si="6"/>
        <v>29.536938000000003</v>
      </c>
      <c r="W6" s="54">
        <f>W7</f>
        <v>27.996936000000002</v>
      </c>
      <c r="X6" s="55">
        <f>X7</f>
        <v>1.5400019999999999</v>
      </c>
      <c r="Y6" s="56">
        <f t="shared" si="7"/>
        <v>29.536938000000003</v>
      </c>
      <c r="Z6" s="54">
        <f>Z7</f>
        <v>36.521935999999997</v>
      </c>
      <c r="AA6" s="55">
        <f>AA7</f>
        <v>1.5400019999999999</v>
      </c>
      <c r="AB6" s="55">
        <f t="shared" si="8"/>
        <v>38.061937999999998</v>
      </c>
      <c r="AC6" s="54">
        <f>AC7</f>
        <v>36.521935999999997</v>
      </c>
      <c r="AD6" s="55">
        <f>AD7</f>
        <v>1.5400019999999999</v>
      </c>
      <c r="AE6" s="56">
        <f t="shared" si="9"/>
        <v>38.061937999999998</v>
      </c>
      <c r="AF6" s="54">
        <f>AF7</f>
        <v>22.596934999999998</v>
      </c>
      <c r="AG6" s="55">
        <f>AG7</f>
        <v>0.5</v>
      </c>
      <c r="AH6" s="56">
        <f t="shared" si="10"/>
        <v>23.096934999999998</v>
      </c>
      <c r="AI6" s="54">
        <f>AI7</f>
        <v>32.946935000000003</v>
      </c>
      <c r="AJ6" s="55">
        <f>AJ7</f>
        <v>2.800011</v>
      </c>
      <c r="AK6" s="56">
        <f t="shared" si="11"/>
        <v>35.746946000000001</v>
      </c>
      <c r="AL6" s="54">
        <f>AL7</f>
        <v>21.346934999999998</v>
      </c>
      <c r="AM6" s="55">
        <f>AM7</f>
        <v>2.800011</v>
      </c>
      <c r="AN6" s="56">
        <f t="shared" si="12"/>
        <v>24.146946</v>
      </c>
      <c r="AO6" s="55">
        <f>AO7</f>
        <v>24.406935000000001</v>
      </c>
      <c r="AP6" s="55">
        <f>AP7</f>
        <v>2.800011</v>
      </c>
      <c r="AQ6" s="55">
        <f t="shared" si="13"/>
        <v>27.206946000000002</v>
      </c>
      <c r="AR6" s="54">
        <f>AR7</f>
        <v>24.406935000000001</v>
      </c>
      <c r="AS6" s="55">
        <f>AS7</f>
        <v>1.800011</v>
      </c>
      <c r="AT6" s="56">
        <f t="shared" si="14"/>
        <v>26.206946000000002</v>
      </c>
      <c r="AU6" s="54">
        <f>AU7</f>
        <v>34.213948000000002</v>
      </c>
      <c r="AV6" s="55">
        <f>AV7</f>
        <v>1.1867820000000002</v>
      </c>
      <c r="AW6" s="56">
        <f t="shared" si="15"/>
        <v>35.400730000000003</v>
      </c>
      <c r="AX6" s="54">
        <f>AX7</f>
        <v>34.213948000000002</v>
      </c>
      <c r="AY6" s="55">
        <f>AY7</f>
        <v>1.9889210000000004</v>
      </c>
      <c r="AZ6" s="56">
        <f t="shared" si="16"/>
        <v>36.202869</v>
      </c>
      <c r="BA6" s="55">
        <f>BA7</f>
        <v>45.813948000000003</v>
      </c>
      <c r="BB6" s="55">
        <f>BB7</f>
        <v>1.9889210000000004</v>
      </c>
      <c r="BC6" s="55">
        <f t="shared" si="17"/>
        <v>47.802869000000001</v>
      </c>
      <c r="BD6" s="54">
        <f>BD7</f>
        <v>46.113948000000001</v>
      </c>
      <c r="BE6" s="55">
        <f>BE7</f>
        <v>1.9889209999999999</v>
      </c>
      <c r="BF6" s="56">
        <f>BD6+BE6</f>
        <v>48.102868999999998</v>
      </c>
      <c r="BG6" s="54">
        <f>BG7</f>
        <v>67.633949000000001</v>
      </c>
      <c r="BH6" s="55">
        <f>BH7</f>
        <v>1.6889259999999999</v>
      </c>
      <c r="BI6" s="56">
        <f t="shared" si="18"/>
        <v>69.322874999999996</v>
      </c>
      <c r="BJ6" s="55">
        <f>BJ7</f>
        <v>70.233948999999996</v>
      </c>
      <c r="BK6" s="55">
        <f>BK7</f>
        <v>1.6889259999999999</v>
      </c>
      <c r="BL6" s="55">
        <f t="shared" si="19"/>
        <v>71.922874999999991</v>
      </c>
      <c r="BM6" s="54">
        <f>BM7</f>
        <v>68.885948999999997</v>
      </c>
      <c r="BN6" s="55">
        <f>BN7</f>
        <v>1.6889259999999999</v>
      </c>
      <c r="BO6" s="56">
        <f t="shared" si="20"/>
        <v>70.574874999999992</v>
      </c>
    </row>
    <row r="7" spans="1:67" ht="43.5" x14ac:dyDescent="0.35">
      <c r="A7" s="8" t="s">
        <v>13</v>
      </c>
      <c r="B7" s="57">
        <v>40.185155999999999</v>
      </c>
      <c r="C7" s="58">
        <v>0.97499600000000008</v>
      </c>
      <c r="D7" s="59">
        <f t="shared" si="0"/>
        <v>41.160151999999997</v>
      </c>
      <c r="E7" s="57">
        <v>47.276949000000002</v>
      </c>
      <c r="F7" s="58">
        <v>0.97499600000000008</v>
      </c>
      <c r="G7" s="59">
        <f t="shared" si="1"/>
        <v>48.251944999999999</v>
      </c>
      <c r="H7" s="57">
        <v>42.741948999999998</v>
      </c>
      <c r="I7" s="58">
        <v>0.97499600000000008</v>
      </c>
      <c r="J7" s="59">
        <f t="shared" si="2"/>
        <v>43.716944999999996</v>
      </c>
      <c r="K7" s="58">
        <v>38.936948999999998</v>
      </c>
      <c r="L7" s="58">
        <v>0.97499600000000008</v>
      </c>
      <c r="M7" s="58">
        <f t="shared" si="3"/>
        <v>39.911944999999996</v>
      </c>
      <c r="N7" s="57">
        <v>38.936948999999998</v>
      </c>
      <c r="O7" s="58">
        <v>0.97499600000000008</v>
      </c>
      <c r="P7" s="59">
        <f t="shared" si="4"/>
        <v>39.911944999999996</v>
      </c>
      <c r="Q7" s="57">
        <v>27.996936000000002</v>
      </c>
      <c r="R7" s="58">
        <v>0.54000199999999998</v>
      </c>
      <c r="S7" s="59">
        <f t="shared" si="5"/>
        <v>28.536938000000003</v>
      </c>
      <c r="T7" s="57">
        <v>27.996936000000002</v>
      </c>
      <c r="U7" s="58">
        <v>1.5400019999999999</v>
      </c>
      <c r="V7" s="59">
        <f t="shared" si="6"/>
        <v>29.536938000000003</v>
      </c>
      <c r="W7" s="57">
        <v>27.996936000000002</v>
      </c>
      <c r="X7" s="58">
        <v>1.5400019999999999</v>
      </c>
      <c r="Y7" s="59">
        <f t="shared" si="7"/>
        <v>29.536938000000003</v>
      </c>
      <c r="Z7" s="57">
        <v>36.521935999999997</v>
      </c>
      <c r="AA7" s="58">
        <v>1.5400019999999999</v>
      </c>
      <c r="AB7" s="58">
        <f t="shared" si="8"/>
        <v>38.061937999999998</v>
      </c>
      <c r="AC7" s="57">
        <v>36.521935999999997</v>
      </c>
      <c r="AD7" s="58">
        <v>1.5400019999999999</v>
      </c>
      <c r="AE7" s="59">
        <f t="shared" si="9"/>
        <v>38.061937999999998</v>
      </c>
      <c r="AF7" s="57">
        <v>22.596934999999998</v>
      </c>
      <c r="AG7" s="58">
        <v>0.5</v>
      </c>
      <c r="AH7" s="59">
        <f t="shared" si="10"/>
        <v>23.096934999999998</v>
      </c>
      <c r="AI7" s="57">
        <v>32.946935000000003</v>
      </c>
      <c r="AJ7" s="58">
        <v>2.800011</v>
      </c>
      <c r="AK7" s="59">
        <f t="shared" si="11"/>
        <v>35.746946000000001</v>
      </c>
      <c r="AL7" s="57">
        <v>21.346934999999998</v>
      </c>
      <c r="AM7" s="58">
        <v>2.800011</v>
      </c>
      <c r="AN7" s="59">
        <f t="shared" si="12"/>
        <v>24.146946</v>
      </c>
      <c r="AO7" s="58">
        <v>24.406935000000001</v>
      </c>
      <c r="AP7" s="58">
        <v>2.800011</v>
      </c>
      <c r="AQ7" s="58">
        <f t="shared" si="13"/>
        <v>27.206946000000002</v>
      </c>
      <c r="AR7" s="57">
        <v>24.406935000000001</v>
      </c>
      <c r="AS7" s="58">
        <v>1.800011</v>
      </c>
      <c r="AT7" s="59">
        <f t="shared" si="14"/>
        <v>26.206946000000002</v>
      </c>
      <c r="AU7" s="57">
        <v>34.213948000000002</v>
      </c>
      <c r="AV7" s="58">
        <v>1.1867820000000002</v>
      </c>
      <c r="AW7" s="59">
        <f t="shared" si="15"/>
        <v>35.400730000000003</v>
      </c>
      <c r="AX7" s="57">
        <v>34.213948000000002</v>
      </c>
      <c r="AY7" s="58">
        <v>1.9889210000000004</v>
      </c>
      <c r="AZ7" s="59">
        <f t="shared" si="16"/>
        <v>36.202869</v>
      </c>
      <c r="BA7" s="58">
        <v>45.813948000000003</v>
      </c>
      <c r="BB7" s="58">
        <v>1.9889210000000004</v>
      </c>
      <c r="BC7" s="58">
        <f t="shared" si="17"/>
        <v>47.802869000000001</v>
      </c>
      <c r="BD7" s="57">
        <v>46.113948000000001</v>
      </c>
      <c r="BE7" s="58">
        <v>1.9889209999999999</v>
      </c>
      <c r="BF7" s="59">
        <f>BD7+BE7</f>
        <v>48.102868999999998</v>
      </c>
      <c r="BG7" s="57">
        <v>67.633949000000001</v>
      </c>
      <c r="BH7" s="58">
        <v>1.6889259999999999</v>
      </c>
      <c r="BI7" s="59">
        <f t="shared" si="18"/>
        <v>69.322874999999996</v>
      </c>
      <c r="BJ7" s="58">
        <v>70.233948999999996</v>
      </c>
      <c r="BK7" s="58">
        <v>1.6889259999999999</v>
      </c>
      <c r="BL7" s="58">
        <f t="shared" si="19"/>
        <v>71.922874999999991</v>
      </c>
      <c r="BM7" s="57">
        <v>68.885948999999997</v>
      </c>
      <c r="BN7" s="58">
        <v>1.6889259999999999</v>
      </c>
      <c r="BO7" s="59">
        <f t="shared" si="20"/>
        <v>70.574874999999992</v>
      </c>
    </row>
    <row r="8" spans="1:67" x14ac:dyDescent="0.35">
      <c r="A8" s="16" t="s">
        <v>14</v>
      </c>
      <c r="B8" s="63">
        <v>161.25715600000001</v>
      </c>
      <c r="C8" s="64">
        <v>7.1618000000000004</v>
      </c>
      <c r="D8" s="65">
        <f t="shared" si="0"/>
        <v>168.41895600000001</v>
      </c>
      <c r="E8" s="63">
        <v>163.543949</v>
      </c>
      <c r="F8" s="64">
        <v>7.1618000000000004</v>
      </c>
      <c r="G8" s="65">
        <f t="shared" si="1"/>
        <v>170.705749</v>
      </c>
      <c r="H8" s="63">
        <v>163.543949</v>
      </c>
      <c r="I8" s="64">
        <v>7.1618000000000004</v>
      </c>
      <c r="J8" s="65">
        <f t="shared" si="2"/>
        <v>170.705749</v>
      </c>
      <c r="K8" s="64">
        <v>163.543949</v>
      </c>
      <c r="L8" s="64">
        <v>7.1618000000000004</v>
      </c>
      <c r="M8" s="64">
        <f t="shared" si="3"/>
        <v>170.705749</v>
      </c>
      <c r="N8" s="63">
        <v>163.543949</v>
      </c>
      <c r="O8" s="64">
        <v>7.1618000000000004</v>
      </c>
      <c r="P8" s="65">
        <f t="shared" si="4"/>
        <v>170.705749</v>
      </c>
      <c r="Q8" s="63">
        <v>163.543949</v>
      </c>
      <c r="R8" s="64">
        <v>7.1618000000000004</v>
      </c>
      <c r="S8" s="65">
        <f t="shared" si="5"/>
        <v>170.705749</v>
      </c>
      <c r="T8" s="63">
        <v>163.543949</v>
      </c>
      <c r="U8" s="64">
        <v>8.1617999999999995</v>
      </c>
      <c r="V8" s="65">
        <f t="shared" si="6"/>
        <v>171.705749</v>
      </c>
      <c r="W8" s="63">
        <v>163.543949</v>
      </c>
      <c r="X8" s="64">
        <v>8.1617999999999995</v>
      </c>
      <c r="Y8" s="65">
        <f t="shared" si="7"/>
        <v>171.705749</v>
      </c>
      <c r="Z8" s="63">
        <v>163.543949</v>
      </c>
      <c r="AA8" s="64">
        <v>8.1617999999999995</v>
      </c>
      <c r="AB8" s="64">
        <f t="shared" si="8"/>
        <v>171.705749</v>
      </c>
      <c r="AC8" s="63">
        <v>163.543949</v>
      </c>
      <c r="AD8" s="64">
        <v>8.1617999999999995</v>
      </c>
      <c r="AE8" s="65">
        <f t="shared" si="9"/>
        <v>171.705749</v>
      </c>
      <c r="AF8" s="63">
        <v>163.543949</v>
      </c>
      <c r="AG8" s="64">
        <v>8.1617999999999995</v>
      </c>
      <c r="AH8" s="65">
        <f t="shared" si="10"/>
        <v>171.705749</v>
      </c>
      <c r="AI8" s="63">
        <v>165.89394899999999</v>
      </c>
      <c r="AJ8" s="64">
        <v>8.1617999999999995</v>
      </c>
      <c r="AK8" s="65">
        <f t="shared" si="11"/>
        <v>174.05574899999999</v>
      </c>
      <c r="AL8" s="63">
        <v>165.89394899999999</v>
      </c>
      <c r="AM8" s="64">
        <v>8.1617999999999995</v>
      </c>
      <c r="AN8" s="65">
        <f t="shared" si="12"/>
        <v>174.05574899999999</v>
      </c>
      <c r="AO8" s="64">
        <v>165.89394899999999</v>
      </c>
      <c r="AP8" s="64">
        <v>8.1617999999999995</v>
      </c>
      <c r="AQ8" s="64">
        <f t="shared" si="13"/>
        <v>174.05574899999999</v>
      </c>
      <c r="AR8" s="63">
        <v>165.89394899999999</v>
      </c>
      <c r="AS8" s="64">
        <v>7.1618000000000004</v>
      </c>
      <c r="AT8" s="65">
        <f t="shared" si="14"/>
        <v>173.05574899999999</v>
      </c>
      <c r="AU8" s="63">
        <v>165.89394899999999</v>
      </c>
      <c r="AV8" s="64">
        <v>7.1618000000000004</v>
      </c>
      <c r="AW8" s="65">
        <v>173.05574899999999</v>
      </c>
      <c r="AX8" s="63">
        <v>165.89394899999999</v>
      </c>
      <c r="AY8" s="64">
        <v>7.9639389999999999</v>
      </c>
      <c r="AZ8" s="65">
        <v>173.857888</v>
      </c>
      <c r="BA8" s="64">
        <v>165.89394899999999</v>
      </c>
      <c r="BB8" s="64">
        <v>7.9639389999999999</v>
      </c>
      <c r="BC8" s="64">
        <v>173.857888</v>
      </c>
      <c r="BD8" s="63">
        <v>165.89394899999999</v>
      </c>
      <c r="BE8" s="64">
        <v>7.9639389999999999</v>
      </c>
      <c r="BF8" s="65">
        <v>173.857888</v>
      </c>
      <c r="BG8" s="63">
        <v>165.89394899999999</v>
      </c>
      <c r="BH8" s="64">
        <v>7.9639389999999999</v>
      </c>
      <c r="BI8" s="65">
        <v>173.857888</v>
      </c>
      <c r="BJ8" s="64">
        <v>168.49394899999999</v>
      </c>
      <c r="BK8" s="64">
        <v>7.9639389999999999</v>
      </c>
      <c r="BL8" s="64">
        <f t="shared" si="19"/>
        <v>176.457888</v>
      </c>
      <c r="BM8" s="63">
        <v>168.49394899999999</v>
      </c>
      <c r="BN8" s="64">
        <v>7.9639389999999999</v>
      </c>
      <c r="BO8" s="64">
        <f t="shared" si="20"/>
        <v>176.457888</v>
      </c>
    </row>
    <row r="9" spans="1:67" x14ac:dyDescent="0.35">
      <c r="A9" s="17" t="s">
        <v>16</v>
      </c>
      <c r="B9" s="66">
        <v>121.072</v>
      </c>
      <c r="C9" s="67">
        <v>6.1868040000000004</v>
      </c>
      <c r="D9" s="68">
        <f t="shared" si="0"/>
        <v>127.258804</v>
      </c>
      <c r="E9" s="66">
        <v>116.267</v>
      </c>
      <c r="F9" s="67">
        <v>6.1868040000000004</v>
      </c>
      <c r="G9" s="68">
        <f t="shared" si="1"/>
        <v>122.45380399999999</v>
      </c>
      <c r="H9" s="66">
        <v>120.80200000000001</v>
      </c>
      <c r="I9" s="67">
        <v>6.1868040000000004</v>
      </c>
      <c r="J9" s="68">
        <f t="shared" si="2"/>
        <v>126.988804</v>
      </c>
      <c r="K9" s="67">
        <v>124.607</v>
      </c>
      <c r="L9" s="67">
        <v>6.1868040000000004</v>
      </c>
      <c r="M9" s="67">
        <f t="shared" si="3"/>
        <v>130.79380399999999</v>
      </c>
      <c r="N9" s="66">
        <v>124.607</v>
      </c>
      <c r="O9" s="67">
        <v>6.1868040000000004</v>
      </c>
      <c r="P9" s="68">
        <f t="shared" si="4"/>
        <v>130.79380399999999</v>
      </c>
      <c r="Q9" s="66">
        <v>135.54701299999999</v>
      </c>
      <c r="R9" s="64">
        <v>6.6217980000000001</v>
      </c>
      <c r="S9" s="68">
        <f t="shared" si="5"/>
        <v>142.16881100000001</v>
      </c>
      <c r="T9" s="66">
        <v>135.54701299999999</v>
      </c>
      <c r="U9" s="67">
        <v>6.6217980000000001</v>
      </c>
      <c r="V9" s="68">
        <f t="shared" si="6"/>
        <v>142.16881100000001</v>
      </c>
      <c r="W9" s="66">
        <v>135.54701299999999</v>
      </c>
      <c r="X9" s="67">
        <v>6.6217980000000001</v>
      </c>
      <c r="Y9" s="68">
        <f t="shared" si="7"/>
        <v>142.16881100000001</v>
      </c>
      <c r="Z9" s="66">
        <v>127.022013</v>
      </c>
      <c r="AA9" s="67">
        <v>6.6217980000000001</v>
      </c>
      <c r="AB9" s="67">
        <f t="shared" si="8"/>
        <v>133.643811</v>
      </c>
      <c r="AC9" s="66">
        <v>127.022013</v>
      </c>
      <c r="AD9" s="67">
        <v>6.6217980000000001</v>
      </c>
      <c r="AE9" s="68">
        <f t="shared" si="9"/>
        <v>133.643811</v>
      </c>
      <c r="AF9" s="66">
        <v>140.947014</v>
      </c>
      <c r="AG9" s="67">
        <v>7.6618000000000004</v>
      </c>
      <c r="AH9" s="68">
        <f t="shared" si="10"/>
        <v>148.608814</v>
      </c>
      <c r="AI9" s="66">
        <v>132.947014</v>
      </c>
      <c r="AJ9" s="67">
        <v>5.3617889999999999</v>
      </c>
      <c r="AK9" s="68">
        <f t="shared" si="11"/>
        <v>138.30880299999998</v>
      </c>
      <c r="AL9" s="66">
        <v>144.54701399999999</v>
      </c>
      <c r="AM9" s="67">
        <v>5.3617889999999999</v>
      </c>
      <c r="AN9" s="68">
        <f t="shared" si="12"/>
        <v>149.90880299999998</v>
      </c>
      <c r="AO9" s="67">
        <v>141.48701399999999</v>
      </c>
      <c r="AP9" s="67">
        <v>5.3617889999999999</v>
      </c>
      <c r="AQ9" s="67">
        <f t="shared" si="13"/>
        <v>146.84880299999998</v>
      </c>
      <c r="AR9" s="66">
        <v>141.48701399999999</v>
      </c>
      <c r="AS9" s="67">
        <v>5.3617889999999999</v>
      </c>
      <c r="AT9" s="68">
        <f t="shared" si="14"/>
        <v>146.84880299999998</v>
      </c>
      <c r="AU9" s="66">
        <v>131.680001</v>
      </c>
      <c r="AV9" s="67">
        <v>5.9750180000000004</v>
      </c>
      <c r="AW9" s="68">
        <v>137.65501900000001</v>
      </c>
      <c r="AX9" s="66">
        <v>131.680001</v>
      </c>
      <c r="AY9" s="67">
        <v>5.9750180000000004</v>
      </c>
      <c r="AZ9" s="68">
        <v>137.65501900000001</v>
      </c>
      <c r="BA9" s="67">
        <v>120.080001</v>
      </c>
      <c r="BB9" s="67">
        <v>5.9750180000000004</v>
      </c>
      <c r="BC9" s="67">
        <v>126.055019</v>
      </c>
      <c r="BD9" s="66">
        <v>119.780001</v>
      </c>
      <c r="BE9" s="67">
        <v>5.9750180000000004</v>
      </c>
      <c r="BF9" s="68">
        <v>125.755019</v>
      </c>
      <c r="BG9" s="66">
        <v>98.26</v>
      </c>
      <c r="BH9" s="67">
        <v>6.2750130000000004</v>
      </c>
      <c r="BI9" s="68">
        <v>125.755019</v>
      </c>
      <c r="BJ9" s="67">
        <v>98.26</v>
      </c>
      <c r="BK9" s="67">
        <v>6.2750130000000004</v>
      </c>
      <c r="BL9" s="67">
        <f t="shared" si="19"/>
        <v>104.53501300000001</v>
      </c>
      <c r="BM9" s="66">
        <v>99.608000000000004</v>
      </c>
      <c r="BN9" s="67">
        <v>6.2750130000000004</v>
      </c>
      <c r="BO9" s="67">
        <f t="shared" si="20"/>
        <v>105.88301300000001</v>
      </c>
    </row>
    <row r="10" spans="1:67" x14ac:dyDescent="0.35">
      <c r="A10" s="14" t="s">
        <v>2</v>
      </c>
      <c r="B10" s="69">
        <f>SUM(B11:B13,B15:B17)</f>
        <v>1148.4666280000001</v>
      </c>
      <c r="C10" s="70">
        <f>SUM(C11:C13,C15:C17)</f>
        <v>131.76171499999998</v>
      </c>
      <c r="D10" s="71">
        <f t="shared" si="0"/>
        <v>1280.2283430000002</v>
      </c>
      <c r="E10" s="69">
        <f>SUM(E11:E13,E15:E17)</f>
        <v>1150.762395</v>
      </c>
      <c r="F10" s="70">
        <f>SUM(F11:F13,F15:F17)</f>
        <v>131.595146</v>
      </c>
      <c r="G10" s="71">
        <f t="shared" si="1"/>
        <v>1282.3575409999999</v>
      </c>
      <c r="H10" s="69">
        <f>SUM(H11:H13,H15:H17)</f>
        <v>1151.0971669999999</v>
      </c>
      <c r="I10" s="70">
        <f>SUM(I11:I13,I15:I17)</f>
        <v>131.13213300000001</v>
      </c>
      <c r="J10" s="71">
        <f t="shared" si="2"/>
        <v>1282.2293</v>
      </c>
      <c r="K10" s="70">
        <f>SUM(K11:K13,K15:K17)</f>
        <v>1151.522843</v>
      </c>
      <c r="L10" s="70">
        <f>SUM(L11:L13,L15:L17)</f>
        <v>122.77005299999999</v>
      </c>
      <c r="M10" s="70">
        <f t="shared" si="3"/>
        <v>1274.2928959999999</v>
      </c>
      <c r="N10" s="69">
        <f>SUM(N11:N13,N15:N17)</f>
        <v>1150.8863269999999</v>
      </c>
      <c r="O10" s="70">
        <f>SUM(O11:O13,O15:O17)</f>
        <v>122.87524799999998</v>
      </c>
      <c r="P10" s="71">
        <f t="shared" si="4"/>
        <v>1273.761575</v>
      </c>
      <c r="Q10" s="69">
        <f>SUM(Q11:Q13,Q15:Q17)</f>
        <v>1152.15652</v>
      </c>
      <c r="R10" s="70">
        <f>SUM(R11:R13,R15:R17)</f>
        <v>122.90226799999999</v>
      </c>
      <c r="S10" s="71">
        <f t="shared" si="5"/>
        <v>1275.058788</v>
      </c>
      <c r="T10" s="69">
        <f>SUM(T11:T13,T15:T17)</f>
        <v>1154.9366480000001</v>
      </c>
      <c r="U10" s="70">
        <f>SUM(U11:U13,U15:U17)</f>
        <v>124.452279</v>
      </c>
      <c r="V10" s="71">
        <f t="shared" si="6"/>
        <v>1279.3889270000002</v>
      </c>
      <c r="W10" s="69">
        <f>SUM(W11:W13,W15:W17)</f>
        <v>1155.1448029999999</v>
      </c>
      <c r="X10" s="70">
        <f>SUM(X11:X13,X15:X17)</f>
        <v>124.61055899999998</v>
      </c>
      <c r="Y10" s="71">
        <f t="shared" si="7"/>
        <v>1279.7553619999999</v>
      </c>
      <c r="Z10" s="69">
        <f>SUM(Z11:Z13,Z15:Z17)</f>
        <v>1153.189476</v>
      </c>
      <c r="AA10" s="70">
        <f>SUM(AA11:AA13,AA15:AA17)</f>
        <v>124.53542900000001</v>
      </c>
      <c r="AB10" s="70">
        <f t="shared" si="8"/>
        <v>1277.724905</v>
      </c>
      <c r="AC10" s="69">
        <f>SUM(AC11:AC13,AC15:AC17)</f>
        <v>1153.2304769999998</v>
      </c>
      <c r="AD10" s="70">
        <f>SUM(AD11:AD13,AD15:AD17)</f>
        <v>124.518379</v>
      </c>
      <c r="AE10" s="71">
        <f t="shared" si="9"/>
        <v>1277.7488559999999</v>
      </c>
      <c r="AF10" s="69">
        <f>SUM(AF11:AF13,AF15:AF17)</f>
        <v>1154.1956519999999</v>
      </c>
      <c r="AG10" s="70">
        <f>SUM(AG11:AG13,AG15:AG17)</f>
        <v>124.52211899999999</v>
      </c>
      <c r="AH10" s="71">
        <f t="shared" si="10"/>
        <v>1278.7177709999999</v>
      </c>
      <c r="AI10" s="69">
        <f>SUM(AI11:AI13,AI15:AI17)</f>
        <v>1157.0645479999998</v>
      </c>
      <c r="AJ10" s="70">
        <f>SUM(AJ11:AJ13,AJ15:AJ17)</f>
        <v>124.62375399999999</v>
      </c>
      <c r="AK10" s="71">
        <f t="shared" si="11"/>
        <v>1281.6883019999998</v>
      </c>
      <c r="AL10" s="69">
        <f>SUM(AL11:AL13,AL15:AL17)</f>
        <v>1159.4646380000001</v>
      </c>
      <c r="AM10" s="70">
        <f>SUM(AM11:AM13,AM15:AM17)</f>
        <v>124.71706899999998</v>
      </c>
      <c r="AN10" s="71">
        <f t="shared" si="12"/>
        <v>1284.1817070000002</v>
      </c>
      <c r="AO10" s="70">
        <f>SUM(AO11:AO13,AO15:AO17)</f>
        <v>1163.4725040000001</v>
      </c>
      <c r="AP10" s="70">
        <f>SUM(AP11:AP13,AP15:AP17)</f>
        <v>124.79819899999998</v>
      </c>
      <c r="AQ10" s="70">
        <f t="shared" si="13"/>
        <v>1288.2707030000001</v>
      </c>
      <c r="AR10" s="69">
        <f>SUM(AR11:AR13,AR15:AR17)</f>
        <v>1165.7615510000001</v>
      </c>
      <c r="AS10" s="70">
        <f>SUM(AS11:AS13,AS15:AS17)</f>
        <v>125.82124399999998</v>
      </c>
      <c r="AT10" s="71">
        <f t="shared" si="14"/>
        <v>1291.582795</v>
      </c>
      <c r="AU10" s="69">
        <f>SUM(AU11:AU13,AU15:AU17)</f>
        <v>1168.3675499999999</v>
      </c>
      <c r="AV10" s="70">
        <f>SUM(AV11:AV13,AV15:AV17)</f>
        <v>140.36004499999999</v>
      </c>
      <c r="AW10" s="71">
        <f t="shared" si="15"/>
        <v>1308.7275949999998</v>
      </c>
      <c r="AX10" s="69">
        <f>SUM(AX11:AX13,AX15:AX17)</f>
        <v>1168.961675</v>
      </c>
      <c r="AY10" s="70">
        <f>SUM(AY11:AY13,AY15:AY17)</f>
        <v>144.22515499999997</v>
      </c>
      <c r="AZ10" s="71">
        <f t="shared" si="16"/>
        <v>1313.1868300000001</v>
      </c>
      <c r="BA10" s="70">
        <f>SUM(BA11:BA13,BA15:BA17)</f>
        <v>1168.066478</v>
      </c>
      <c r="BB10" s="70">
        <f>SUM(BB11:BB13,BB15:BB17)</f>
        <v>144.173045</v>
      </c>
      <c r="BC10" s="70">
        <f t="shared" si="17"/>
        <v>1312.239523</v>
      </c>
      <c r="BD10" s="69">
        <f>SUM(BD11:BD13,BD15:BD17)</f>
        <v>1167.6440190000001</v>
      </c>
      <c r="BE10" s="70">
        <f>SUM(BE11:BE13,BE15:BE17)</f>
        <v>144.29231000000001</v>
      </c>
      <c r="BF10" s="71">
        <f t="shared" ref="BF10:BF17" si="21">BD10+BE10</f>
        <v>1311.9363290000001</v>
      </c>
      <c r="BG10" s="69">
        <f>SUM(BG11:BG13,BG15:BG17)</f>
        <v>1168.2116150000002</v>
      </c>
      <c r="BH10" s="70">
        <f>SUM(BH11:BH13,BH15:BH17)</f>
        <v>144.37486000000001</v>
      </c>
      <c r="BI10" s="71">
        <f t="shared" ref="BI10:BI17" si="22">BG10+BH10</f>
        <v>1312.5864750000001</v>
      </c>
      <c r="BJ10" s="70">
        <f>SUM(BJ11:BJ13,BJ15:BJ17)</f>
        <v>1178.1494440000004</v>
      </c>
      <c r="BK10" s="70">
        <f>SUM(BK11:BK13,BK15:BK17)</f>
        <v>144.37262999999996</v>
      </c>
      <c r="BL10" s="70">
        <f t="shared" si="19"/>
        <v>1322.5220740000004</v>
      </c>
      <c r="BM10" s="69">
        <f>SUM(BM11:BM13,BM15:BM17)</f>
        <v>1180.1832599999998</v>
      </c>
      <c r="BN10" s="70">
        <f>SUM(BN11:BN13,BN15:BN17)</f>
        <v>144.36369499999998</v>
      </c>
      <c r="BO10" s="71">
        <f t="shared" si="20"/>
        <v>1324.5469549999998</v>
      </c>
    </row>
    <row r="11" spans="1:67" x14ac:dyDescent="0.35">
      <c r="A11" s="6" t="s">
        <v>6</v>
      </c>
      <c r="B11" s="72">
        <v>76.712547000000001</v>
      </c>
      <c r="C11" s="73">
        <v>12.925612000000001</v>
      </c>
      <c r="D11" s="74">
        <f t="shared" ref="D11:D17" si="23">B11+C11</f>
        <v>89.638159000000002</v>
      </c>
      <c r="E11" s="72">
        <v>77.031965</v>
      </c>
      <c r="F11" s="73">
        <v>12.947612000000001</v>
      </c>
      <c r="G11" s="74">
        <f t="shared" ref="G11:G17" si="24">E11+F11</f>
        <v>89.979577000000006</v>
      </c>
      <c r="H11" s="72">
        <v>77.055965</v>
      </c>
      <c r="I11" s="73">
        <v>13.049112000000001</v>
      </c>
      <c r="J11" s="74">
        <f t="shared" ref="J11:J17" si="25">H11+I11</f>
        <v>90.105076999999994</v>
      </c>
      <c r="K11" s="73">
        <v>77.025464999999997</v>
      </c>
      <c r="L11" s="73">
        <v>12.469797</v>
      </c>
      <c r="M11" s="73">
        <f t="shared" ref="M11:M17" si="26">K11+L11</f>
        <v>89.495261999999997</v>
      </c>
      <c r="N11" s="72">
        <v>76.980907000000002</v>
      </c>
      <c r="O11" s="73">
        <v>12.549797</v>
      </c>
      <c r="P11" s="74">
        <f t="shared" ref="P11:P17" si="27">N11+O11</f>
        <v>89.530704</v>
      </c>
      <c r="Q11" s="72">
        <v>76.971207000000007</v>
      </c>
      <c r="R11" s="73">
        <v>12.549797</v>
      </c>
      <c r="S11" s="74">
        <f t="shared" ref="S11:S17" si="28">Q11+R11</f>
        <v>89.521004000000005</v>
      </c>
      <c r="T11" s="72">
        <v>76.932282999999998</v>
      </c>
      <c r="U11" s="73">
        <v>12.609797000000002</v>
      </c>
      <c r="V11" s="74">
        <f t="shared" ref="V11:V17" si="29">T11+U11</f>
        <v>89.542079999999999</v>
      </c>
      <c r="W11" s="72">
        <v>76.728783000000007</v>
      </c>
      <c r="X11" s="73">
        <v>12.610297000000003</v>
      </c>
      <c r="Y11" s="74">
        <f t="shared" ref="Y11:Y17" si="30">W11+X11</f>
        <v>89.33908000000001</v>
      </c>
      <c r="Z11" s="72">
        <v>76.737782999999993</v>
      </c>
      <c r="AA11" s="73">
        <v>12.596297000000002</v>
      </c>
      <c r="AB11" s="73">
        <f t="shared" ref="AB11:AB17" si="31">Z11+AA11</f>
        <v>89.33408</v>
      </c>
      <c r="AC11" s="72">
        <v>76.614763999999994</v>
      </c>
      <c r="AD11" s="73">
        <v>12.599997</v>
      </c>
      <c r="AE11" s="74">
        <f t="shared" ref="AE11:AE17" si="32">AC11+AD11</f>
        <v>89.214760999999996</v>
      </c>
      <c r="AF11" s="72">
        <v>76.543445000000006</v>
      </c>
      <c r="AG11" s="73">
        <v>12.603997</v>
      </c>
      <c r="AH11" s="74">
        <f t="shared" ref="AH11:AH17" si="33">AF11+AG11</f>
        <v>89.147442000000012</v>
      </c>
      <c r="AI11" s="72">
        <v>76.748497999999998</v>
      </c>
      <c r="AJ11" s="73">
        <v>12.614357</v>
      </c>
      <c r="AK11" s="74">
        <f t="shared" ref="AK11:AK17" si="34">AI11+AJ11</f>
        <v>89.362854999999996</v>
      </c>
      <c r="AL11" s="72">
        <v>76.718298000000004</v>
      </c>
      <c r="AM11" s="73">
        <v>12.622356999999999</v>
      </c>
      <c r="AN11" s="74">
        <f t="shared" ref="AN11:AN17" si="35">AL11+AM11</f>
        <v>89.340654999999998</v>
      </c>
      <c r="AO11" s="73">
        <v>76.517297999999997</v>
      </c>
      <c r="AP11" s="73">
        <v>12.631253000000001</v>
      </c>
      <c r="AQ11" s="73">
        <f t="shared" ref="AQ11:AQ17" si="36">AO11+AP11</f>
        <v>89.148550999999998</v>
      </c>
      <c r="AR11" s="72">
        <v>76.462852999999996</v>
      </c>
      <c r="AS11" s="73">
        <v>12.636953</v>
      </c>
      <c r="AT11" s="74">
        <f t="shared" ref="AT11:AT17" si="37">AR11+AS11</f>
        <v>89.099806000000001</v>
      </c>
      <c r="AU11" s="72">
        <v>76.568053000000006</v>
      </c>
      <c r="AV11" s="73">
        <v>12.675953</v>
      </c>
      <c r="AW11" s="74">
        <f t="shared" ref="AW11:AW17" si="38">AU11+AV11</f>
        <v>89.244006000000013</v>
      </c>
      <c r="AX11" s="72">
        <v>76.479052999999993</v>
      </c>
      <c r="AY11" s="73">
        <v>12.989330000000001</v>
      </c>
      <c r="AZ11" s="74">
        <f t="shared" ref="AZ11:AZ17" si="39">AX11+AY11</f>
        <v>89.468382999999989</v>
      </c>
      <c r="BA11" s="73">
        <v>76.407494</v>
      </c>
      <c r="BB11" s="73">
        <v>12.99258</v>
      </c>
      <c r="BC11" s="73">
        <f t="shared" si="17"/>
        <v>89.400074000000004</v>
      </c>
      <c r="BD11" s="72">
        <v>76.005493999999999</v>
      </c>
      <c r="BE11" s="73">
        <v>12.99058</v>
      </c>
      <c r="BF11" s="74">
        <f t="shared" si="21"/>
        <v>88.996073999999993</v>
      </c>
      <c r="BG11" s="72">
        <v>76.192194000000001</v>
      </c>
      <c r="BH11" s="73">
        <v>13.02783</v>
      </c>
      <c r="BI11" s="74">
        <f t="shared" si="22"/>
        <v>89.220023999999995</v>
      </c>
      <c r="BJ11" s="73">
        <v>76.489518000000004</v>
      </c>
      <c r="BK11" s="73">
        <v>12.900829999999999</v>
      </c>
      <c r="BL11" s="73">
        <f t="shared" si="19"/>
        <v>89.390348000000003</v>
      </c>
      <c r="BM11" s="72">
        <v>76.417568000000003</v>
      </c>
      <c r="BN11" s="73">
        <v>12.90133</v>
      </c>
      <c r="BO11" s="74">
        <f t="shared" ref="BO11:BO17" si="40">BM11+BN11</f>
        <v>89.318898000000004</v>
      </c>
    </row>
    <row r="12" spans="1:67" x14ac:dyDescent="0.35">
      <c r="A12" s="9" t="s">
        <v>7</v>
      </c>
      <c r="B12" s="75">
        <v>192.52390299999999</v>
      </c>
      <c r="C12" s="76">
        <v>52.276544999999999</v>
      </c>
      <c r="D12" s="77">
        <f t="shared" si="23"/>
        <v>244.80044799999999</v>
      </c>
      <c r="E12" s="75">
        <v>193.384602</v>
      </c>
      <c r="F12" s="76">
        <v>52.266545000000001</v>
      </c>
      <c r="G12" s="77">
        <f t="shared" si="24"/>
        <v>245.65114700000001</v>
      </c>
      <c r="H12" s="75">
        <v>193.354602</v>
      </c>
      <c r="I12" s="76">
        <v>52.269545000000001</v>
      </c>
      <c r="J12" s="77">
        <f t="shared" si="25"/>
        <v>245.62414699999999</v>
      </c>
      <c r="K12" s="76">
        <v>193.31160199999999</v>
      </c>
      <c r="L12" s="76">
        <v>52.090890000000002</v>
      </c>
      <c r="M12" s="76">
        <f t="shared" si="26"/>
        <v>245.402492</v>
      </c>
      <c r="N12" s="75">
        <v>193.276602</v>
      </c>
      <c r="O12" s="76">
        <v>52.087890000000002</v>
      </c>
      <c r="P12" s="77">
        <f t="shared" si="27"/>
        <v>245.36449199999998</v>
      </c>
      <c r="Q12" s="75">
        <v>193.291202</v>
      </c>
      <c r="R12" s="76">
        <v>52.087890000000002</v>
      </c>
      <c r="S12" s="77">
        <f t="shared" si="28"/>
        <v>245.37909200000001</v>
      </c>
      <c r="T12" s="75">
        <v>193.17020199999999</v>
      </c>
      <c r="U12" s="76">
        <v>52.308051999999996</v>
      </c>
      <c r="V12" s="77">
        <f t="shared" si="29"/>
        <v>245.47825399999999</v>
      </c>
      <c r="W12" s="75">
        <v>193.10520199999999</v>
      </c>
      <c r="X12" s="76">
        <v>52.323051999999997</v>
      </c>
      <c r="Y12" s="77">
        <f t="shared" si="30"/>
        <v>245.42825399999998</v>
      </c>
      <c r="Z12" s="75">
        <v>192.99710200000001</v>
      </c>
      <c r="AA12" s="76">
        <v>52.426051999999999</v>
      </c>
      <c r="AB12" s="76">
        <f t="shared" si="31"/>
        <v>245.42315400000001</v>
      </c>
      <c r="AC12" s="75">
        <v>192.982102</v>
      </c>
      <c r="AD12" s="76">
        <v>52.436051999999997</v>
      </c>
      <c r="AE12" s="77">
        <f t="shared" si="32"/>
        <v>245.41815399999999</v>
      </c>
      <c r="AF12" s="75">
        <v>192.970102</v>
      </c>
      <c r="AG12" s="76">
        <v>52.436051999999997</v>
      </c>
      <c r="AH12" s="77">
        <f t="shared" si="33"/>
        <v>245.40615399999999</v>
      </c>
      <c r="AI12" s="75">
        <v>192.99490399999999</v>
      </c>
      <c r="AJ12" s="76">
        <v>52.453052</v>
      </c>
      <c r="AK12" s="77">
        <f t="shared" si="34"/>
        <v>245.44795599999998</v>
      </c>
      <c r="AL12" s="75">
        <v>193.00440399999999</v>
      </c>
      <c r="AM12" s="76">
        <v>52.554226999999997</v>
      </c>
      <c r="AN12" s="77">
        <f t="shared" si="35"/>
        <v>245.55863099999999</v>
      </c>
      <c r="AO12" s="76">
        <v>192.84390400000001</v>
      </c>
      <c r="AP12" s="76">
        <v>52.630215999999997</v>
      </c>
      <c r="AQ12" s="76">
        <f t="shared" si="36"/>
        <v>245.47412</v>
      </c>
      <c r="AR12" s="75">
        <v>192.86190400000001</v>
      </c>
      <c r="AS12" s="76">
        <v>52.688516</v>
      </c>
      <c r="AT12" s="77">
        <f t="shared" si="37"/>
        <v>245.55042</v>
      </c>
      <c r="AU12" s="75">
        <v>192.257204</v>
      </c>
      <c r="AV12" s="76">
        <v>52.679516000000007</v>
      </c>
      <c r="AW12" s="77">
        <f t="shared" si="38"/>
        <v>244.93672000000001</v>
      </c>
      <c r="AX12" s="75">
        <v>192.025204</v>
      </c>
      <c r="AY12" s="76">
        <v>53.771090999999998</v>
      </c>
      <c r="AZ12" s="77">
        <f t="shared" si="39"/>
        <v>245.79629499999999</v>
      </c>
      <c r="BA12" s="76">
        <v>192.10410400000001</v>
      </c>
      <c r="BB12" s="76">
        <v>53.771090999999998</v>
      </c>
      <c r="BC12" s="76">
        <f t="shared" si="17"/>
        <v>245.87519500000002</v>
      </c>
      <c r="BD12" s="75">
        <v>192.06910400000001</v>
      </c>
      <c r="BE12" s="76">
        <v>53.783090999999999</v>
      </c>
      <c r="BF12" s="77">
        <f t="shared" si="21"/>
        <v>245.85219499999999</v>
      </c>
      <c r="BG12" s="75">
        <v>192.18490399999999</v>
      </c>
      <c r="BH12" s="76">
        <v>53.754590999999998</v>
      </c>
      <c r="BI12" s="77">
        <f t="shared" si="22"/>
        <v>245.93949499999999</v>
      </c>
      <c r="BJ12" s="76">
        <v>194.93723800000001</v>
      </c>
      <c r="BK12" s="76">
        <v>53.754590999999998</v>
      </c>
      <c r="BL12" s="76">
        <f t="shared" si="19"/>
        <v>248.69182900000001</v>
      </c>
      <c r="BM12" s="75">
        <v>195.78393800000001</v>
      </c>
      <c r="BN12" s="76">
        <v>53.738090999999997</v>
      </c>
      <c r="BO12" s="77">
        <f t="shared" si="40"/>
        <v>249.522029</v>
      </c>
    </row>
    <row r="13" spans="1:67" x14ac:dyDescent="0.35">
      <c r="A13" s="9" t="s">
        <v>8</v>
      </c>
      <c r="B13" s="75">
        <v>678.41858100000002</v>
      </c>
      <c r="C13" s="76">
        <v>14.193241</v>
      </c>
      <c r="D13" s="77">
        <f t="shared" si="23"/>
        <v>692.61182200000007</v>
      </c>
      <c r="E13" s="75">
        <v>679.54397500000005</v>
      </c>
      <c r="F13" s="76">
        <v>13.872241000000001</v>
      </c>
      <c r="G13" s="77">
        <f t="shared" si="24"/>
        <v>693.41621600000008</v>
      </c>
      <c r="H13" s="75">
        <v>679.87001699999996</v>
      </c>
      <c r="I13" s="76">
        <v>13.292463</v>
      </c>
      <c r="J13" s="77">
        <f t="shared" si="25"/>
        <v>693.16247999999996</v>
      </c>
      <c r="K13" s="76">
        <v>680.32803000000001</v>
      </c>
      <c r="L13" s="76">
        <v>12.327457999999998</v>
      </c>
      <c r="M13" s="76">
        <f t="shared" si="26"/>
        <v>692.65548799999999</v>
      </c>
      <c r="N13" s="75">
        <v>679.89509799999996</v>
      </c>
      <c r="O13" s="76">
        <v>12.335562999999999</v>
      </c>
      <c r="P13" s="77">
        <f t="shared" si="27"/>
        <v>692.23066099999994</v>
      </c>
      <c r="Q13" s="75">
        <v>680.94241</v>
      </c>
      <c r="R13" s="76">
        <v>12.335562999999999</v>
      </c>
      <c r="S13" s="77">
        <f t="shared" si="28"/>
        <v>693.27797299999997</v>
      </c>
      <c r="T13" s="75">
        <v>683.77755000000002</v>
      </c>
      <c r="U13" s="76">
        <v>12.788209999999999</v>
      </c>
      <c r="V13" s="77">
        <f t="shared" si="29"/>
        <v>696.56576000000007</v>
      </c>
      <c r="W13" s="75">
        <v>684.47403799999995</v>
      </c>
      <c r="X13" s="76">
        <v>12.780209999999999</v>
      </c>
      <c r="Y13" s="77">
        <f t="shared" si="30"/>
        <v>697.25424799999996</v>
      </c>
      <c r="Z13" s="75">
        <v>682.634005</v>
      </c>
      <c r="AA13" s="76">
        <v>12.73021</v>
      </c>
      <c r="AB13" s="76">
        <f t="shared" si="31"/>
        <v>695.36421500000006</v>
      </c>
      <c r="AC13" s="75">
        <v>683.15172299999995</v>
      </c>
      <c r="AD13" s="76">
        <v>12.718209999999999</v>
      </c>
      <c r="AE13" s="77">
        <f t="shared" si="32"/>
        <v>695.86993299999995</v>
      </c>
      <c r="AF13" s="75">
        <v>684.00329399999998</v>
      </c>
      <c r="AG13" s="76">
        <v>12.718209999999999</v>
      </c>
      <c r="AH13" s="77">
        <f t="shared" si="33"/>
        <v>696.72150399999998</v>
      </c>
      <c r="AI13" s="75">
        <v>686.43088999999998</v>
      </c>
      <c r="AJ13" s="76">
        <v>12.718209999999999</v>
      </c>
      <c r="AK13" s="77">
        <f t="shared" si="34"/>
        <v>699.14909999999998</v>
      </c>
      <c r="AL13" s="75">
        <v>688.86573699999997</v>
      </c>
      <c r="AM13" s="76">
        <v>12.718209999999999</v>
      </c>
      <c r="AN13" s="77">
        <f t="shared" si="35"/>
        <v>701.58394699999997</v>
      </c>
      <c r="AO13" s="76">
        <v>693.38844500000005</v>
      </c>
      <c r="AP13" s="76">
        <v>12.718209999999999</v>
      </c>
      <c r="AQ13" s="76">
        <f t="shared" si="36"/>
        <v>706.10665500000005</v>
      </c>
      <c r="AR13" s="75">
        <v>695.92081099999996</v>
      </c>
      <c r="AS13" s="76">
        <v>13.687209999999999</v>
      </c>
      <c r="AT13" s="77">
        <f t="shared" si="37"/>
        <v>709.60802100000001</v>
      </c>
      <c r="AU13" s="75">
        <v>699.02309300000002</v>
      </c>
      <c r="AV13" s="76">
        <v>14.158470999999999</v>
      </c>
      <c r="AW13" s="77">
        <f t="shared" si="38"/>
        <v>713.18156399999998</v>
      </c>
      <c r="AX13" s="75">
        <v>699.94448299999999</v>
      </c>
      <c r="AY13" s="76">
        <v>15.545491999999998</v>
      </c>
      <c r="AZ13" s="77">
        <f t="shared" si="39"/>
        <v>715.48997499999996</v>
      </c>
      <c r="BA13" s="76">
        <v>698.91696100000001</v>
      </c>
      <c r="BB13" s="76">
        <v>15.509491999999998</v>
      </c>
      <c r="BC13" s="76">
        <f t="shared" si="17"/>
        <v>714.42645300000004</v>
      </c>
      <c r="BD13" s="75">
        <v>699.02076699999998</v>
      </c>
      <c r="BE13" s="76">
        <v>15.624492</v>
      </c>
      <c r="BF13" s="77">
        <f t="shared" si="21"/>
        <v>714.64525900000001</v>
      </c>
      <c r="BG13" s="75">
        <v>699.19598699999995</v>
      </c>
      <c r="BH13" s="76">
        <v>15.704491999999998</v>
      </c>
      <c r="BI13" s="77">
        <f t="shared" si="22"/>
        <v>714.9004789999999</v>
      </c>
      <c r="BJ13" s="76">
        <v>706.04411400000004</v>
      </c>
      <c r="BK13" s="76">
        <v>15.845491999999998</v>
      </c>
      <c r="BL13" s="76">
        <f t="shared" si="19"/>
        <v>721.88960600000007</v>
      </c>
      <c r="BM13" s="75">
        <v>707.42567699999995</v>
      </c>
      <c r="BN13" s="76">
        <v>15.795491999999998</v>
      </c>
      <c r="BO13" s="77">
        <f t="shared" si="40"/>
        <v>723.22116899999992</v>
      </c>
    </row>
    <row r="14" spans="1:67" x14ac:dyDescent="0.35">
      <c r="A14" s="15" t="s">
        <v>12</v>
      </c>
      <c r="B14" s="78">
        <v>117.181952</v>
      </c>
      <c r="C14" s="79">
        <v>5.9214200000000003</v>
      </c>
      <c r="D14" s="80">
        <f t="shared" si="23"/>
        <v>123.10337199999999</v>
      </c>
      <c r="E14" s="78">
        <v>118.290628</v>
      </c>
      <c r="F14" s="79">
        <v>5.9214200000000003</v>
      </c>
      <c r="G14" s="80">
        <f t="shared" si="24"/>
        <v>124.212048</v>
      </c>
      <c r="H14" s="78">
        <v>118.499942</v>
      </c>
      <c r="I14" s="79">
        <v>5.9214200000000003</v>
      </c>
      <c r="J14" s="80">
        <f t="shared" si="25"/>
        <v>124.421362</v>
      </c>
      <c r="K14" s="79">
        <v>118.561392</v>
      </c>
      <c r="L14" s="79">
        <v>5.7214200000000002</v>
      </c>
      <c r="M14" s="79">
        <f t="shared" si="26"/>
        <v>124.28281199999999</v>
      </c>
      <c r="N14" s="78">
        <v>118.561392</v>
      </c>
      <c r="O14" s="79">
        <v>5.7214200000000002</v>
      </c>
      <c r="P14" s="80">
        <f t="shared" si="27"/>
        <v>124.28281199999999</v>
      </c>
      <c r="Q14" s="78">
        <v>118.361392</v>
      </c>
      <c r="R14" s="79">
        <v>5.7214200000000002</v>
      </c>
      <c r="S14" s="80">
        <f t="shared" si="28"/>
        <v>124.08281199999999</v>
      </c>
      <c r="T14" s="78">
        <v>118.368678</v>
      </c>
      <c r="U14" s="79">
        <v>5.73142</v>
      </c>
      <c r="V14" s="80">
        <f t="shared" si="29"/>
        <v>124.100098</v>
      </c>
      <c r="W14" s="78">
        <v>118.430475</v>
      </c>
      <c r="X14" s="79">
        <v>5.73142</v>
      </c>
      <c r="Y14" s="80">
        <f t="shared" si="30"/>
        <v>124.161895</v>
      </c>
      <c r="Z14" s="78">
        <v>118.597475</v>
      </c>
      <c r="AA14" s="79">
        <v>5.73142</v>
      </c>
      <c r="AB14" s="79">
        <f t="shared" si="31"/>
        <v>124.328895</v>
      </c>
      <c r="AC14" s="78">
        <v>118.597475</v>
      </c>
      <c r="AD14" s="79">
        <v>5.73142</v>
      </c>
      <c r="AE14" s="80">
        <f t="shared" si="32"/>
        <v>124.328895</v>
      </c>
      <c r="AF14" s="78">
        <v>118.697475</v>
      </c>
      <c r="AG14" s="79">
        <v>5.73142</v>
      </c>
      <c r="AH14" s="80">
        <f t="shared" si="33"/>
        <v>124.428895</v>
      </c>
      <c r="AI14" s="78">
        <v>119.046351</v>
      </c>
      <c r="AJ14" s="79">
        <v>5.73142</v>
      </c>
      <c r="AK14" s="80">
        <f t="shared" si="34"/>
        <v>124.777771</v>
      </c>
      <c r="AL14" s="78">
        <v>119.346351</v>
      </c>
      <c r="AM14" s="79">
        <v>5.73142</v>
      </c>
      <c r="AN14" s="80">
        <f t="shared" si="35"/>
        <v>125.077771</v>
      </c>
      <c r="AO14" s="79">
        <v>119.19719499999999</v>
      </c>
      <c r="AP14" s="79">
        <v>5.73142</v>
      </c>
      <c r="AQ14" s="79">
        <f t="shared" si="36"/>
        <v>124.92861499999999</v>
      </c>
      <c r="AR14" s="78">
        <v>119.251063</v>
      </c>
      <c r="AS14" s="79">
        <v>5.7254199999999997</v>
      </c>
      <c r="AT14" s="80">
        <f t="shared" si="37"/>
        <v>124.976483</v>
      </c>
      <c r="AU14" s="78">
        <v>119.29101300000001</v>
      </c>
      <c r="AV14" s="79">
        <v>5.7254199999999997</v>
      </c>
      <c r="AW14" s="80">
        <f t="shared" si="38"/>
        <v>125.01643300000001</v>
      </c>
      <c r="AX14" s="78">
        <v>119.14526600000001</v>
      </c>
      <c r="AY14" s="79">
        <v>5.7254199999999997</v>
      </c>
      <c r="AZ14" s="80">
        <f t="shared" si="39"/>
        <v>124.87068600000001</v>
      </c>
      <c r="BA14" s="79">
        <v>118.337735</v>
      </c>
      <c r="BB14" s="79">
        <v>5.7654199999999998</v>
      </c>
      <c r="BC14" s="79">
        <f t="shared" si="17"/>
        <v>124.103155</v>
      </c>
      <c r="BD14" s="78">
        <v>117.86423499999999</v>
      </c>
      <c r="BE14" s="79">
        <v>5.7654199999999998</v>
      </c>
      <c r="BF14" s="80">
        <f t="shared" si="21"/>
        <v>123.629655</v>
      </c>
      <c r="BG14" s="78">
        <v>117.865235</v>
      </c>
      <c r="BH14" s="79">
        <v>5.7654199999999998</v>
      </c>
      <c r="BI14" s="80">
        <f t="shared" si="22"/>
        <v>123.630655</v>
      </c>
      <c r="BJ14" s="79">
        <v>117.865235</v>
      </c>
      <c r="BK14" s="79">
        <v>5.7654199999999998</v>
      </c>
      <c r="BL14" s="79">
        <f t="shared" si="19"/>
        <v>123.630655</v>
      </c>
      <c r="BM14" s="78">
        <v>118.553135</v>
      </c>
      <c r="BN14" s="79">
        <v>5.7654199999999998</v>
      </c>
      <c r="BO14" s="80">
        <f t="shared" si="40"/>
        <v>124.318555</v>
      </c>
    </row>
    <row r="15" spans="1:67" x14ac:dyDescent="0.35">
      <c r="A15" s="10" t="s">
        <v>9</v>
      </c>
      <c r="B15" s="75">
        <v>73.575727000000001</v>
      </c>
      <c r="C15" s="76">
        <v>14.096857</v>
      </c>
      <c r="D15" s="77">
        <f t="shared" si="23"/>
        <v>87.672584000000001</v>
      </c>
      <c r="E15" s="75">
        <v>73.55283</v>
      </c>
      <c r="F15" s="76">
        <v>14.096857</v>
      </c>
      <c r="G15" s="77">
        <f t="shared" si="24"/>
        <v>87.649687</v>
      </c>
      <c r="H15" s="75">
        <v>73.551829999999995</v>
      </c>
      <c r="I15" s="76">
        <v>14.115857</v>
      </c>
      <c r="J15" s="77">
        <f t="shared" si="25"/>
        <v>87.667687000000001</v>
      </c>
      <c r="K15" s="76">
        <v>73.486329999999995</v>
      </c>
      <c r="L15" s="76">
        <v>13.425032</v>
      </c>
      <c r="M15" s="76">
        <f t="shared" si="26"/>
        <v>86.911361999999997</v>
      </c>
      <c r="N15" s="75">
        <v>73.502330000000001</v>
      </c>
      <c r="O15" s="76">
        <v>13.453031999999999</v>
      </c>
      <c r="P15" s="77">
        <f t="shared" si="27"/>
        <v>86.955361999999994</v>
      </c>
      <c r="Q15" s="75">
        <v>73.465828999999999</v>
      </c>
      <c r="R15" s="76">
        <v>13.483032</v>
      </c>
      <c r="S15" s="77">
        <f t="shared" si="28"/>
        <v>86.948860999999994</v>
      </c>
      <c r="T15" s="75">
        <v>73.425828999999993</v>
      </c>
      <c r="U15" s="76">
        <v>13.529083999999999</v>
      </c>
      <c r="V15" s="77">
        <f t="shared" si="29"/>
        <v>86.954912999999991</v>
      </c>
      <c r="W15" s="75">
        <v>73.327329000000006</v>
      </c>
      <c r="X15" s="76">
        <v>13.543313999999999</v>
      </c>
      <c r="Y15" s="77">
        <f t="shared" si="30"/>
        <v>86.870643000000001</v>
      </c>
      <c r="Z15" s="75">
        <v>73.317329000000001</v>
      </c>
      <c r="AA15" s="76">
        <v>13.613313999999999</v>
      </c>
      <c r="AB15" s="76">
        <f t="shared" si="31"/>
        <v>86.930643000000003</v>
      </c>
      <c r="AC15" s="75">
        <v>73.297329000000005</v>
      </c>
      <c r="AD15" s="76">
        <v>13.613313999999999</v>
      </c>
      <c r="AE15" s="77">
        <f t="shared" si="32"/>
        <v>86.910643000000007</v>
      </c>
      <c r="AF15" s="75">
        <v>73.271328999999994</v>
      </c>
      <c r="AG15" s="76">
        <v>13.628813999999998</v>
      </c>
      <c r="AH15" s="77">
        <f t="shared" si="33"/>
        <v>86.900142999999986</v>
      </c>
      <c r="AI15" s="75">
        <v>73.242299000000003</v>
      </c>
      <c r="AJ15" s="76">
        <v>13.689813999999998</v>
      </c>
      <c r="AK15" s="77">
        <f t="shared" si="34"/>
        <v>86.932113000000001</v>
      </c>
      <c r="AL15" s="75">
        <v>73.202476000000004</v>
      </c>
      <c r="AM15" s="76">
        <v>13.688313999999998</v>
      </c>
      <c r="AN15" s="77">
        <f t="shared" si="35"/>
        <v>86.89079000000001</v>
      </c>
      <c r="AO15" s="76">
        <v>73.128309999999999</v>
      </c>
      <c r="AP15" s="76">
        <v>13.688313999999998</v>
      </c>
      <c r="AQ15" s="76">
        <f t="shared" si="36"/>
        <v>86.81662399999999</v>
      </c>
      <c r="AR15" s="75">
        <v>73.006309999999999</v>
      </c>
      <c r="AS15" s="76">
        <v>13.688313999999998</v>
      </c>
      <c r="AT15" s="77">
        <f t="shared" si="37"/>
        <v>86.694624000000005</v>
      </c>
      <c r="AU15" s="75">
        <v>72.930059999999997</v>
      </c>
      <c r="AV15" s="76">
        <v>13.681313999999999</v>
      </c>
      <c r="AW15" s="77">
        <f t="shared" si="38"/>
        <v>86.611373999999998</v>
      </c>
      <c r="AX15" s="75">
        <v>72.879059999999996</v>
      </c>
      <c r="AY15" s="76">
        <v>13.693035</v>
      </c>
      <c r="AZ15" s="77">
        <f t="shared" si="39"/>
        <v>86.57209499999999</v>
      </c>
      <c r="BA15" s="76">
        <v>72.878219000000001</v>
      </c>
      <c r="BB15" s="76">
        <v>13.654785</v>
      </c>
      <c r="BC15" s="76">
        <f t="shared" si="17"/>
        <v>86.533004000000005</v>
      </c>
      <c r="BD15" s="75">
        <v>72.869219000000001</v>
      </c>
      <c r="BE15" s="76">
        <v>13.669784999999999</v>
      </c>
      <c r="BF15" s="77">
        <f t="shared" si="21"/>
        <v>86.539004000000006</v>
      </c>
      <c r="BG15" s="75">
        <v>72.830719000000002</v>
      </c>
      <c r="BH15" s="76">
        <v>13.669784999999999</v>
      </c>
      <c r="BI15" s="77">
        <f t="shared" si="22"/>
        <v>86.500504000000006</v>
      </c>
      <c r="BJ15" s="76">
        <v>72.881669000000002</v>
      </c>
      <c r="BK15" s="76">
        <v>13.664785</v>
      </c>
      <c r="BL15" s="76">
        <f t="shared" si="19"/>
        <v>86.546453999999997</v>
      </c>
      <c r="BM15" s="75">
        <v>72.811280999999994</v>
      </c>
      <c r="BN15" s="76">
        <v>13.677785</v>
      </c>
      <c r="BO15" s="77">
        <f t="shared" si="40"/>
        <v>86.489065999999994</v>
      </c>
    </row>
    <row r="16" spans="1:67" x14ac:dyDescent="0.35">
      <c r="A16" s="10" t="s">
        <v>10</v>
      </c>
      <c r="B16" s="81">
        <v>38.685552000000001</v>
      </c>
      <c r="C16" s="82">
        <v>18.670503999999998</v>
      </c>
      <c r="D16" s="83">
        <f t="shared" si="23"/>
        <v>57.356055999999995</v>
      </c>
      <c r="E16" s="81">
        <v>38.691212999999998</v>
      </c>
      <c r="F16" s="82">
        <v>18.640939999999997</v>
      </c>
      <c r="G16" s="83">
        <f t="shared" si="24"/>
        <v>57.332152999999991</v>
      </c>
      <c r="H16" s="81">
        <v>38.705272999999998</v>
      </c>
      <c r="I16" s="82">
        <v>18.636654999999998</v>
      </c>
      <c r="J16" s="83">
        <f t="shared" si="25"/>
        <v>57.341927999999996</v>
      </c>
      <c r="K16" s="82">
        <v>38.692816000000001</v>
      </c>
      <c r="L16" s="82">
        <v>14.833232000000001</v>
      </c>
      <c r="M16" s="82">
        <f t="shared" si="26"/>
        <v>53.526048000000003</v>
      </c>
      <c r="N16" s="81">
        <v>38.528204000000002</v>
      </c>
      <c r="O16" s="82">
        <v>14.829312</v>
      </c>
      <c r="P16" s="83">
        <f t="shared" si="27"/>
        <v>53.357516000000004</v>
      </c>
      <c r="Q16" s="81">
        <v>38.512458000000002</v>
      </c>
      <c r="R16" s="82">
        <v>14.825182</v>
      </c>
      <c r="S16" s="83">
        <f t="shared" si="28"/>
        <v>53.33764</v>
      </c>
      <c r="T16" s="81">
        <v>38.502715000000002</v>
      </c>
      <c r="U16" s="82">
        <v>14.819431999999999</v>
      </c>
      <c r="V16" s="83">
        <f t="shared" si="29"/>
        <v>53.322147000000001</v>
      </c>
      <c r="W16" s="81">
        <v>38.44529</v>
      </c>
      <c r="X16" s="82">
        <v>14.813491999999998</v>
      </c>
      <c r="Y16" s="83">
        <f t="shared" si="30"/>
        <v>53.258781999999997</v>
      </c>
      <c r="Z16" s="81">
        <v>38.351906</v>
      </c>
      <c r="AA16" s="82">
        <v>14.790497</v>
      </c>
      <c r="AB16" s="82">
        <f t="shared" si="31"/>
        <v>53.142403000000002</v>
      </c>
      <c r="AC16" s="81">
        <v>38.348472000000001</v>
      </c>
      <c r="AD16" s="82">
        <v>14.769017</v>
      </c>
      <c r="AE16" s="83">
        <f t="shared" si="32"/>
        <v>53.117488999999999</v>
      </c>
      <c r="AF16" s="81">
        <v>38.291822000000003</v>
      </c>
      <c r="AG16" s="82">
        <v>14.756616999999999</v>
      </c>
      <c r="AH16" s="83">
        <f t="shared" si="33"/>
        <v>53.048439000000002</v>
      </c>
      <c r="AI16" s="81">
        <v>38.267133999999999</v>
      </c>
      <c r="AJ16" s="82">
        <v>14.748807000000001</v>
      </c>
      <c r="AK16" s="83">
        <f t="shared" si="34"/>
        <v>53.015940999999998</v>
      </c>
      <c r="AL16" s="81">
        <v>38.280363000000001</v>
      </c>
      <c r="AM16" s="82">
        <v>14.733922</v>
      </c>
      <c r="AN16" s="83">
        <f t="shared" si="35"/>
        <v>53.014285000000001</v>
      </c>
      <c r="AO16" s="82">
        <v>38.178547000000002</v>
      </c>
      <c r="AP16" s="82">
        <v>14.730167</v>
      </c>
      <c r="AQ16" s="82">
        <f t="shared" si="36"/>
        <v>52.908714000000003</v>
      </c>
      <c r="AR16" s="81">
        <v>38.128911000000002</v>
      </c>
      <c r="AS16" s="82">
        <v>14.709792</v>
      </c>
      <c r="AT16" s="83">
        <f t="shared" si="37"/>
        <v>52.838703000000002</v>
      </c>
      <c r="AU16" s="81">
        <v>38.044899000000001</v>
      </c>
      <c r="AV16" s="82">
        <v>28.739721999999997</v>
      </c>
      <c r="AW16" s="83">
        <f t="shared" si="38"/>
        <v>66.784621000000001</v>
      </c>
      <c r="AX16" s="81">
        <v>37.796641000000001</v>
      </c>
      <c r="AY16" s="82">
        <v>28.728280999999999</v>
      </c>
      <c r="AZ16" s="83">
        <f t="shared" si="39"/>
        <v>66.524922000000004</v>
      </c>
      <c r="BA16" s="82">
        <v>37.682296999999998</v>
      </c>
      <c r="BB16" s="82">
        <v>28.721610999999996</v>
      </c>
      <c r="BC16" s="82">
        <f t="shared" si="17"/>
        <v>66.403908000000001</v>
      </c>
      <c r="BD16" s="81">
        <v>37.636442000000002</v>
      </c>
      <c r="BE16" s="82">
        <v>28.708031999999999</v>
      </c>
      <c r="BF16" s="83">
        <f t="shared" si="21"/>
        <v>66.344474000000005</v>
      </c>
      <c r="BG16" s="81">
        <v>37.589241999999999</v>
      </c>
      <c r="BH16" s="82">
        <v>28.706426</v>
      </c>
      <c r="BI16" s="83">
        <f t="shared" si="22"/>
        <v>66.295668000000006</v>
      </c>
      <c r="BJ16" s="82">
        <v>37.540894999999999</v>
      </c>
      <c r="BK16" s="82">
        <v>28.693766</v>
      </c>
      <c r="BL16" s="82">
        <f t="shared" si="19"/>
        <v>66.234661000000003</v>
      </c>
      <c r="BM16" s="81">
        <v>37.517702999999997</v>
      </c>
      <c r="BN16" s="82">
        <v>28.681300999999998</v>
      </c>
      <c r="BO16" s="83">
        <f t="shared" si="40"/>
        <v>66.199004000000002</v>
      </c>
    </row>
    <row r="17" spans="1:67" x14ac:dyDescent="0.35">
      <c r="A17" s="11" t="s">
        <v>11</v>
      </c>
      <c r="B17" s="84">
        <v>88.550318000000004</v>
      </c>
      <c r="C17" s="85">
        <v>19.598955999999998</v>
      </c>
      <c r="D17" s="83">
        <f t="shared" si="23"/>
        <v>108.14927400000001</v>
      </c>
      <c r="E17" s="143">
        <v>88.557810000000003</v>
      </c>
      <c r="F17" s="90">
        <v>19.770951</v>
      </c>
      <c r="G17" s="145">
        <f t="shared" si="24"/>
        <v>108.328761</v>
      </c>
      <c r="H17" s="143">
        <v>88.559479999999994</v>
      </c>
      <c r="I17" s="90">
        <v>19.768501000000001</v>
      </c>
      <c r="J17" s="145">
        <f t="shared" si="25"/>
        <v>108.32798099999999</v>
      </c>
      <c r="K17" s="90">
        <v>88.678600000000003</v>
      </c>
      <c r="L17" s="90">
        <v>17.623643999999999</v>
      </c>
      <c r="M17" s="90">
        <f t="shared" si="26"/>
        <v>106.302244</v>
      </c>
      <c r="N17" s="84">
        <v>88.703186000000002</v>
      </c>
      <c r="O17" s="85">
        <v>17.619654000000001</v>
      </c>
      <c r="P17" s="83">
        <f t="shared" si="27"/>
        <v>106.32284</v>
      </c>
      <c r="Q17" s="84">
        <v>88.973414000000005</v>
      </c>
      <c r="R17" s="85">
        <v>17.620804</v>
      </c>
      <c r="S17" s="83">
        <f t="shared" si="28"/>
        <v>106.59421800000001</v>
      </c>
      <c r="T17" s="143">
        <v>89.128068999999996</v>
      </c>
      <c r="U17" s="90">
        <v>18.397704000000001</v>
      </c>
      <c r="V17" s="145">
        <f t="shared" si="29"/>
        <v>107.525773</v>
      </c>
      <c r="W17" s="143">
        <v>89.064160999999999</v>
      </c>
      <c r="X17" s="90">
        <v>18.540194</v>
      </c>
      <c r="Y17" s="145">
        <f t="shared" si="30"/>
        <v>107.604355</v>
      </c>
      <c r="Z17" s="143">
        <v>89.151351000000005</v>
      </c>
      <c r="AA17" s="90">
        <v>18.379059000000002</v>
      </c>
      <c r="AB17" s="90">
        <f t="shared" si="31"/>
        <v>107.53041</v>
      </c>
      <c r="AC17" s="143">
        <v>88.836087000000006</v>
      </c>
      <c r="AD17" s="90">
        <v>18.381789000000001</v>
      </c>
      <c r="AE17" s="145">
        <f t="shared" si="32"/>
        <v>107.217876</v>
      </c>
      <c r="AF17" s="143">
        <v>89.115660000000005</v>
      </c>
      <c r="AG17" s="90">
        <v>18.378429000000001</v>
      </c>
      <c r="AH17" s="145">
        <f t="shared" si="33"/>
        <v>107.494089</v>
      </c>
      <c r="AI17" s="143">
        <v>89.380823000000007</v>
      </c>
      <c r="AJ17" s="90">
        <v>18.399514</v>
      </c>
      <c r="AK17" s="145">
        <f t="shared" si="34"/>
        <v>107.780337</v>
      </c>
      <c r="AL17" s="143">
        <v>89.393360000000001</v>
      </c>
      <c r="AM17" s="90">
        <v>18.400039</v>
      </c>
      <c r="AN17" s="145">
        <f t="shared" si="35"/>
        <v>107.79339899999999</v>
      </c>
      <c r="AO17" s="90">
        <v>89.415999999999997</v>
      </c>
      <c r="AP17" s="90">
        <v>18.400039</v>
      </c>
      <c r="AQ17" s="90">
        <f t="shared" si="36"/>
        <v>107.81603899999999</v>
      </c>
      <c r="AR17" s="84">
        <v>89.380762000000004</v>
      </c>
      <c r="AS17" s="90">
        <v>18.410458999999999</v>
      </c>
      <c r="AT17" s="83">
        <f t="shared" si="37"/>
        <v>107.79122100000001</v>
      </c>
      <c r="AU17" s="84">
        <v>89.544241</v>
      </c>
      <c r="AV17" s="90">
        <v>18.425069000000001</v>
      </c>
      <c r="AW17" s="83">
        <f t="shared" si="38"/>
        <v>107.96931000000001</v>
      </c>
      <c r="AX17" s="84">
        <v>89.837233999999995</v>
      </c>
      <c r="AY17" s="90">
        <v>19.497926</v>
      </c>
      <c r="AZ17" s="83">
        <f t="shared" si="39"/>
        <v>109.33516</v>
      </c>
      <c r="BA17" s="90">
        <v>90.077403000000004</v>
      </c>
      <c r="BB17" s="90">
        <v>19.523486000000002</v>
      </c>
      <c r="BC17" s="90">
        <f t="shared" si="17"/>
        <v>109.60088900000001</v>
      </c>
      <c r="BD17" s="84">
        <v>90.042992999999996</v>
      </c>
      <c r="BE17" s="90">
        <v>19.51633</v>
      </c>
      <c r="BF17" s="83">
        <f t="shared" si="21"/>
        <v>109.55932299999999</v>
      </c>
      <c r="BG17" s="84">
        <v>90.218569000000002</v>
      </c>
      <c r="BH17" s="90">
        <v>19.511735999999999</v>
      </c>
      <c r="BI17" s="83">
        <f t="shared" si="22"/>
        <v>109.730305</v>
      </c>
      <c r="BJ17" s="90">
        <v>90.256010000000003</v>
      </c>
      <c r="BK17" s="90">
        <v>19.513165999999998</v>
      </c>
      <c r="BL17" s="90">
        <f t="shared" si="19"/>
        <v>109.769176</v>
      </c>
      <c r="BM17" s="84">
        <v>90.227092999999996</v>
      </c>
      <c r="BN17" s="90">
        <v>19.569696</v>
      </c>
      <c r="BO17" s="83">
        <f t="shared" si="40"/>
        <v>109.79678899999999</v>
      </c>
    </row>
  </sheetData>
  <mergeCells count="23">
    <mergeCell ref="A1:A2"/>
    <mergeCell ref="AO1:AQ1"/>
    <mergeCell ref="AU1:AW1"/>
    <mergeCell ref="AX1:AZ1"/>
    <mergeCell ref="BA1:BC1"/>
    <mergeCell ref="AR1:AT1"/>
    <mergeCell ref="B1:D1"/>
    <mergeCell ref="E1:G1"/>
    <mergeCell ref="H1:J1"/>
    <mergeCell ref="K1:M1"/>
    <mergeCell ref="N1:P1"/>
    <mergeCell ref="Q1:S1"/>
    <mergeCell ref="BJ1:BL1"/>
    <mergeCell ref="BM1:BO1"/>
    <mergeCell ref="T1:V1"/>
    <mergeCell ref="Z1:AB1"/>
    <mergeCell ref="AC1:AE1"/>
    <mergeCell ref="AF1:AH1"/>
    <mergeCell ref="AI1:AK1"/>
    <mergeCell ref="W1:Y1"/>
    <mergeCell ref="AL1:AN1"/>
    <mergeCell ref="BD1:BF1"/>
    <mergeCell ref="BG1:BI1"/>
  </mergeCells>
  <pageMargins left="0.7" right="0.7" top="0.75" bottom="0.75" header="0.3" footer="0.3"/>
  <ignoredErrors>
    <ignoredError sqref="BC3:BF17 D3:AQ17 AT3:AZ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25"/>
  <sheetViews>
    <sheetView zoomScale="90" zoomScaleNormal="90" workbookViewId="0">
      <pane xSplit="1" ySplit="2" topLeftCell="AO3" activePane="bottomRight" state="frozen"/>
      <selection activeCell="A2" sqref="A2"/>
      <selection pane="topRight" activeCell="B2" sqref="B2"/>
      <selection pane="bottomLeft" activeCell="A6" sqref="A6"/>
      <selection pane="bottomRight" activeCell="B1" sqref="A1:XFD1"/>
    </sheetView>
  </sheetViews>
  <sheetFormatPr defaultRowHeight="14.5" x14ac:dyDescent="0.35"/>
  <cols>
    <col min="1" max="1" width="53.1796875" customWidth="1"/>
    <col min="2" max="52" width="12.81640625" customWidth="1"/>
  </cols>
  <sheetData>
    <row r="1" spans="1:52" x14ac:dyDescent="0.35">
      <c r="A1" s="540" t="s">
        <v>15</v>
      </c>
      <c r="B1" s="537">
        <v>42828</v>
      </c>
      <c r="C1" s="538"/>
      <c r="D1" s="539"/>
      <c r="E1" s="537">
        <v>42829</v>
      </c>
      <c r="F1" s="538"/>
      <c r="G1" s="539"/>
      <c r="H1" s="537">
        <v>42830</v>
      </c>
      <c r="I1" s="538"/>
      <c r="J1" s="539"/>
      <c r="K1" s="537">
        <v>42831</v>
      </c>
      <c r="L1" s="538"/>
      <c r="M1" s="539"/>
      <c r="N1" s="537">
        <v>42832</v>
      </c>
      <c r="O1" s="538"/>
      <c r="P1" s="539"/>
      <c r="Q1" s="537">
        <v>42835</v>
      </c>
      <c r="R1" s="538"/>
      <c r="S1" s="539"/>
      <c r="T1" s="537">
        <v>42836</v>
      </c>
      <c r="U1" s="538"/>
      <c r="V1" s="539"/>
      <c r="W1" s="537">
        <v>42837</v>
      </c>
      <c r="X1" s="538"/>
      <c r="Y1" s="539"/>
      <c r="Z1" s="537">
        <v>42838</v>
      </c>
      <c r="AA1" s="538"/>
      <c r="AB1" s="539"/>
      <c r="AC1" s="537">
        <v>42842</v>
      </c>
      <c r="AD1" s="538"/>
      <c r="AE1" s="539"/>
      <c r="AF1" s="537">
        <v>42843</v>
      </c>
      <c r="AG1" s="538"/>
      <c r="AH1" s="539"/>
      <c r="AI1" s="538">
        <v>42845</v>
      </c>
      <c r="AJ1" s="538"/>
      <c r="AK1" s="539"/>
      <c r="AL1" s="537">
        <v>42846</v>
      </c>
      <c r="AM1" s="538"/>
      <c r="AN1" s="539"/>
      <c r="AO1" s="537">
        <v>42850</v>
      </c>
      <c r="AP1" s="538"/>
      <c r="AQ1" s="539"/>
      <c r="AR1" s="537">
        <v>42851</v>
      </c>
      <c r="AS1" s="538"/>
      <c r="AT1" s="539"/>
      <c r="AU1" s="537">
        <v>42852</v>
      </c>
      <c r="AV1" s="538"/>
      <c r="AW1" s="539"/>
      <c r="AX1" s="537">
        <v>42853</v>
      </c>
      <c r="AY1" s="538"/>
      <c r="AZ1" s="539"/>
    </row>
    <row r="2" spans="1:52" x14ac:dyDescent="0.35">
      <c r="A2" s="540"/>
      <c r="B2" s="169" t="s">
        <v>4</v>
      </c>
      <c r="C2" s="170" t="s">
        <v>5</v>
      </c>
      <c r="D2" s="171" t="s">
        <v>3</v>
      </c>
      <c r="E2" s="172" t="s">
        <v>4</v>
      </c>
      <c r="F2" s="173" t="s">
        <v>5</v>
      </c>
      <c r="G2" s="174" t="s">
        <v>3</v>
      </c>
      <c r="H2" s="175" t="s">
        <v>4</v>
      </c>
      <c r="I2" s="176" t="s">
        <v>5</v>
      </c>
      <c r="J2" s="177" t="s">
        <v>3</v>
      </c>
      <c r="K2" s="181" t="s">
        <v>4</v>
      </c>
      <c r="L2" s="182" t="s">
        <v>5</v>
      </c>
      <c r="M2" s="183" t="s">
        <v>3</v>
      </c>
      <c r="N2" s="181" t="s">
        <v>4</v>
      </c>
      <c r="O2" s="182" t="s">
        <v>5</v>
      </c>
      <c r="P2" s="183" t="s">
        <v>3</v>
      </c>
      <c r="Q2" s="184" t="s">
        <v>4</v>
      </c>
      <c r="R2" s="185" t="s">
        <v>5</v>
      </c>
      <c r="S2" s="186" t="s">
        <v>3</v>
      </c>
      <c r="T2" s="187" t="s">
        <v>4</v>
      </c>
      <c r="U2" s="188" t="s">
        <v>5</v>
      </c>
      <c r="V2" s="189" t="s">
        <v>3</v>
      </c>
      <c r="W2" s="190" t="s">
        <v>4</v>
      </c>
      <c r="X2" s="191" t="s">
        <v>5</v>
      </c>
      <c r="Y2" s="192" t="s">
        <v>3</v>
      </c>
      <c r="Z2" s="193" t="s">
        <v>4</v>
      </c>
      <c r="AA2" s="194" t="s">
        <v>5</v>
      </c>
      <c r="AB2" s="195" t="s">
        <v>3</v>
      </c>
      <c r="AC2" s="196" t="s">
        <v>4</v>
      </c>
      <c r="AD2" s="197" t="s">
        <v>5</v>
      </c>
      <c r="AE2" s="198" t="s">
        <v>3</v>
      </c>
      <c r="AF2" s="359" t="s">
        <v>4</v>
      </c>
      <c r="AG2" s="360" t="s">
        <v>5</v>
      </c>
      <c r="AH2" s="361" t="s">
        <v>3</v>
      </c>
      <c r="AI2" s="360" t="s">
        <v>4</v>
      </c>
      <c r="AJ2" s="199" t="s">
        <v>5</v>
      </c>
      <c r="AK2" s="200" t="s">
        <v>3</v>
      </c>
      <c r="AL2" s="201" t="s">
        <v>4</v>
      </c>
      <c r="AM2" s="202" t="s">
        <v>5</v>
      </c>
      <c r="AN2" s="203" t="s">
        <v>3</v>
      </c>
      <c r="AO2" s="204" t="s">
        <v>4</v>
      </c>
      <c r="AP2" s="205" t="s">
        <v>5</v>
      </c>
      <c r="AQ2" s="206" t="s">
        <v>3</v>
      </c>
      <c r="AR2" s="204" t="s">
        <v>4</v>
      </c>
      <c r="AS2" s="205" t="s">
        <v>5</v>
      </c>
      <c r="AT2" s="206" t="s">
        <v>3</v>
      </c>
      <c r="AU2" s="204" t="s">
        <v>4</v>
      </c>
      <c r="AV2" s="205" t="s">
        <v>5</v>
      </c>
      <c r="AW2" s="206" t="s">
        <v>3</v>
      </c>
      <c r="AX2" s="204" t="s">
        <v>4</v>
      </c>
      <c r="AY2" s="205" t="s">
        <v>5</v>
      </c>
      <c r="AZ2" s="206" t="s">
        <v>3</v>
      </c>
    </row>
    <row r="3" spans="1:52" x14ac:dyDescent="0.35">
      <c r="A3" s="12" t="s">
        <v>0</v>
      </c>
      <c r="B3" s="54">
        <f>SUM(B4:B5)</f>
        <v>371.20910499999997</v>
      </c>
      <c r="C3" s="55">
        <f>SUM(C4:C5)</f>
        <v>127.97958100000001</v>
      </c>
      <c r="D3" s="56">
        <f t="shared" ref="D3:D17" si="0">B3+C3</f>
        <v>499.18868599999996</v>
      </c>
      <c r="E3" s="54">
        <f>SUM(E4:E5)</f>
        <v>366.71084000000002</v>
      </c>
      <c r="F3" s="55">
        <f>SUM(F4:F5)</f>
        <v>127.708556</v>
      </c>
      <c r="G3" s="56">
        <f t="shared" ref="G3:G17" si="1">E3+F3</f>
        <v>494.41939600000001</v>
      </c>
      <c r="H3" s="55">
        <f>SUM(H4:H5)</f>
        <v>372.62754100000006</v>
      </c>
      <c r="I3" s="55">
        <f>SUM(I4:I5)</f>
        <v>128.25003699999999</v>
      </c>
      <c r="J3" s="55">
        <f t="shared" ref="J3:J17" si="2">H3+I3</f>
        <v>500.87757800000009</v>
      </c>
      <c r="K3" s="54">
        <f>SUM(K4:K5)</f>
        <v>372.11948999999998</v>
      </c>
      <c r="L3" s="55">
        <f>SUM(L4:L5)</f>
        <v>131.11183799999998</v>
      </c>
      <c r="M3" s="56">
        <f t="shared" ref="M3:M17" si="3">K3+L3</f>
        <v>503.23132799999996</v>
      </c>
      <c r="N3" s="54">
        <f>SUM(N4:N5)</f>
        <v>372.89506499999999</v>
      </c>
      <c r="O3" s="55">
        <f>SUM(O4:O5)</f>
        <v>130.99817899999999</v>
      </c>
      <c r="P3" s="56">
        <f t="shared" ref="P3:P17" si="4">N3+O3</f>
        <v>503.89324399999998</v>
      </c>
      <c r="Q3" s="55">
        <f>SUM(Q4:Q5)</f>
        <v>372.60346600000003</v>
      </c>
      <c r="R3" s="55">
        <f>SUM(R4:R5)</f>
        <v>132.61481400000002</v>
      </c>
      <c r="S3" s="55">
        <f t="shared" ref="S3:S17" si="5">Q3+R3</f>
        <v>505.21828000000005</v>
      </c>
      <c r="T3" s="54">
        <f>SUM(T4:T5)</f>
        <v>371.61088400000006</v>
      </c>
      <c r="U3" s="55">
        <f>SUM(U4:U5)</f>
        <v>133.02375899999998</v>
      </c>
      <c r="V3" s="56">
        <f t="shared" ref="V3:V17" si="6">T3+U3</f>
        <v>504.63464300000004</v>
      </c>
      <c r="W3" s="55">
        <f>SUM(W4:W5)</f>
        <v>355.33601399999998</v>
      </c>
      <c r="X3" s="55">
        <f>SUM(X4:X5)</f>
        <v>133.28967900000001</v>
      </c>
      <c r="Y3" s="55">
        <f t="shared" ref="Y3:Y17" si="7">W3+X3</f>
        <v>488.62569299999996</v>
      </c>
      <c r="Z3" s="54">
        <f>SUM(Z4:Z5)</f>
        <v>362.81145700000002</v>
      </c>
      <c r="AA3" s="55">
        <f>SUM(AA4:AA5)</f>
        <v>133.19479000000001</v>
      </c>
      <c r="AB3" s="56">
        <f t="shared" ref="AB3:AB17" si="8">Z3+AA3</f>
        <v>496.00624700000003</v>
      </c>
      <c r="AC3" s="55">
        <f>SUM(AC4:AC5)</f>
        <v>355.49885699999999</v>
      </c>
      <c r="AD3" s="55">
        <f>SUM(AD4:AD5)</f>
        <v>133.30866600000002</v>
      </c>
      <c r="AE3" s="55">
        <f t="shared" ref="AE3:AE17" si="9">AC3+AD3</f>
        <v>488.807523</v>
      </c>
      <c r="AF3" s="54">
        <f>SUM(AF4:AF5)</f>
        <v>353.37083199999995</v>
      </c>
      <c r="AG3" s="55">
        <f>SUM(AG4:AG5)</f>
        <v>133.17657199999999</v>
      </c>
      <c r="AH3" s="56">
        <f t="shared" ref="AH3:AH17" si="10">AF3+AG3</f>
        <v>486.54740399999991</v>
      </c>
      <c r="AI3" s="55">
        <f>SUM(AI4:AI5)</f>
        <v>361.83018900000002</v>
      </c>
      <c r="AJ3" s="55">
        <f>SUM(AJ4:AJ5)</f>
        <v>134.541203</v>
      </c>
      <c r="AK3" s="55">
        <f t="shared" ref="AK3:AK17" si="11">AI3+AJ3</f>
        <v>496.37139200000001</v>
      </c>
      <c r="AL3" s="54">
        <f>SUM(AL4:AL5)</f>
        <v>369.935069</v>
      </c>
      <c r="AM3" s="55">
        <f>SUM(AM4:AM5)</f>
        <v>134.22265599999997</v>
      </c>
      <c r="AN3" s="56">
        <f t="shared" ref="AN3:AN17" si="12">AL3+AM3</f>
        <v>504.15772499999997</v>
      </c>
      <c r="AO3" s="54">
        <f>SUM(AO4:AO5)</f>
        <v>375.96317500000004</v>
      </c>
      <c r="AP3" s="55">
        <f>SUM(AP4:AP5)</f>
        <v>134.25231099999999</v>
      </c>
      <c r="AQ3" s="56">
        <f t="shared" ref="AQ3:AQ17" si="13">AO3+AP3</f>
        <v>510.21548600000006</v>
      </c>
      <c r="AR3" s="54">
        <f>SUM(AR4:AR5)</f>
        <v>377.49877700000002</v>
      </c>
      <c r="AS3" s="55">
        <f>SUM(AS4:AS5)</f>
        <v>133.59623000000002</v>
      </c>
      <c r="AT3" s="56">
        <f t="shared" ref="AT3:AT17" si="14">AR3+AS3</f>
        <v>511.09500700000001</v>
      </c>
      <c r="AU3" s="54">
        <f>SUM(AU4:AU5)</f>
        <v>369.66650499999997</v>
      </c>
      <c r="AV3" s="55">
        <f>SUM(AV4:AV5)</f>
        <v>133.67622600000001</v>
      </c>
      <c r="AW3" s="56">
        <f t="shared" ref="AW3:AW17" si="15">AU3+AV3</f>
        <v>503.34273099999996</v>
      </c>
      <c r="AX3" s="54">
        <f>SUM(AX4:AX5)</f>
        <v>357.73304499999995</v>
      </c>
      <c r="AY3" s="55">
        <f>SUM(AY4:AY5)</f>
        <v>134.197574</v>
      </c>
      <c r="AZ3" s="56">
        <f t="shared" ref="AZ3:AZ17" si="16">AX3+AY3</f>
        <v>491.93061899999998</v>
      </c>
    </row>
    <row r="4" spans="1:52" x14ac:dyDescent="0.35">
      <c r="A4" s="6" t="s">
        <v>18</v>
      </c>
      <c r="B4" s="57">
        <v>371.20910499999997</v>
      </c>
      <c r="C4" s="58">
        <v>101.59745600000001</v>
      </c>
      <c r="D4" s="59">
        <f t="shared" si="0"/>
        <v>472.80656099999999</v>
      </c>
      <c r="E4" s="57">
        <v>366.71084000000002</v>
      </c>
      <c r="F4" s="58">
        <v>101.015293</v>
      </c>
      <c r="G4" s="59">
        <f t="shared" si="1"/>
        <v>467.726133</v>
      </c>
      <c r="H4" s="58">
        <v>372.62754100000006</v>
      </c>
      <c r="I4" s="58">
        <v>100.972808</v>
      </c>
      <c r="J4" s="58">
        <f t="shared" si="2"/>
        <v>473.60034900000005</v>
      </c>
      <c r="K4" s="57">
        <v>372.11948999999998</v>
      </c>
      <c r="L4" s="58">
        <v>103.72123699999999</v>
      </c>
      <c r="M4" s="59">
        <f t="shared" si="3"/>
        <v>475.84072699999996</v>
      </c>
      <c r="N4" s="57">
        <v>372.89506499999999</v>
      </c>
      <c r="O4" s="58">
        <v>103.606578</v>
      </c>
      <c r="P4" s="59">
        <f t="shared" si="4"/>
        <v>476.501643</v>
      </c>
      <c r="Q4" s="58">
        <v>372.60346600000003</v>
      </c>
      <c r="R4" s="58">
        <v>105.17321300000002</v>
      </c>
      <c r="S4" s="58">
        <f t="shared" si="5"/>
        <v>477.77667900000006</v>
      </c>
      <c r="T4" s="57">
        <v>371.61088400000006</v>
      </c>
      <c r="U4" s="58">
        <v>105.08904</v>
      </c>
      <c r="V4" s="59">
        <f t="shared" si="6"/>
        <v>476.69992400000007</v>
      </c>
      <c r="W4" s="58">
        <v>355.33601399999998</v>
      </c>
      <c r="X4" s="58">
        <v>104.653402</v>
      </c>
      <c r="Y4" s="58">
        <f t="shared" si="7"/>
        <v>459.98941600000001</v>
      </c>
      <c r="Z4" s="57">
        <v>362.81145700000002</v>
      </c>
      <c r="AA4" s="58">
        <v>105.172679</v>
      </c>
      <c r="AB4" s="59">
        <f t="shared" si="8"/>
        <v>467.98413600000003</v>
      </c>
      <c r="AC4" s="58">
        <v>355.49885699999999</v>
      </c>
      <c r="AD4" s="58">
        <v>104.67738900000001</v>
      </c>
      <c r="AE4" s="58">
        <f t="shared" si="9"/>
        <v>460.17624599999999</v>
      </c>
      <c r="AF4" s="57">
        <v>353.37083199999995</v>
      </c>
      <c r="AG4" s="58">
        <v>105.15946099999999</v>
      </c>
      <c r="AH4" s="59">
        <f t="shared" si="10"/>
        <v>458.53029299999992</v>
      </c>
      <c r="AI4" s="58">
        <v>361.83018900000002</v>
      </c>
      <c r="AJ4" s="58">
        <v>105.78754000000001</v>
      </c>
      <c r="AK4" s="58">
        <f t="shared" si="11"/>
        <v>467.61772900000005</v>
      </c>
      <c r="AL4" s="57">
        <v>369.935069</v>
      </c>
      <c r="AM4" s="58">
        <v>105.46899299999998</v>
      </c>
      <c r="AN4" s="59">
        <f t="shared" si="12"/>
        <v>475.40406199999995</v>
      </c>
      <c r="AO4" s="57">
        <v>375.96317500000004</v>
      </c>
      <c r="AP4" s="58">
        <v>105.443648</v>
      </c>
      <c r="AQ4" s="59">
        <f t="shared" si="13"/>
        <v>481.40682300000003</v>
      </c>
      <c r="AR4" s="57">
        <v>377.49877700000002</v>
      </c>
      <c r="AS4" s="58">
        <v>105.45890700000001</v>
      </c>
      <c r="AT4" s="59">
        <f t="shared" si="14"/>
        <v>482.95768400000003</v>
      </c>
      <c r="AU4" s="57">
        <v>369.66650499999997</v>
      </c>
      <c r="AV4" s="58">
        <v>105.523903</v>
      </c>
      <c r="AW4" s="59">
        <f t="shared" si="15"/>
        <v>475.19040799999999</v>
      </c>
      <c r="AX4" s="57">
        <v>357.73304499999995</v>
      </c>
      <c r="AY4" s="58">
        <v>106.01825100000001</v>
      </c>
      <c r="AZ4" s="59">
        <f t="shared" si="16"/>
        <v>463.75129599999997</v>
      </c>
    </row>
    <row r="5" spans="1:52" x14ac:dyDescent="0.35">
      <c r="A5" s="7" t="s">
        <v>17</v>
      </c>
      <c r="B5" s="60">
        <v>0</v>
      </c>
      <c r="C5" s="61">
        <v>26.382124999999998</v>
      </c>
      <c r="D5" s="62">
        <f t="shared" si="0"/>
        <v>26.382124999999998</v>
      </c>
      <c r="E5" s="60">
        <v>0</v>
      </c>
      <c r="F5" s="61">
        <v>26.693262999999998</v>
      </c>
      <c r="G5" s="62">
        <f t="shared" si="1"/>
        <v>26.693262999999998</v>
      </c>
      <c r="H5" s="89">
        <v>0</v>
      </c>
      <c r="I5" s="89">
        <v>27.277228999999998</v>
      </c>
      <c r="J5" s="89">
        <f t="shared" si="2"/>
        <v>27.277228999999998</v>
      </c>
      <c r="K5" s="60">
        <v>0</v>
      </c>
      <c r="L5" s="61">
        <v>27.390601</v>
      </c>
      <c r="M5" s="62">
        <f t="shared" si="3"/>
        <v>27.390601</v>
      </c>
      <c r="N5" s="60">
        <v>0</v>
      </c>
      <c r="O5" s="61">
        <v>27.391601000000001</v>
      </c>
      <c r="P5" s="62">
        <f t="shared" si="4"/>
        <v>27.391601000000001</v>
      </c>
      <c r="Q5" s="89">
        <v>0</v>
      </c>
      <c r="R5" s="89">
        <v>27.441600999999999</v>
      </c>
      <c r="S5" s="89">
        <f t="shared" si="5"/>
        <v>27.441600999999999</v>
      </c>
      <c r="T5" s="60">
        <v>0</v>
      </c>
      <c r="U5" s="61">
        <v>27.934719000000001</v>
      </c>
      <c r="V5" s="62">
        <f t="shared" si="6"/>
        <v>27.934719000000001</v>
      </c>
      <c r="W5" s="89">
        <v>0</v>
      </c>
      <c r="X5" s="89">
        <v>28.636277</v>
      </c>
      <c r="Y5" s="89">
        <f t="shared" si="7"/>
        <v>28.636277</v>
      </c>
      <c r="Z5" s="60">
        <v>0</v>
      </c>
      <c r="AA5" s="61">
        <v>28.022110999999999</v>
      </c>
      <c r="AB5" s="62">
        <f t="shared" si="8"/>
        <v>28.022110999999999</v>
      </c>
      <c r="AC5" s="89">
        <v>0</v>
      </c>
      <c r="AD5" s="89">
        <v>28.631276999999997</v>
      </c>
      <c r="AE5" s="89">
        <f t="shared" si="9"/>
        <v>28.631276999999997</v>
      </c>
      <c r="AF5" s="60">
        <v>0</v>
      </c>
      <c r="AG5" s="61">
        <v>28.017111</v>
      </c>
      <c r="AH5" s="62">
        <f t="shared" si="10"/>
        <v>28.017111</v>
      </c>
      <c r="AI5" s="89">
        <v>0</v>
      </c>
      <c r="AJ5" s="89">
        <v>28.753663</v>
      </c>
      <c r="AK5" s="89">
        <f t="shared" si="11"/>
        <v>28.753663</v>
      </c>
      <c r="AL5" s="60">
        <v>0</v>
      </c>
      <c r="AM5" s="61">
        <v>28.753663</v>
      </c>
      <c r="AN5" s="62">
        <f t="shared" si="12"/>
        <v>28.753663</v>
      </c>
      <c r="AO5" s="60">
        <v>0</v>
      </c>
      <c r="AP5" s="61">
        <v>28.808662999999999</v>
      </c>
      <c r="AQ5" s="62">
        <f t="shared" si="13"/>
        <v>28.808662999999999</v>
      </c>
      <c r="AR5" s="60">
        <v>0</v>
      </c>
      <c r="AS5" s="61">
        <v>28.137323000000002</v>
      </c>
      <c r="AT5" s="62">
        <f t="shared" si="14"/>
        <v>28.137323000000002</v>
      </c>
      <c r="AU5" s="60">
        <v>0</v>
      </c>
      <c r="AV5" s="61">
        <v>28.152322999999999</v>
      </c>
      <c r="AW5" s="62">
        <f t="shared" si="15"/>
        <v>28.152322999999999</v>
      </c>
      <c r="AX5" s="60">
        <v>0</v>
      </c>
      <c r="AY5" s="61">
        <v>28.179323</v>
      </c>
      <c r="AZ5" s="62">
        <f t="shared" si="16"/>
        <v>28.179323</v>
      </c>
    </row>
    <row r="6" spans="1:52" x14ac:dyDescent="0.35">
      <c r="A6" s="13" t="s">
        <v>1</v>
      </c>
      <c r="B6" s="54">
        <f>B7</f>
        <v>63.530949</v>
      </c>
      <c r="C6" s="55">
        <f>C7</f>
        <v>1.6889259999999999</v>
      </c>
      <c r="D6" s="56">
        <f t="shared" si="0"/>
        <v>65.219875000000002</v>
      </c>
      <c r="E6" s="54">
        <f>E7</f>
        <v>61.530949</v>
      </c>
      <c r="F6" s="55">
        <f>F7</f>
        <v>1.6889259999999999</v>
      </c>
      <c r="G6" s="56">
        <f t="shared" si="1"/>
        <v>63.219875000000002</v>
      </c>
      <c r="H6" s="55">
        <f>H7</f>
        <v>53.929949000000001</v>
      </c>
      <c r="I6" s="55">
        <f>I7</f>
        <v>1.25</v>
      </c>
      <c r="J6" s="55">
        <f t="shared" si="2"/>
        <v>55.179949000000001</v>
      </c>
      <c r="K6" s="54">
        <f>K7</f>
        <v>53.929949000000001</v>
      </c>
      <c r="L6" s="55">
        <f>L7</f>
        <v>2.2509999999999999</v>
      </c>
      <c r="M6" s="56">
        <f t="shared" si="3"/>
        <v>56.180948999999998</v>
      </c>
      <c r="N6" s="54">
        <f>N7</f>
        <v>53.929949000000001</v>
      </c>
      <c r="O6" s="55">
        <f>O7</f>
        <v>2.25</v>
      </c>
      <c r="P6" s="56">
        <f t="shared" si="4"/>
        <v>56.179949000000001</v>
      </c>
      <c r="Q6" s="55">
        <f>Q7</f>
        <v>57.654949000000002</v>
      </c>
      <c r="R6" s="55">
        <f>R7</f>
        <v>2.25</v>
      </c>
      <c r="S6" s="55">
        <f t="shared" si="5"/>
        <v>59.904949000000002</v>
      </c>
      <c r="T6" s="54">
        <f>T7</f>
        <v>57.654949000000002</v>
      </c>
      <c r="U6" s="55">
        <f>U7</f>
        <v>2.25</v>
      </c>
      <c r="V6" s="56">
        <f t="shared" si="6"/>
        <v>59.904949000000002</v>
      </c>
      <c r="W6" s="55">
        <f>W7</f>
        <v>69.796948999999998</v>
      </c>
      <c r="X6" s="55">
        <f>X7</f>
        <v>1.6000019999999999</v>
      </c>
      <c r="Y6" s="55">
        <f t="shared" si="7"/>
        <v>71.396951000000001</v>
      </c>
      <c r="Z6" s="54">
        <f>Z7</f>
        <v>71.660780000000003</v>
      </c>
      <c r="AA6" s="55">
        <f>AA7</f>
        <v>1.6000019999999999</v>
      </c>
      <c r="AB6" s="56">
        <f t="shared" si="8"/>
        <v>73.260782000000006</v>
      </c>
      <c r="AC6" s="55">
        <f>AC7</f>
        <v>71.120779999999996</v>
      </c>
      <c r="AD6" s="55">
        <f>AD7</f>
        <v>1.6000019999999999</v>
      </c>
      <c r="AE6" s="55">
        <f t="shared" si="9"/>
        <v>72.720782</v>
      </c>
      <c r="AF6" s="54">
        <f>AF7</f>
        <v>69.120779999999996</v>
      </c>
      <c r="AG6" s="55">
        <f>AG7</f>
        <v>1.6000019999999999</v>
      </c>
      <c r="AH6" s="56">
        <f t="shared" si="10"/>
        <v>70.720782</v>
      </c>
      <c r="AI6" s="55">
        <f>AI7</f>
        <v>59.815779999999997</v>
      </c>
      <c r="AJ6" s="55">
        <f>AJ7</f>
        <v>0.99338399999999993</v>
      </c>
      <c r="AK6" s="55">
        <f t="shared" si="11"/>
        <v>60.809163999999996</v>
      </c>
      <c r="AL6" s="54">
        <f>AL7</f>
        <v>51.608780000000003</v>
      </c>
      <c r="AM6" s="55">
        <f>AM7</f>
        <v>0.99338400000000004</v>
      </c>
      <c r="AN6" s="56">
        <f t="shared" si="12"/>
        <v>52.602164000000002</v>
      </c>
      <c r="AO6" s="54">
        <f>AO7</f>
        <v>47.003779999999999</v>
      </c>
      <c r="AP6" s="55">
        <f>AP7</f>
        <v>0.99338400000000004</v>
      </c>
      <c r="AQ6" s="56">
        <f t="shared" si="13"/>
        <v>47.997163999999998</v>
      </c>
      <c r="AR6" s="54">
        <f>AR7</f>
        <v>44.525779999999997</v>
      </c>
      <c r="AS6" s="55">
        <f>AS7</f>
        <v>1.6603880000000002</v>
      </c>
      <c r="AT6" s="56">
        <f t="shared" si="14"/>
        <v>46.186167999999995</v>
      </c>
      <c r="AU6" s="54">
        <f>AU7</f>
        <v>60.110778000000003</v>
      </c>
      <c r="AV6" s="55">
        <f>AV7</f>
        <v>1.6603880000000002</v>
      </c>
      <c r="AW6" s="56">
        <f t="shared" si="15"/>
        <v>61.771166000000001</v>
      </c>
      <c r="AX6" s="54">
        <f>AX7</f>
        <v>68.317778000000004</v>
      </c>
      <c r="AY6" s="55">
        <f>AY7</f>
        <v>1.6603880000000002</v>
      </c>
      <c r="AZ6" s="56">
        <f t="shared" si="16"/>
        <v>69.978166000000002</v>
      </c>
    </row>
    <row r="7" spans="1:52" ht="43.5" x14ac:dyDescent="0.35">
      <c r="A7" s="8" t="s">
        <v>13</v>
      </c>
      <c r="B7" s="57">
        <v>63.530949</v>
      </c>
      <c r="C7" s="58">
        <v>1.6889259999999999</v>
      </c>
      <c r="D7" s="59">
        <f t="shared" si="0"/>
        <v>65.219875000000002</v>
      </c>
      <c r="E7" s="57">
        <v>61.530949</v>
      </c>
      <c r="F7" s="58">
        <v>1.6889259999999999</v>
      </c>
      <c r="G7" s="59">
        <f t="shared" si="1"/>
        <v>63.219875000000002</v>
      </c>
      <c r="H7" s="58">
        <v>53.929949000000001</v>
      </c>
      <c r="I7" s="58">
        <v>1.25</v>
      </c>
      <c r="J7" s="58">
        <f t="shared" si="2"/>
        <v>55.179949000000001</v>
      </c>
      <c r="K7" s="57">
        <v>53.929949000000001</v>
      </c>
      <c r="L7" s="58">
        <v>2.2509999999999999</v>
      </c>
      <c r="M7" s="59">
        <f t="shared" si="3"/>
        <v>56.180948999999998</v>
      </c>
      <c r="N7" s="57">
        <v>53.929949000000001</v>
      </c>
      <c r="O7" s="58">
        <v>2.25</v>
      </c>
      <c r="P7" s="59">
        <f t="shared" si="4"/>
        <v>56.179949000000001</v>
      </c>
      <c r="Q7" s="58">
        <v>57.654949000000002</v>
      </c>
      <c r="R7" s="58">
        <v>2.25</v>
      </c>
      <c r="S7" s="58">
        <f t="shared" si="5"/>
        <v>59.904949000000002</v>
      </c>
      <c r="T7" s="57">
        <v>57.654949000000002</v>
      </c>
      <c r="U7" s="58">
        <v>2.25</v>
      </c>
      <c r="V7" s="59">
        <f t="shared" si="6"/>
        <v>59.904949000000002</v>
      </c>
      <c r="W7" s="58">
        <v>69.796948999999998</v>
      </c>
      <c r="X7" s="58">
        <v>1.6000019999999999</v>
      </c>
      <c r="Y7" s="58">
        <f t="shared" si="7"/>
        <v>71.396951000000001</v>
      </c>
      <c r="Z7" s="57">
        <v>71.660780000000003</v>
      </c>
      <c r="AA7" s="58">
        <v>1.6000019999999999</v>
      </c>
      <c r="AB7" s="59">
        <f t="shared" si="8"/>
        <v>73.260782000000006</v>
      </c>
      <c r="AC7" s="58">
        <v>71.120779999999996</v>
      </c>
      <c r="AD7" s="58">
        <v>1.6000019999999999</v>
      </c>
      <c r="AE7" s="58">
        <f t="shared" si="9"/>
        <v>72.720782</v>
      </c>
      <c r="AF7" s="57">
        <v>69.120779999999996</v>
      </c>
      <c r="AG7" s="58">
        <v>1.6000019999999999</v>
      </c>
      <c r="AH7" s="59">
        <f t="shared" si="10"/>
        <v>70.720782</v>
      </c>
      <c r="AI7" s="58">
        <v>59.815779999999997</v>
      </c>
      <c r="AJ7" s="58">
        <v>0.99338399999999993</v>
      </c>
      <c r="AK7" s="58">
        <f t="shared" si="11"/>
        <v>60.809163999999996</v>
      </c>
      <c r="AL7" s="57">
        <v>51.608780000000003</v>
      </c>
      <c r="AM7" s="58">
        <v>0.99338400000000004</v>
      </c>
      <c r="AN7" s="59">
        <f t="shared" si="12"/>
        <v>52.602164000000002</v>
      </c>
      <c r="AO7" s="57">
        <v>47.003779999999999</v>
      </c>
      <c r="AP7" s="58">
        <v>0.99338400000000004</v>
      </c>
      <c r="AQ7" s="59">
        <f t="shared" si="13"/>
        <v>47.997163999999998</v>
      </c>
      <c r="AR7" s="57">
        <v>44.525779999999997</v>
      </c>
      <c r="AS7" s="58">
        <v>1.6603880000000002</v>
      </c>
      <c r="AT7" s="59">
        <f t="shared" si="14"/>
        <v>46.186167999999995</v>
      </c>
      <c r="AU7" s="57">
        <v>60.110778000000003</v>
      </c>
      <c r="AV7" s="58">
        <v>1.6603880000000002</v>
      </c>
      <c r="AW7" s="59">
        <f t="shared" si="15"/>
        <v>61.771166000000001</v>
      </c>
      <c r="AX7" s="57">
        <v>68.317778000000004</v>
      </c>
      <c r="AY7" s="58">
        <v>1.6603880000000002</v>
      </c>
      <c r="AZ7" s="59">
        <f t="shared" si="16"/>
        <v>69.978166000000002</v>
      </c>
    </row>
    <row r="8" spans="1:52" x14ac:dyDescent="0.35">
      <c r="A8" s="16" t="s">
        <v>14</v>
      </c>
      <c r="B8" s="63">
        <v>168.49394899999999</v>
      </c>
      <c r="C8" s="64">
        <v>7.9639389999999999</v>
      </c>
      <c r="D8" s="64">
        <f t="shared" si="0"/>
        <v>176.457888</v>
      </c>
      <c r="E8" s="63">
        <v>166.49394899999999</v>
      </c>
      <c r="F8" s="64">
        <v>7.9639389999999999</v>
      </c>
      <c r="G8" s="64">
        <f t="shared" si="1"/>
        <v>174.457888</v>
      </c>
      <c r="H8" s="64">
        <v>166.49394899999999</v>
      </c>
      <c r="I8" s="64">
        <v>7.9639389999999999</v>
      </c>
      <c r="J8" s="64">
        <f t="shared" si="2"/>
        <v>174.457888</v>
      </c>
      <c r="K8" s="63">
        <v>166.49394899999999</v>
      </c>
      <c r="L8" s="64">
        <v>8.9639389999999999</v>
      </c>
      <c r="M8" s="64">
        <f t="shared" si="3"/>
        <v>175.457888</v>
      </c>
      <c r="N8" s="63">
        <v>166.49394899999999</v>
      </c>
      <c r="O8" s="64">
        <v>8.9639389999999999</v>
      </c>
      <c r="P8" s="64">
        <f t="shared" si="4"/>
        <v>175.457888</v>
      </c>
      <c r="Q8" s="64">
        <v>166.49394899999999</v>
      </c>
      <c r="R8" s="64">
        <v>8.9639389999999999</v>
      </c>
      <c r="S8" s="64">
        <f t="shared" si="5"/>
        <v>175.457888</v>
      </c>
      <c r="T8" s="63">
        <v>166.49394899999999</v>
      </c>
      <c r="U8" s="64">
        <v>8.9639389999999999</v>
      </c>
      <c r="V8" s="64">
        <f t="shared" si="6"/>
        <v>175.457888</v>
      </c>
      <c r="W8" s="64">
        <v>166.49394899999999</v>
      </c>
      <c r="X8" s="64">
        <v>8.9639389999999999</v>
      </c>
      <c r="Y8" s="64">
        <f t="shared" si="7"/>
        <v>175.457888</v>
      </c>
      <c r="Z8" s="63">
        <v>168.35777999999999</v>
      </c>
      <c r="AA8" s="64">
        <v>8.9639389999999999</v>
      </c>
      <c r="AB8" s="64">
        <f t="shared" si="8"/>
        <v>177.321719</v>
      </c>
      <c r="AC8" s="63">
        <v>167.90278000000001</v>
      </c>
      <c r="AD8" s="64">
        <v>8.9639389999999999</v>
      </c>
      <c r="AE8" s="65">
        <f t="shared" si="9"/>
        <v>176.86671900000002</v>
      </c>
      <c r="AF8" s="63">
        <v>165.90278000000001</v>
      </c>
      <c r="AG8" s="64">
        <v>8.9639389999999999</v>
      </c>
      <c r="AH8" s="65">
        <f t="shared" si="10"/>
        <v>174.86671900000002</v>
      </c>
      <c r="AI8" s="64">
        <v>165.90278000000001</v>
      </c>
      <c r="AJ8" s="64">
        <v>8.7073160000000005</v>
      </c>
      <c r="AK8" s="64">
        <f t="shared" si="11"/>
        <v>174.610096</v>
      </c>
      <c r="AL8" s="63">
        <v>165.90278000000001</v>
      </c>
      <c r="AM8" s="64">
        <v>8.7073160000000005</v>
      </c>
      <c r="AN8" s="64">
        <f t="shared" si="12"/>
        <v>174.610096</v>
      </c>
      <c r="AO8" s="63">
        <v>165.90278000000001</v>
      </c>
      <c r="AP8" s="64">
        <v>8.7073160000000005</v>
      </c>
      <c r="AQ8" s="64">
        <f t="shared" si="13"/>
        <v>174.610096</v>
      </c>
      <c r="AR8" s="63">
        <v>165.90278000000001</v>
      </c>
      <c r="AS8" s="64">
        <v>8.7073160000000005</v>
      </c>
      <c r="AT8" s="64">
        <f t="shared" si="14"/>
        <v>174.610096</v>
      </c>
      <c r="AU8" s="63">
        <v>167.917778</v>
      </c>
      <c r="AV8" s="64">
        <v>8.7073160000000005</v>
      </c>
      <c r="AW8" s="64">
        <f t="shared" si="15"/>
        <v>176.62509399999999</v>
      </c>
      <c r="AX8" s="63">
        <v>167.917778</v>
      </c>
      <c r="AY8" s="64">
        <v>8.7073160000000005</v>
      </c>
      <c r="AZ8" s="64">
        <f t="shared" si="16"/>
        <v>176.62509399999999</v>
      </c>
    </row>
    <row r="9" spans="1:52" x14ac:dyDescent="0.35">
      <c r="A9" s="17" t="s">
        <v>16</v>
      </c>
      <c r="B9" s="66">
        <v>104.96299999999999</v>
      </c>
      <c r="C9" s="67">
        <v>6.2750130000000004</v>
      </c>
      <c r="D9" s="67">
        <f t="shared" si="0"/>
        <v>111.238013</v>
      </c>
      <c r="E9" s="66">
        <v>104.96299999999999</v>
      </c>
      <c r="F9" s="67">
        <v>6.2750130000000004</v>
      </c>
      <c r="G9" s="67">
        <f t="shared" si="1"/>
        <v>111.238013</v>
      </c>
      <c r="H9" s="67">
        <v>112.56399999999999</v>
      </c>
      <c r="I9" s="67">
        <v>6.7139389999999999</v>
      </c>
      <c r="J9" s="67">
        <f t="shared" si="2"/>
        <v>119.27793899999999</v>
      </c>
      <c r="K9" s="66">
        <v>112.56399999999999</v>
      </c>
      <c r="L9" s="67">
        <v>6.7129390000000004</v>
      </c>
      <c r="M9" s="67">
        <f t="shared" si="3"/>
        <v>119.276939</v>
      </c>
      <c r="N9" s="66">
        <v>112.56399999999999</v>
      </c>
      <c r="O9" s="67">
        <v>6.7139389999999999</v>
      </c>
      <c r="P9" s="67">
        <f t="shared" si="4"/>
        <v>119.27793899999999</v>
      </c>
      <c r="Q9" s="67">
        <v>108.839</v>
      </c>
      <c r="R9" s="67">
        <v>6.7139389999999999</v>
      </c>
      <c r="S9" s="67">
        <f t="shared" si="5"/>
        <v>115.55293899999999</v>
      </c>
      <c r="T9" s="66">
        <v>108.839</v>
      </c>
      <c r="U9" s="67">
        <v>6.7139389999999999</v>
      </c>
      <c r="V9" s="67">
        <f t="shared" si="6"/>
        <v>115.55293899999999</v>
      </c>
      <c r="W9" s="67">
        <v>96.697000000000003</v>
      </c>
      <c r="X9" s="67">
        <v>7.363937</v>
      </c>
      <c r="Y9" s="67">
        <f t="shared" si="7"/>
        <v>104.060937</v>
      </c>
      <c r="Z9" s="66">
        <v>96.697000000000003</v>
      </c>
      <c r="AA9" s="67">
        <v>7.363937</v>
      </c>
      <c r="AB9" s="67">
        <f t="shared" si="8"/>
        <v>104.060937</v>
      </c>
      <c r="AC9" s="66">
        <v>96.781999999999996</v>
      </c>
      <c r="AD9" s="67">
        <v>7.363937</v>
      </c>
      <c r="AE9" s="68">
        <f t="shared" si="9"/>
        <v>104.145937</v>
      </c>
      <c r="AF9" s="66">
        <v>96.781999999999996</v>
      </c>
      <c r="AG9" s="67">
        <v>7.363937</v>
      </c>
      <c r="AH9" s="68">
        <f t="shared" si="10"/>
        <v>104.145937</v>
      </c>
      <c r="AI9" s="67">
        <v>106.087</v>
      </c>
      <c r="AJ9" s="67">
        <v>7.7139319999999998</v>
      </c>
      <c r="AK9" s="67">
        <f t="shared" si="11"/>
        <v>113.800932</v>
      </c>
      <c r="AL9" s="66">
        <v>114.294</v>
      </c>
      <c r="AM9" s="67">
        <v>7.7139319999999998</v>
      </c>
      <c r="AN9" s="67">
        <f t="shared" si="12"/>
        <v>122.007932</v>
      </c>
      <c r="AO9" s="66">
        <v>118.899</v>
      </c>
      <c r="AP9" s="67">
        <v>7.7139319999999998</v>
      </c>
      <c r="AQ9" s="67">
        <f t="shared" si="13"/>
        <v>126.612932</v>
      </c>
      <c r="AR9" s="66">
        <v>121.377</v>
      </c>
      <c r="AS9" s="67">
        <v>7.0469280000000003</v>
      </c>
      <c r="AT9" s="67">
        <f t="shared" si="14"/>
        <v>128.42392799999999</v>
      </c>
      <c r="AU9" s="66">
        <v>107.807</v>
      </c>
      <c r="AV9" s="67">
        <v>7.0469280000000003</v>
      </c>
      <c r="AW9" s="67">
        <f t="shared" si="15"/>
        <v>114.853928</v>
      </c>
      <c r="AX9" s="66">
        <v>99.6</v>
      </c>
      <c r="AY9" s="67">
        <v>7.0469280000000003</v>
      </c>
      <c r="AZ9" s="67">
        <f t="shared" si="16"/>
        <v>106.64692799999999</v>
      </c>
    </row>
    <row r="10" spans="1:52" x14ac:dyDescent="0.35">
      <c r="A10" s="14" t="s">
        <v>2</v>
      </c>
      <c r="B10" s="69">
        <f>SUM(B11:B13,B15:B17)</f>
        <v>1181.810898</v>
      </c>
      <c r="C10" s="70">
        <f>SUM(C11:C13,C15:C17)</f>
        <v>144.82329499999997</v>
      </c>
      <c r="D10" s="71">
        <f t="shared" si="0"/>
        <v>1326.6341929999999</v>
      </c>
      <c r="E10" s="69">
        <f>SUM(E11:E13,E15:E17)</f>
        <v>1182.2091630000002</v>
      </c>
      <c r="F10" s="70">
        <f>SUM(F11:F13,F15:F17)</f>
        <v>145.09432000000001</v>
      </c>
      <c r="G10" s="71">
        <f t="shared" si="1"/>
        <v>1327.3034830000001</v>
      </c>
      <c r="H10" s="70">
        <f>SUM(H11:H13,H15:H17)</f>
        <v>1183.893462</v>
      </c>
      <c r="I10" s="70">
        <f>SUM(I11:I13,I15:I17)</f>
        <v>144.99176499999999</v>
      </c>
      <c r="J10" s="70">
        <f t="shared" si="2"/>
        <v>1328.885227</v>
      </c>
      <c r="K10" s="69">
        <f>SUM(K11:K13,K15:K17)</f>
        <v>1184.401513</v>
      </c>
      <c r="L10" s="70">
        <f>SUM(L11:L13,L15:L17)</f>
        <v>145.58896399999998</v>
      </c>
      <c r="M10" s="71">
        <f t="shared" si="3"/>
        <v>1329.9904770000001</v>
      </c>
      <c r="N10" s="69">
        <f>SUM(N11:N13,N15:N17)</f>
        <v>1183.6259379999999</v>
      </c>
      <c r="O10" s="70">
        <f>SUM(O11:O13,O15:O17)</f>
        <v>145.70362299999999</v>
      </c>
      <c r="P10" s="71">
        <f t="shared" si="4"/>
        <v>1329.329561</v>
      </c>
      <c r="Q10" s="70">
        <f>SUM(Q11:Q13,Q15:Q17)</f>
        <v>1180.1925369999999</v>
      </c>
      <c r="R10" s="70">
        <f>SUM(R11:R13,R15:R17)</f>
        <v>144.08698800000002</v>
      </c>
      <c r="S10" s="70">
        <f t="shared" si="5"/>
        <v>1324.2795249999999</v>
      </c>
      <c r="T10" s="69">
        <f>SUM(T11:T13,T15:T17)</f>
        <v>1181.1851190000002</v>
      </c>
      <c r="U10" s="70">
        <f>SUM(U11:U13,U15:U17)</f>
        <v>143.678043</v>
      </c>
      <c r="V10" s="71">
        <f t="shared" si="6"/>
        <v>1324.8631620000001</v>
      </c>
      <c r="W10" s="70">
        <f>SUM(W11:W13,W15:W17)</f>
        <v>1185.3179889999999</v>
      </c>
      <c r="X10" s="70">
        <f>SUM(X11:X13,X15:X17)</f>
        <v>144.06212100000002</v>
      </c>
      <c r="Y10" s="70">
        <f t="shared" si="7"/>
        <v>1329.3801099999998</v>
      </c>
      <c r="Z10" s="69">
        <f>SUM(Z11:Z13,Z15:Z17)</f>
        <v>1190.9787150000002</v>
      </c>
      <c r="AA10" s="70">
        <f>SUM(AA11:AA13,AA15:AA17)</f>
        <v>144.15701000000001</v>
      </c>
      <c r="AB10" s="71">
        <f t="shared" si="8"/>
        <v>1335.1357250000001</v>
      </c>
      <c r="AC10" s="70">
        <f>SUM(AC11:AC13,AC15:AC17)</f>
        <v>1189.047315</v>
      </c>
      <c r="AD10" s="70">
        <f>SUM(AD11:AD13,AD15:AD17)</f>
        <v>144.04313400000001</v>
      </c>
      <c r="AE10" s="70">
        <f t="shared" si="9"/>
        <v>1333.090449</v>
      </c>
      <c r="AF10" s="69">
        <f>SUM(AF11:AF13,AF15:AF17)</f>
        <v>1188.17534</v>
      </c>
      <c r="AG10" s="70">
        <f>SUM(AG11:AG13,AG15:AG17)</f>
        <v>144.175228</v>
      </c>
      <c r="AH10" s="71">
        <f t="shared" si="10"/>
        <v>1332.3505680000001</v>
      </c>
      <c r="AI10" s="70">
        <f>SUM(AI11:AI13,AI15:AI17)</f>
        <v>1189.0209830000001</v>
      </c>
      <c r="AJ10" s="70">
        <f>SUM(AJ11:AJ13,AJ15:AJ17)</f>
        <v>144.387215</v>
      </c>
      <c r="AK10" s="70">
        <f t="shared" si="11"/>
        <v>1333.4081980000001</v>
      </c>
      <c r="AL10" s="69">
        <f>SUM(AL11:AL13,AL15:AL17)</f>
        <v>1189.1231029999999</v>
      </c>
      <c r="AM10" s="70">
        <f>SUM(AM11:AM13,AM15:AM17)</f>
        <v>144.70576199999999</v>
      </c>
      <c r="AN10" s="71">
        <f t="shared" si="12"/>
        <v>1333.828865</v>
      </c>
      <c r="AO10" s="69">
        <f>SUM(AO11:AO13,AO15:AO17)</f>
        <v>1187.6999970000002</v>
      </c>
      <c r="AP10" s="70">
        <f>SUM(AP11:AP13,AP15:AP17)</f>
        <v>144.676107</v>
      </c>
      <c r="AQ10" s="71">
        <f t="shared" si="13"/>
        <v>1332.3761040000002</v>
      </c>
      <c r="AR10" s="69">
        <f>SUM(AR11:AR13,AR15:AR17)</f>
        <v>1188.6423949999999</v>
      </c>
      <c r="AS10" s="70">
        <f>SUM(AS11:AS13,AS15:AS17)</f>
        <v>144.66518400000001</v>
      </c>
      <c r="AT10" s="71">
        <f t="shared" si="14"/>
        <v>1333.3075789999998</v>
      </c>
      <c r="AU10" s="69">
        <f>SUM(AU11:AU13,AU15:AU17)</f>
        <v>1197.8896689999999</v>
      </c>
      <c r="AV10" s="70">
        <f>SUM(AV11:AV13,AV15:AV17)</f>
        <v>144.58518800000002</v>
      </c>
      <c r="AW10" s="71">
        <f t="shared" si="15"/>
        <v>1342.4748569999999</v>
      </c>
      <c r="AX10" s="69">
        <f>SUM(AX11:AX13,AX15:AX17)</f>
        <v>1201.616129</v>
      </c>
      <c r="AY10" s="70">
        <f>SUM(AY11:AY13,AY15:AY17)</f>
        <v>144.06384000000003</v>
      </c>
      <c r="AZ10" s="71">
        <f t="shared" si="16"/>
        <v>1345.679969</v>
      </c>
    </row>
    <row r="11" spans="1:52" x14ac:dyDescent="0.35">
      <c r="A11" s="6" t="s">
        <v>6</v>
      </c>
      <c r="B11" s="72">
        <v>76.226938000000004</v>
      </c>
      <c r="C11" s="73">
        <v>12.941330000000001</v>
      </c>
      <c r="D11" s="74">
        <f t="shared" si="0"/>
        <v>89.168268000000012</v>
      </c>
      <c r="E11" s="72">
        <v>76.294488000000001</v>
      </c>
      <c r="F11" s="73">
        <v>13.05733</v>
      </c>
      <c r="G11" s="74">
        <f t="shared" si="1"/>
        <v>89.351818000000009</v>
      </c>
      <c r="H11" s="73">
        <v>76.344487999999998</v>
      </c>
      <c r="I11" s="73">
        <v>13.11783</v>
      </c>
      <c r="J11" s="73">
        <f t="shared" si="2"/>
        <v>89.462317999999996</v>
      </c>
      <c r="K11" s="72">
        <v>76.202279000000004</v>
      </c>
      <c r="L11" s="73">
        <v>13.131178999999999</v>
      </c>
      <c r="M11" s="74">
        <f t="shared" si="3"/>
        <v>89.333458000000007</v>
      </c>
      <c r="N11" s="72">
        <v>76.388779</v>
      </c>
      <c r="O11" s="73">
        <v>13.152213</v>
      </c>
      <c r="P11" s="74">
        <f t="shared" si="4"/>
        <v>89.540992000000003</v>
      </c>
      <c r="Q11" s="73">
        <v>76.310514999999995</v>
      </c>
      <c r="R11" s="73">
        <v>13.192212999999999</v>
      </c>
      <c r="S11" s="73">
        <f t="shared" si="5"/>
        <v>89.502727999999991</v>
      </c>
      <c r="T11" s="72">
        <v>76.369214999999997</v>
      </c>
      <c r="U11" s="73">
        <v>13.25516</v>
      </c>
      <c r="V11" s="74">
        <f t="shared" si="6"/>
        <v>89.624375000000001</v>
      </c>
      <c r="W11" s="73">
        <v>76.378815000000003</v>
      </c>
      <c r="X11" s="73">
        <v>13.338659999999999</v>
      </c>
      <c r="Y11" s="73">
        <f t="shared" si="7"/>
        <v>89.717475000000007</v>
      </c>
      <c r="Z11" s="72">
        <v>76.446042000000006</v>
      </c>
      <c r="AA11" s="73">
        <v>13.35716</v>
      </c>
      <c r="AB11" s="74">
        <f t="shared" si="8"/>
        <v>89.803201999999999</v>
      </c>
      <c r="AC11" s="73">
        <v>76.424639999999997</v>
      </c>
      <c r="AD11" s="73">
        <v>13.390898999999999</v>
      </c>
      <c r="AE11" s="73">
        <f t="shared" si="9"/>
        <v>89.815539000000001</v>
      </c>
      <c r="AF11" s="72">
        <v>76.514539999999997</v>
      </c>
      <c r="AG11" s="73">
        <v>13.411899</v>
      </c>
      <c r="AH11" s="74">
        <f t="shared" si="10"/>
        <v>89.926439000000002</v>
      </c>
      <c r="AI11" s="73">
        <v>76.537689999999998</v>
      </c>
      <c r="AJ11" s="73">
        <v>13.440153999999998</v>
      </c>
      <c r="AK11" s="73">
        <f t="shared" si="11"/>
        <v>89.97784399999999</v>
      </c>
      <c r="AL11" s="72">
        <v>76.550752000000003</v>
      </c>
      <c r="AM11" s="73">
        <v>13.510153999999998</v>
      </c>
      <c r="AN11" s="74">
        <f t="shared" si="12"/>
        <v>90.060906000000003</v>
      </c>
      <c r="AO11" s="72">
        <v>76.606367000000006</v>
      </c>
      <c r="AP11" s="73">
        <v>13.636654</v>
      </c>
      <c r="AQ11" s="74">
        <f t="shared" si="13"/>
        <v>90.243020999999999</v>
      </c>
      <c r="AR11" s="72">
        <v>76.488294999999994</v>
      </c>
      <c r="AS11" s="73">
        <v>13.655653999999998</v>
      </c>
      <c r="AT11" s="74">
        <f t="shared" si="14"/>
        <v>90.143948999999992</v>
      </c>
      <c r="AU11" s="72">
        <v>76.463525000000004</v>
      </c>
      <c r="AV11" s="73">
        <v>13.470756999999999</v>
      </c>
      <c r="AW11" s="74">
        <f t="shared" si="15"/>
        <v>89.934281999999996</v>
      </c>
      <c r="AX11" s="72">
        <v>76.570525000000004</v>
      </c>
      <c r="AY11" s="73">
        <v>13.538204000000002</v>
      </c>
      <c r="AZ11" s="74">
        <f t="shared" si="16"/>
        <v>90.108729000000011</v>
      </c>
    </row>
    <row r="12" spans="1:52" x14ac:dyDescent="0.35">
      <c r="A12" s="9" t="s">
        <v>7</v>
      </c>
      <c r="B12" s="75">
        <v>195.723938</v>
      </c>
      <c r="C12" s="76">
        <v>53.738090999999997</v>
      </c>
      <c r="D12" s="77">
        <f t="shared" si="0"/>
        <v>249.462029</v>
      </c>
      <c r="E12" s="75">
        <v>195.66613799999999</v>
      </c>
      <c r="F12" s="76">
        <v>53.815341000000004</v>
      </c>
      <c r="G12" s="77">
        <f t="shared" si="1"/>
        <v>249.48147899999998</v>
      </c>
      <c r="H12" s="76">
        <v>195.65513799999999</v>
      </c>
      <c r="I12" s="76">
        <v>53.815341000000004</v>
      </c>
      <c r="J12" s="76">
        <f t="shared" si="2"/>
        <v>249.47047900000001</v>
      </c>
      <c r="K12" s="75">
        <v>195.683538</v>
      </c>
      <c r="L12" s="76">
        <v>53.985975000000003</v>
      </c>
      <c r="M12" s="77">
        <f t="shared" si="3"/>
        <v>249.66951299999999</v>
      </c>
      <c r="N12" s="75">
        <v>195.55453800000001</v>
      </c>
      <c r="O12" s="76">
        <v>53.985975000000003</v>
      </c>
      <c r="P12" s="77">
        <f t="shared" si="4"/>
        <v>249.540513</v>
      </c>
      <c r="Q12" s="76">
        <v>195.50953799999999</v>
      </c>
      <c r="R12" s="76">
        <v>53.997975000000004</v>
      </c>
      <c r="S12" s="76">
        <f t="shared" si="5"/>
        <v>249.50751299999999</v>
      </c>
      <c r="T12" s="75">
        <v>195.638338</v>
      </c>
      <c r="U12" s="76">
        <v>53.986975000000008</v>
      </c>
      <c r="V12" s="77">
        <f t="shared" si="6"/>
        <v>249.62531300000001</v>
      </c>
      <c r="W12" s="76">
        <v>195.658838</v>
      </c>
      <c r="X12" s="76">
        <v>53.991975000000004</v>
      </c>
      <c r="Y12" s="76">
        <f t="shared" si="7"/>
        <v>249.650813</v>
      </c>
      <c r="Z12" s="75">
        <v>196.06614999999999</v>
      </c>
      <c r="AA12" s="76">
        <v>53.991975000000004</v>
      </c>
      <c r="AB12" s="77">
        <f t="shared" si="8"/>
        <v>250.05812499999999</v>
      </c>
      <c r="AC12" s="76">
        <v>195.3509</v>
      </c>
      <c r="AD12" s="76">
        <v>54.006975000000004</v>
      </c>
      <c r="AE12" s="76">
        <f t="shared" si="9"/>
        <v>249.35787500000001</v>
      </c>
      <c r="AF12" s="75">
        <v>195.4084</v>
      </c>
      <c r="AG12" s="76">
        <v>54.011975000000007</v>
      </c>
      <c r="AH12" s="77">
        <f t="shared" si="10"/>
        <v>249.42037500000001</v>
      </c>
      <c r="AI12" s="76">
        <v>195.41839999999999</v>
      </c>
      <c r="AJ12" s="76">
        <v>54.302774000000007</v>
      </c>
      <c r="AK12" s="76">
        <f t="shared" si="11"/>
        <v>249.72117399999999</v>
      </c>
      <c r="AL12" s="75">
        <v>195.44853800000001</v>
      </c>
      <c r="AM12" s="76">
        <v>54.290934000000007</v>
      </c>
      <c r="AN12" s="77">
        <f t="shared" si="12"/>
        <v>249.73947200000003</v>
      </c>
      <c r="AO12" s="75">
        <v>195.47853799999999</v>
      </c>
      <c r="AP12" s="76">
        <v>54.263933999999999</v>
      </c>
      <c r="AQ12" s="77">
        <f t="shared" si="13"/>
        <v>249.74247199999999</v>
      </c>
      <c r="AR12" s="75">
        <v>195.53953799999999</v>
      </c>
      <c r="AS12" s="76">
        <v>54.238434000000005</v>
      </c>
      <c r="AT12" s="77">
        <f t="shared" si="14"/>
        <v>249.77797200000001</v>
      </c>
      <c r="AU12" s="75">
        <v>196.167912</v>
      </c>
      <c r="AV12" s="76">
        <v>54.215331000000006</v>
      </c>
      <c r="AW12" s="77">
        <f t="shared" si="15"/>
        <v>250.38324299999999</v>
      </c>
      <c r="AX12" s="75">
        <v>196.76141200000001</v>
      </c>
      <c r="AY12" s="76">
        <v>54.203349000000003</v>
      </c>
      <c r="AZ12" s="77">
        <f t="shared" si="16"/>
        <v>250.96476100000001</v>
      </c>
    </row>
    <row r="13" spans="1:52" x14ac:dyDescent="0.35">
      <c r="A13" s="9" t="s">
        <v>8</v>
      </c>
      <c r="B13" s="75">
        <v>709.35532599999999</v>
      </c>
      <c r="C13" s="76">
        <v>16.077192</v>
      </c>
      <c r="D13" s="77">
        <f t="shared" si="0"/>
        <v>725.43251799999996</v>
      </c>
      <c r="E13" s="75">
        <v>709.91815799999995</v>
      </c>
      <c r="F13" s="76">
        <v>16.149242000000001</v>
      </c>
      <c r="G13" s="77">
        <f t="shared" si="1"/>
        <v>726.06739999999991</v>
      </c>
      <c r="H13" s="76">
        <v>711.79084999999998</v>
      </c>
      <c r="I13" s="76">
        <v>16.118441999999998</v>
      </c>
      <c r="J13" s="76">
        <f t="shared" si="2"/>
        <v>727.90929199999994</v>
      </c>
      <c r="K13" s="75">
        <v>712.244058</v>
      </c>
      <c r="L13" s="76">
        <v>16.520649999999996</v>
      </c>
      <c r="M13" s="77">
        <f t="shared" si="3"/>
        <v>728.76470800000004</v>
      </c>
      <c r="N13" s="75">
        <v>711.49029299999995</v>
      </c>
      <c r="O13" s="76">
        <v>16.617649999999998</v>
      </c>
      <c r="P13" s="77">
        <f t="shared" si="4"/>
        <v>728.10794299999998</v>
      </c>
      <c r="Q13" s="76">
        <v>708.47746099999995</v>
      </c>
      <c r="R13" s="76">
        <v>16.547649999999997</v>
      </c>
      <c r="S13" s="76">
        <f t="shared" si="5"/>
        <v>725.02511099999992</v>
      </c>
      <c r="T13" s="75">
        <v>709.38079100000004</v>
      </c>
      <c r="U13" s="76">
        <v>16.258890999999998</v>
      </c>
      <c r="V13" s="77">
        <f t="shared" si="6"/>
        <v>725.63968199999999</v>
      </c>
      <c r="W13" s="76">
        <v>713.62191700000005</v>
      </c>
      <c r="X13" s="76">
        <v>16.955441</v>
      </c>
      <c r="Y13" s="76">
        <f t="shared" si="7"/>
        <v>730.577358</v>
      </c>
      <c r="Z13" s="75">
        <v>718.57662300000004</v>
      </c>
      <c r="AA13" s="76">
        <v>17.380144999999999</v>
      </c>
      <c r="AB13" s="77">
        <f t="shared" si="8"/>
        <v>735.95676800000001</v>
      </c>
      <c r="AC13" s="76">
        <v>718.60554200000001</v>
      </c>
      <c r="AD13" s="76">
        <v>17.385145000000001</v>
      </c>
      <c r="AE13" s="76">
        <f t="shared" si="9"/>
        <v>735.99068699999998</v>
      </c>
      <c r="AF13" s="75">
        <v>717.68273899999997</v>
      </c>
      <c r="AG13" s="76">
        <v>17.473854000000003</v>
      </c>
      <c r="AH13" s="77">
        <f t="shared" si="10"/>
        <v>735.15659299999993</v>
      </c>
      <c r="AI13" s="76">
        <v>718.51955799999996</v>
      </c>
      <c r="AJ13" s="76">
        <v>17.260736000000001</v>
      </c>
      <c r="AK13" s="76">
        <f t="shared" si="11"/>
        <v>735.78029399999991</v>
      </c>
      <c r="AL13" s="75">
        <v>718.60529699999995</v>
      </c>
      <c r="AM13" s="76">
        <v>17.571063000000002</v>
      </c>
      <c r="AN13" s="77">
        <f t="shared" si="12"/>
        <v>736.17635999999993</v>
      </c>
      <c r="AO13" s="75">
        <v>717.12324899999999</v>
      </c>
      <c r="AP13" s="76">
        <v>17.486063000000001</v>
      </c>
      <c r="AQ13" s="77">
        <f t="shared" si="13"/>
        <v>734.60931200000005</v>
      </c>
      <c r="AR13" s="75">
        <v>717.72944700000005</v>
      </c>
      <c r="AS13" s="76">
        <v>17.491363</v>
      </c>
      <c r="AT13" s="77">
        <f t="shared" si="14"/>
        <v>735.22081000000003</v>
      </c>
      <c r="AU13" s="75">
        <v>725.68041200000005</v>
      </c>
      <c r="AV13" s="76">
        <v>17.651192000000002</v>
      </c>
      <c r="AW13" s="77">
        <f t="shared" si="15"/>
        <v>743.33160400000008</v>
      </c>
      <c r="AX13" s="75">
        <v>728.71858099999997</v>
      </c>
      <c r="AY13" s="76">
        <v>17.097269000000004</v>
      </c>
      <c r="AZ13" s="77">
        <f t="shared" si="16"/>
        <v>745.81584999999995</v>
      </c>
    </row>
    <row r="14" spans="1:52" x14ac:dyDescent="0.35">
      <c r="A14" s="15" t="s">
        <v>12</v>
      </c>
      <c r="B14" s="78">
        <v>118.553448</v>
      </c>
      <c r="C14" s="79">
        <v>5.7654199999999998</v>
      </c>
      <c r="D14" s="80">
        <f t="shared" si="0"/>
        <v>124.31886800000001</v>
      </c>
      <c r="E14" s="78">
        <v>118.81604799999999</v>
      </c>
      <c r="F14" s="79">
        <v>5.7654199999999998</v>
      </c>
      <c r="G14" s="80">
        <f t="shared" si="1"/>
        <v>124.581468</v>
      </c>
      <c r="H14" s="79">
        <v>119.309048</v>
      </c>
      <c r="I14" s="79">
        <v>5.7654199999999998</v>
      </c>
      <c r="J14" s="79">
        <f t="shared" si="2"/>
        <v>125.07446800000001</v>
      </c>
      <c r="K14" s="78">
        <v>119.637421</v>
      </c>
      <c r="L14" s="79">
        <v>5.7654199999999998</v>
      </c>
      <c r="M14" s="80">
        <f t="shared" si="3"/>
        <v>125.40284100000001</v>
      </c>
      <c r="N14" s="78">
        <v>119.887421</v>
      </c>
      <c r="O14" s="79">
        <v>5.7654199999999998</v>
      </c>
      <c r="P14" s="80">
        <f t="shared" si="4"/>
        <v>125.65284100000001</v>
      </c>
      <c r="Q14" s="79">
        <v>120.740751</v>
      </c>
      <c r="R14" s="79">
        <v>5.7654199999999998</v>
      </c>
      <c r="S14" s="79">
        <f t="shared" si="5"/>
        <v>126.50617100000001</v>
      </c>
      <c r="T14" s="78">
        <v>120.71133</v>
      </c>
      <c r="U14" s="79">
        <v>5.7654199999999998</v>
      </c>
      <c r="V14" s="80">
        <f t="shared" si="6"/>
        <v>126.47675000000001</v>
      </c>
      <c r="W14" s="79">
        <v>120.360361</v>
      </c>
      <c r="X14" s="79">
        <v>5.7654199999999998</v>
      </c>
      <c r="Y14" s="79">
        <f t="shared" si="7"/>
        <v>126.125781</v>
      </c>
      <c r="Z14" s="78">
        <v>121.224279</v>
      </c>
      <c r="AA14" s="79">
        <v>5.7654199999999998</v>
      </c>
      <c r="AB14" s="80">
        <f t="shared" si="8"/>
        <v>126.989699</v>
      </c>
      <c r="AC14" s="79">
        <v>121.178029</v>
      </c>
      <c r="AD14" s="79">
        <v>5.7654199999999998</v>
      </c>
      <c r="AE14" s="79">
        <f t="shared" si="9"/>
        <v>126.943449</v>
      </c>
      <c r="AF14" s="78">
        <v>127.05214599999999</v>
      </c>
      <c r="AG14" s="79">
        <v>5.7654199999999998</v>
      </c>
      <c r="AH14" s="80">
        <f t="shared" si="10"/>
        <v>132.817566</v>
      </c>
      <c r="AI14" s="79">
        <v>127.915195</v>
      </c>
      <c r="AJ14" s="79">
        <v>5.7594200000000004</v>
      </c>
      <c r="AK14" s="79">
        <f t="shared" si="11"/>
        <v>133.67461499999999</v>
      </c>
      <c r="AL14" s="78">
        <v>128.294195</v>
      </c>
      <c r="AM14" s="79">
        <v>5.7594200000000004</v>
      </c>
      <c r="AN14" s="80">
        <f t="shared" si="12"/>
        <v>134.05361500000001</v>
      </c>
      <c r="AO14" s="78">
        <v>128.45258699999999</v>
      </c>
      <c r="AP14" s="79">
        <v>5.7910199999999996</v>
      </c>
      <c r="AQ14" s="80">
        <f t="shared" si="13"/>
        <v>134.243607</v>
      </c>
      <c r="AR14" s="78">
        <v>128.54758699999999</v>
      </c>
      <c r="AS14" s="79">
        <v>5.7955199999999998</v>
      </c>
      <c r="AT14" s="80">
        <f t="shared" si="14"/>
        <v>134.343107</v>
      </c>
      <c r="AU14" s="78">
        <v>129.11480399999999</v>
      </c>
      <c r="AV14" s="79">
        <v>5.7955199999999998</v>
      </c>
      <c r="AW14" s="80">
        <f t="shared" si="15"/>
        <v>134.910324</v>
      </c>
      <c r="AX14" s="78">
        <v>129.41075699999999</v>
      </c>
      <c r="AY14" s="79">
        <v>5.7955199999999998</v>
      </c>
      <c r="AZ14" s="80">
        <f t="shared" si="16"/>
        <v>135.206277</v>
      </c>
    </row>
    <row r="15" spans="1:52" x14ac:dyDescent="0.35">
      <c r="A15" s="10" t="s">
        <v>9</v>
      </c>
      <c r="B15" s="75">
        <v>72.673811999999998</v>
      </c>
      <c r="C15" s="76">
        <v>13.673785000000001</v>
      </c>
      <c r="D15" s="77">
        <f t="shared" si="0"/>
        <v>86.347596999999993</v>
      </c>
      <c r="E15" s="75">
        <v>72.785812000000007</v>
      </c>
      <c r="F15" s="76">
        <v>13.675784999999999</v>
      </c>
      <c r="G15" s="77">
        <f t="shared" si="1"/>
        <v>86.461597000000012</v>
      </c>
      <c r="H15" s="76">
        <v>72.679811999999998</v>
      </c>
      <c r="I15" s="76">
        <v>13.675784999999999</v>
      </c>
      <c r="J15" s="76">
        <f t="shared" si="2"/>
        <v>86.355597000000003</v>
      </c>
      <c r="K15" s="75">
        <v>72.732927000000004</v>
      </c>
      <c r="L15" s="76">
        <v>13.692881</v>
      </c>
      <c r="M15" s="77">
        <f t="shared" si="3"/>
        <v>86.425808000000004</v>
      </c>
      <c r="N15" s="75">
        <v>72.746977000000001</v>
      </c>
      <c r="O15" s="76">
        <v>13.692881</v>
      </c>
      <c r="P15" s="77">
        <f t="shared" si="4"/>
        <v>86.439858000000001</v>
      </c>
      <c r="Q15" s="76">
        <v>72.756460000000004</v>
      </c>
      <c r="R15" s="76">
        <v>13.728381000000001</v>
      </c>
      <c r="S15" s="76">
        <f t="shared" si="5"/>
        <v>86.484841000000003</v>
      </c>
      <c r="T15" s="75">
        <v>72.736459999999994</v>
      </c>
      <c r="U15" s="76">
        <v>13.759380999999999</v>
      </c>
      <c r="V15" s="77">
        <f t="shared" si="6"/>
        <v>86.495840999999999</v>
      </c>
      <c r="W15" s="76">
        <v>72.667360000000002</v>
      </c>
      <c r="X15" s="76">
        <v>13.710981</v>
      </c>
      <c r="Y15" s="76">
        <f t="shared" si="7"/>
        <v>86.378341000000006</v>
      </c>
      <c r="Z15" s="75">
        <v>72.812921000000003</v>
      </c>
      <c r="AA15" s="76">
        <v>13.692480999999999</v>
      </c>
      <c r="AB15" s="77">
        <f t="shared" si="8"/>
        <v>86.505402000000004</v>
      </c>
      <c r="AC15" s="76">
        <v>72.705102999999994</v>
      </c>
      <c r="AD15" s="76">
        <v>13.706980999999999</v>
      </c>
      <c r="AE15" s="76">
        <f t="shared" si="9"/>
        <v>86.412083999999993</v>
      </c>
      <c r="AF15" s="75">
        <v>72.673551000000003</v>
      </c>
      <c r="AG15" s="76">
        <v>13.739330999999998</v>
      </c>
      <c r="AH15" s="77">
        <f t="shared" si="10"/>
        <v>86.412881999999996</v>
      </c>
      <c r="AI15" s="76">
        <v>72.693461999999997</v>
      </c>
      <c r="AJ15" s="76">
        <v>13.888330999999999</v>
      </c>
      <c r="AK15" s="76">
        <f t="shared" si="11"/>
        <v>86.58179299999999</v>
      </c>
      <c r="AL15" s="75">
        <v>72.697962000000004</v>
      </c>
      <c r="AM15" s="76">
        <v>13.872330999999999</v>
      </c>
      <c r="AN15" s="77">
        <f t="shared" si="12"/>
        <v>86.570293000000007</v>
      </c>
      <c r="AO15" s="75">
        <v>72.711962</v>
      </c>
      <c r="AP15" s="76">
        <v>13.887331</v>
      </c>
      <c r="AQ15" s="77">
        <f t="shared" si="13"/>
        <v>86.599293000000003</v>
      </c>
      <c r="AR15" s="75">
        <v>73.089461999999997</v>
      </c>
      <c r="AS15" s="76">
        <v>13.897330999999998</v>
      </c>
      <c r="AT15" s="77">
        <f t="shared" si="14"/>
        <v>86.986792999999992</v>
      </c>
      <c r="AU15" s="75">
        <v>73.507684999999995</v>
      </c>
      <c r="AV15" s="76">
        <v>13.917966</v>
      </c>
      <c r="AW15" s="77">
        <f t="shared" si="15"/>
        <v>87.425650999999988</v>
      </c>
      <c r="AX15" s="75">
        <v>73.459739999999996</v>
      </c>
      <c r="AY15" s="76">
        <v>13.952616000000001</v>
      </c>
      <c r="AZ15" s="77">
        <f t="shared" si="16"/>
        <v>87.412356000000003</v>
      </c>
    </row>
    <row r="16" spans="1:52" x14ac:dyDescent="0.35">
      <c r="A16" s="10" t="s">
        <v>10</v>
      </c>
      <c r="B16" s="81">
        <v>37.390867999999998</v>
      </c>
      <c r="C16" s="82">
        <v>28.675191000000002</v>
      </c>
      <c r="D16" s="83">
        <f t="shared" si="0"/>
        <v>66.066058999999996</v>
      </c>
      <c r="E16" s="81">
        <v>37.317065999999997</v>
      </c>
      <c r="F16" s="82">
        <v>28.297250999999999</v>
      </c>
      <c r="G16" s="83">
        <f t="shared" si="1"/>
        <v>65.614317</v>
      </c>
      <c r="H16" s="82">
        <v>37.261907999999998</v>
      </c>
      <c r="I16" s="82">
        <v>28.658026</v>
      </c>
      <c r="J16" s="82">
        <f t="shared" si="2"/>
        <v>65.919933999999998</v>
      </c>
      <c r="K16" s="81">
        <v>37.189078000000002</v>
      </c>
      <c r="L16" s="82">
        <v>28.646331</v>
      </c>
      <c r="M16" s="83">
        <f t="shared" si="3"/>
        <v>65.835408999999999</v>
      </c>
      <c r="N16" s="81">
        <v>37.148645000000002</v>
      </c>
      <c r="O16" s="82">
        <v>28.278255999999999</v>
      </c>
      <c r="P16" s="83">
        <f t="shared" si="4"/>
        <v>65.426901000000001</v>
      </c>
      <c r="Q16" s="82">
        <v>37.035291000000001</v>
      </c>
      <c r="R16" s="82">
        <v>26.293571</v>
      </c>
      <c r="S16" s="82">
        <f t="shared" si="5"/>
        <v>63.328862000000001</v>
      </c>
      <c r="T16" s="81">
        <v>37.023470000000003</v>
      </c>
      <c r="U16" s="82">
        <v>26.790592999999998</v>
      </c>
      <c r="V16" s="83">
        <f t="shared" si="6"/>
        <v>63.814063000000004</v>
      </c>
      <c r="W16" s="82">
        <v>36.978586</v>
      </c>
      <c r="X16" s="82">
        <v>26.004995999999998</v>
      </c>
      <c r="Y16" s="82">
        <f t="shared" si="7"/>
        <v>62.983581999999998</v>
      </c>
      <c r="Z16" s="81">
        <v>37.037936999999999</v>
      </c>
      <c r="AA16" s="82">
        <v>25.923335999999999</v>
      </c>
      <c r="AB16" s="83">
        <f t="shared" si="8"/>
        <v>62.961272999999998</v>
      </c>
      <c r="AC16" s="82">
        <v>37.065483</v>
      </c>
      <c r="AD16" s="82">
        <v>25.780180999999999</v>
      </c>
      <c r="AE16" s="82">
        <f t="shared" si="9"/>
        <v>62.845663999999999</v>
      </c>
      <c r="AF16" s="81">
        <v>37.036537000000003</v>
      </c>
      <c r="AG16" s="82">
        <v>25.693095999999997</v>
      </c>
      <c r="AH16" s="83">
        <f t="shared" si="10"/>
        <v>62.729633</v>
      </c>
      <c r="AI16" s="82">
        <v>36.992885999999999</v>
      </c>
      <c r="AJ16" s="82">
        <v>25.610616999999998</v>
      </c>
      <c r="AK16" s="82">
        <f t="shared" si="11"/>
        <v>62.603502999999996</v>
      </c>
      <c r="AL16" s="81">
        <v>36.968927999999998</v>
      </c>
      <c r="AM16" s="82">
        <v>25.569721999999999</v>
      </c>
      <c r="AN16" s="83">
        <f t="shared" si="12"/>
        <v>62.538649999999997</v>
      </c>
      <c r="AO16" s="81">
        <v>36.932369000000001</v>
      </c>
      <c r="AP16" s="82">
        <v>25.501581999999999</v>
      </c>
      <c r="AQ16" s="83">
        <f t="shared" si="13"/>
        <v>62.433951</v>
      </c>
      <c r="AR16" s="81">
        <v>36.935398999999997</v>
      </c>
      <c r="AS16" s="82">
        <v>25.481343999999996</v>
      </c>
      <c r="AT16" s="83">
        <f t="shared" si="14"/>
        <v>62.416742999999997</v>
      </c>
      <c r="AU16" s="81">
        <v>36.93788</v>
      </c>
      <c r="AV16" s="82">
        <v>25.449953999999998</v>
      </c>
      <c r="AW16" s="83">
        <f t="shared" si="15"/>
        <v>62.387833999999998</v>
      </c>
      <c r="AX16" s="81">
        <v>36.949876000000003</v>
      </c>
      <c r="AY16" s="82">
        <v>25.389663999999996</v>
      </c>
      <c r="AZ16" s="83">
        <f t="shared" si="16"/>
        <v>62.33954</v>
      </c>
    </row>
    <row r="17" spans="1:52" x14ac:dyDescent="0.35">
      <c r="A17" s="11" t="s">
        <v>11</v>
      </c>
      <c r="B17" s="84">
        <v>90.440016</v>
      </c>
      <c r="C17" s="90">
        <v>19.717706</v>
      </c>
      <c r="D17" s="83">
        <f t="shared" si="0"/>
        <v>110.15772200000001</v>
      </c>
      <c r="E17" s="84">
        <v>90.227501000000004</v>
      </c>
      <c r="F17" s="90">
        <v>20.099370999999998</v>
      </c>
      <c r="G17" s="83">
        <f t="shared" si="1"/>
        <v>110.32687200000001</v>
      </c>
      <c r="H17" s="90">
        <v>90.161265999999998</v>
      </c>
      <c r="I17" s="90">
        <v>19.606340999999997</v>
      </c>
      <c r="J17" s="90">
        <f t="shared" si="2"/>
        <v>109.767607</v>
      </c>
      <c r="K17" s="84">
        <v>90.349632999999997</v>
      </c>
      <c r="L17" s="90">
        <v>19.611947999999998</v>
      </c>
      <c r="M17" s="83">
        <f t="shared" si="3"/>
        <v>109.961581</v>
      </c>
      <c r="N17" s="84">
        <v>90.296706</v>
      </c>
      <c r="O17" s="90">
        <v>19.976647999999997</v>
      </c>
      <c r="P17" s="83">
        <f t="shared" si="4"/>
        <v>110.273354</v>
      </c>
      <c r="Q17" s="90">
        <v>90.103272000000004</v>
      </c>
      <c r="R17" s="90">
        <v>20.327197999999999</v>
      </c>
      <c r="S17" s="90">
        <f t="shared" si="5"/>
        <v>110.43047</v>
      </c>
      <c r="T17" s="84">
        <v>90.036845</v>
      </c>
      <c r="U17" s="90">
        <v>19.627042999999997</v>
      </c>
      <c r="V17" s="83">
        <f t="shared" si="6"/>
        <v>109.663888</v>
      </c>
      <c r="W17" s="90">
        <v>90.012473</v>
      </c>
      <c r="X17" s="90">
        <v>20.060067999999998</v>
      </c>
      <c r="Y17" s="90">
        <f t="shared" si="7"/>
        <v>110.072541</v>
      </c>
      <c r="Z17" s="84">
        <v>90.039041999999995</v>
      </c>
      <c r="AA17" s="90">
        <v>19.811913000000001</v>
      </c>
      <c r="AB17" s="83">
        <f t="shared" si="8"/>
        <v>109.850955</v>
      </c>
      <c r="AC17" s="90">
        <v>88.895646999999997</v>
      </c>
      <c r="AD17" s="90">
        <v>19.772953000000001</v>
      </c>
      <c r="AE17" s="90">
        <f t="shared" si="9"/>
        <v>108.6686</v>
      </c>
      <c r="AF17" s="84">
        <v>88.859572999999997</v>
      </c>
      <c r="AG17" s="90">
        <v>19.845072999999996</v>
      </c>
      <c r="AH17" s="83">
        <f t="shared" si="10"/>
        <v>108.704646</v>
      </c>
      <c r="AI17" s="90">
        <v>88.858986999999999</v>
      </c>
      <c r="AJ17" s="90">
        <v>19.884602999999995</v>
      </c>
      <c r="AK17" s="90">
        <f t="shared" si="11"/>
        <v>108.74359</v>
      </c>
      <c r="AL17" s="84">
        <v>88.851625999999996</v>
      </c>
      <c r="AM17" s="90">
        <v>19.891557999999996</v>
      </c>
      <c r="AN17" s="83">
        <f t="shared" si="12"/>
        <v>108.74318399999999</v>
      </c>
      <c r="AO17" s="84">
        <v>88.847511999999995</v>
      </c>
      <c r="AP17" s="90">
        <v>19.900542999999999</v>
      </c>
      <c r="AQ17" s="83">
        <f t="shared" si="13"/>
        <v>108.74805499999999</v>
      </c>
      <c r="AR17" s="84">
        <v>88.860253999999998</v>
      </c>
      <c r="AS17" s="90">
        <v>19.901057999999999</v>
      </c>
      <c r="AT17" s="83">
        <f t="shared" si="14"/>
        <v>108.761312</v>
      </c>
      <c r="AU17" s="84">
        <v>89.132255000000001</v>
      </c>
      <c r="AV17" s="90">
        <v>19.879987999999997</v>
      </c>
      <c r="AW17" s="83">
        <f t="shared" si="15"/>
        <v>109.012243</v>
      </c>
      <c r="AX17" s="84">
        <v>89.155995000000004</v>
      </c>
      <c r="AY17" s="90">
        <v>19.882737999999996</v>
      </c>
      <c r="AZ17" s="83">
        <f t="shared" si="16"/>
        <v>109.03873300000001</v>
      </c>
    </row>
    <row r="20" spans="1:52" x14ac:dyDescent="0.35">
      <c r="L20" s="178"/>
      <c r="O20" s="178"/>
      <c r="U20" s="178"/>
      <c r="AA20" s="178"/>
      <c r="AG20" s="178"/>
      <c r="AM20" s="178"/>
      <c r="AP20" s="178"/>
      <c r="AS20" s="178"/>
      <c r="AV20" s="178"/>
      <c r="AY20" s="178"/>
    </row>
    <row r="21" spans="1:52" x14ac:dyDescent="0.35">
      <c r="L21" s="179"/>
      <c r="O21" s="179"/>
      <c r="U21" s="179"/>
      <c r="AA21" s="179"/>
      <c r="AG21" s="179"/>
      <c r="AM21" s="179"/>
      <c r="AP21" s="179"/>
      <c r="AS21" s="179"/>
      <c r="AV21" s="179"/>
      <c r="AY21" s="179"/>
    </row>
    <row r="22" spans="1:52" x14ac:dyDescent="0.35">
      <c r="L22" s="179"/>
      <c r="O22" s="179"/>
      <c r="U22" s="179"/>
      <c r="AA22" s="179"/>
      <c r="AG22" s="179"/>
      <c r="AM22" s="179"/>
      <c r="AP22" s="179"/>
      <c r="AS22" s="179"/>
      <c r="AV22" s="179"/>
      <c r="AY22" s="179"/>
    </row>
    <row r="23" spans="1:52" x14ac:dyDescent="0.35">
      <c r="L23" s="178"/>
      <c r="M23" s="180"/>
      <c r="O23" s="178"/>
      <c r="P23" s="180"/>
      <c r="Q23" s="180"/>
      <c r="R23" s="180"/>
      <c r="S23" s="180"/>
      <c r="U23" s="178"/>
      <c r="V23" s="180"/>
      <c r="W23" s="180"/>
      <c r="X23" s="180"/>
      <c r="Y23" s="180"/>
      <c r="AA23" s="178"/>
      <c r="AB23" s="180"/>
      <c r="AC23" s="180"/>
      <c r="AD23" s="180"/>
      <c r="AE23" s="180"/>
      <c r="AG23" s="178"/>
      <c r="AH23" s="180"/>
      <c r="AI23" s="180"/>
      <c r="AJ23" s="180"/>
      <c r="AK23" s="180"/>
      <c r="AM23" s="178"/>
      <c r="AN23" s="180"/>
      <c r="AP23" s="178"/>
      <c r="AQ23" s="180"/>
      <c r="AS23" s="178"/>
      <c r="AT23" s="180"/>
      <c r="AV23" s="178"/>
      <c r="AW23" s="180"/>
      <c r="AY23" s="178"/>
      <c r="AZ23" s="180"/>
    </row>
    <row r="24" spans="1:52" x14ac:dyDescent="0.35">
      <c r="L24" s="178"/>
      <c r="O24" s="178"/>
      <c r="U24" s="178"/>
      <c r="AA24" s="178"/>
      <c r="AG24" s="178"/>
      <c r="AM24" s="178"/>
      <c r="AP24" s="178"/>
      <c r="AS24" s="178"/>
      <c r="AV24" s="178"/>
      <c r="AY24" s="178"/>
    </row>
    <row r="25" spans="1:52" x14ac:dyDescent="0.35">
      <c r="L25" s="178"/>
      <c r="O25" s="178"/>
      <c r="U25" s="178"/>
      <c r="AA25" s="178"/>
      <c r="AG25" s="178"/>
      <c r="AM25" s="178"/>
      <c r="AP25" s="178"/>
      <c r="AS25" s="178"/>
      <c r="AV25" s="178"/>
      <c r="AY25" s="178"/>
    </row>
  </sheetData>
  <mergeCells count="18">
    <mergeCell ref="W1:Y1"/>
    <mergeCell ref="AO1:AQ1"/>
    <mergeCell ref="A1:A2"/>
    <mergeCell ref="AX1:AZ1"/>
    <mergeCell ref="AR1:AT1"/>
    <mergeCell ref="AU1:AW1"/>
    <mergeCell ref="T1:V1"/>
    <mergeCell ref="K1:M1"/>
    <mergeCell ref="N1:P1"/>
    <mergeCell ref="Q1:S1"/>
    <mergeCell ref="B1:D1"/>
    <mergeCell ref="E1:G1"/>
    <mergeCell ref="H1:J1"/>
    <mergeCell ref="AI1:AK1"/>
    <mergeCell ref="AL1:AN1"/>
    <mergeCell ref="AF1:AH1"/>
    <mergeCell ref="AC1:AE1"/>
    <mergeCell ref="Z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20"/>
  <sheetViews>
    <sheetView zoomScale="90" zoomScaleNormal="90" workbookViewId="0">
      <pane xSplit="1" ySplit="2" topLeftCell="B3" activePane="bottomRight" state="frozen"/>
      <selection activeCell="A2" sqref="A2"/>
      <selection pane="topRight" activeCell="B2" sqref="B2"/>
      <selection pane="bottomLeft" activeCell="A6" sqref="A6"/>
      <selection pane="bottomRight" activeCell="D25" sqref="D25"/>
    </sheetView>
  </sheetViews>
  <sheetFormatPr defaultRowHeight="14.5" x14ac:dyDescent="0.35"/>
  <cols>
    <col min="1" max="1" width="53.1796875" customWidth="1"/>
    <col min="2" max="16" width="13.453125" customWidth="1"/>
    <col min="17" max="61" width="12.81640625" customWidth="1"/>
  </cols>
  <sheetData>
    <row r="1" spans="1:61" x14ac:dyDescent="0.35">
      <c r="A1" s="540" t="s">
        <v>15</v>
      </c>
      <c r="B1" s="537">
        <v>42857</v>
      </c>
      <c r="C1" s="538"/>
      <c r="D1" s="539"/>
      <c r="E1" s="537">
        <v>42858</v>
      </c>
      <c r="F1" s="538"/>
      <c r="G1" s="538"/>
      <c r="H1" s="537">
        <v>42859</v>
      </c>
      <c r="I1" s="538"/>
      <c r="J1" s="539"/>
      <c r="K1" s="537">
        <v>42860</v>
      </c>
      <c r="L1" s="538"/>
      <c r="M1" s="539"/>
      <c r="N1" s="538">
        <v>42863</v>
      </c>
      <c r="O1" s="538"/>
      <c r="P1" s="539"/>
      <c r="Q1" s="537">
        <v>42864</v>
      </c>
      <c r="R1" s="538"/>
      <c r="S1" s="539"/>
      <c r="T1" s="537">
        <v>42865</v>
      </c>
      <c r="U1" s="538"/>
      <c r="V1" s="539"/>
      <c r="W1" s="537">
        <v>42867</v>
      </c>
      <c r="X1" s="538"/>
      <c r="Y1" s="539"/>
      <c r="Z1" s="537">
        <v>42870</v>
      </c>
      <c r="AA1" s="538"/>
      <c r="AB1" s="539"/>
      <c r="AC1" s="538">
        <v>42871</v>
      </c>
      <c r="AD1" s="538"/>
      <c r="AE1" s="539"/>
      <c r="AF1" s="537">
        <v>42872</v>
      </c>
      <c r="AG1" s="538"/>
      <c r="AH1" s="539"/>
      <c r="AI1" s="537">
        <v>42873</v>
      </c>
      <c r="AJ1" s="538"/>
      <c r="AK1" s="538"/>
      <c r="AL1" s="537">
        <v>42874</v>
      </c>
      <c r="AM1" s="538"/>
      <c r="AN1" s="539"/>
      <c r="AO1" s="537">
        <v>42877</v>
      </c>
      <c r="AP1" s="538"/>
      <c r="AQ1" s="538"/>
      <c r="AR1" s="537">
        <v>42878</v>
      </c>
      <c r="AS1" s="538"/>
      <c r="AT1" s="539"/>
      <c r="AU1" s="537">
        <v>42879</v>
      </c>
      <c r="AV1" s="538"/>
      <c r="AW1" s="539"/>
      <c r="AX1" s="537">
        <v>42881</v>
      </c>
      <c r="AY1" s="538"/>
      <c r="AZ1" s="539"/>
      <c r="BA1" s="538">
        <v>42884</v>
      </c>
      <c r="BB1" s="538"/>
      <c r="BC1" s="539"/>
      <c r="BD1" s="537">
        <v>42885</v>
      </c>
      <c r="BE1" s="538"/>
      <c r="BF1" s="539"/>
      <c r="BG1" s="537">
        <v>42886</v>
      </c>
      <c r="BH1" s="538"/>
      <c r="BI1" s="539"/>
    </row>
    <row r="2" spans="1:61" x14ac:dyDescent="0.35">
      <c r="A2" s="540"/>
      <c r="B2" s="210" t="s">
        <v>4</v>
      </c>
      <c r="C2" s="211" t="s">
        <v>5</v>
      </c>
      <c r="D2" s="212" t="s">
        <v>3</v>
      </c>
      <c r="E2" s="210" t="s">
        <v>4</v>
      </c>
      <c r="F2" s="211" t="s">
        <v>5</v>
      </c>
      <c r="G2" s="360" t="s">
        <v>3</v>
      </c>
      <c r="H2" s="359" t="s">
        <v>4</v>
      </c>
      <c r="I2" s="360" t="s">
        <v>5</v>
      </c>
      <c r="J2" s="361" t="s">
        <v>3</v>
      </c>
      <c r="K2" s="359" t="s">
        <v>4</v>
      </c>
      <c r="L2" s="360" t="s">
        <v>5</v>
      </c>
      <c r="M2" s="361" t="s">
        <v>3</v>
      </c>
      <c r="N2" s="360" t="s">
        <v>4</v>
      </c>
      <c r="O2" s="213" t="s">
        <v>5</v>
      </c>
      <c r="P2" s="214" t="s">
        <v>3</v>
      </c>
      <c r="Q2" s="215" t="s">
        <v>4</v>
      </c>
      <c r="R2" s="216" t="s">
        <v>5</v>
      </c>
      <c r="S2" s="217" t="s">
        <v>3</v>
      </c>
      <c r="T2" s="218" t="s">
        <v>4</v>
      </c>
      <c r="U2" s="219" t="s">
        <v>5</v>
      </c>
      <c r="V2" s="220" t="s">
        <v>3</v>
      </c>
      <c r="W2" s="218" t="s">
        <v>4</v>
      </c>
      <c r="X2" s="219" t="s">
        <v>5</v>
      </c>
      <c r="Y2" s="220" t="s">
        <v>3</v>
      </c>
      <c r="Z2" s="359" t="s">
        <v>4</v>
      </c>
      <c r="AA2" s="360" t="s">
        <v>5</v>
      </c>
      <c r="AB2" s="361" t="s">
        <v>3</v>
      </c>
      <c r="AC2" s="360" t="s">
        <v>4</v>
      </c>
      <c r="AD2" s="221" t="s">
        <v>5</v>
      </c>
      <c r="AE2" s="222" t="s">
        <v>3</v>
      </c>
      <c r="AF2" s="223" t="s">
        <v>4</v>
      </c>
      <c r="AG2" s="224" t="s">
        <v>5</v>
      </c>
      <c r="AH2" s="225" t="s">
        <v>3</v>
      </c>
      <c r="AI2" s="226" t="s">
        <v>4</v>
      </c>
      <c r="AJ2" s="227" t="s">
        <v>5</v>
      </c>
      <c r="AK2" s="360" t="s">
        <v>3</v>
      </c>
      <c r="AL2" s="359" t="s">
        <v>4</v>
      </c>
      <c r="AM2" s="360" t="s">
        <v>5</v>
      </c>
      <c r="AN2" s="361" t="s">
        <v>3</v>
      </c>
      <c r="AO2" s="228" t="s">
        <v>4</v>
      </c>
      <c r="AP2" s="229" t="s">
        <v>5</v>
      </c>
      <c r="AQ2" s="360" t="s">
        <v>3</v>
      </c>
      <c r="AR2" s="359" t="s">
        <v>4</v>
      </c>
      <c r="AS2" s="360" t="s">
        <v>5</v>
      </c>
      <c r="AT2" s="361" t="s">
        <v>3</v>
      </c>
      <c r="AU2" s="359" t="s">
        <v>4</v>
      </c>
      <c r="AV2" s="360" t="s">
        <v>5</v>
      </c>
      <c r="AW2" s="361" t="s">
        <v>3</v>
      </c>
      <c r="AX2" s="359" t="s">
        <v>4</v>
      </c>
      <c r="AY2" s="360" t="s">
        <v>5</v>
      </c>
      <c r="AZ2" s="361" t="s">
        <v>3</v>
      </c>
      <c r="BA2" s="360" t="s">
        <v>4</v>
      </c>
      <c r="BB2" s="230" t="s">
        <v>5</v>
      </c>
      <c r="BC2" s="231" t="s">
        <v>3</v>
      </c>
      <c r="BD2" s="232" t="s">
        <v>4</v>
      </c>
      <c r="BE2" s="233" t="s">
        <v>5</v>
      </c>
      <c r="BF2" s="234" t="s">
        <v>3</v>
      </c>
      <c r="BG2" s="207" t="s">
        <v>4</v>
      </c>
      <c r="BH2" s="208" t="s">
        <v>5</v>
      </c>
      <c r="BI2" s="209" t="s">
        <v>3</v>
      </c>
    </row>
    <row r="3" spans="1:61" x14ac:dyDescent="0.35">
      <c r="A3" s="12" t="s">
        <v>0</v>
      </c>
      <c r="B3" s="54">
        <f>SUM(B4:B5)</f>
        <v>359.71820500000007</v>
      </c>
      <c r="C3" s="55">
        <f>SUM(C4:C5)</f>
        <v>134.16816800000001</v>
      </c>
      <c r="D3" s="56">
        <f t="shared" ref="D3:D17" si="0">B3+C3</f>
        <v>493.88637300000005</v>
      </c>
      <c r="E3" s="54">
        <f>SUM(E4:E5)</f>
        <v>368.73699799999997</v>
      </c>
      <c r="F3" s="55">
        <f>SUM(F4:F5)</f>
        <v>135.298824</v>
      </c>
      <c r="G3" s="55">
        <f t="shared" ref="G3:G17" si="1">E3+F3</f>
        <v>504.03582199999994</v>
      </c>
      <c r="H3" s="54">
        <f>SUM(H4:H5)</f>
        <v>368.49690899999996</v>
      </c>
      <c r="I3" s="55">
        <f>SUM(I4:I5)</f>
        <v>137.65733</v>
      </c>
      <c r="J3" s="56">
        <f t="shared" ref="J3:J17" si="2">H3+I3</f>
        <v>506.15423899999996</v>
      </c>
      <c r="K3" s="54">
        <f>SUM(K4:K5)</f>
        <v>361.54536400000001</v>
      </c>
      <c r="L3" s="55">
        <f>SUM(L4:L5)</f>
        <v>137.666358</v>
      </c>
      <c r="M3" s="56">
        <f t="shared" ref="M3:M17" si="3">K3+L3</f>
        <v>499.21172200000001</v>
      </c>
      <c r="N3" s="55">
        <f>SUM(N4:N5)</f>
        <v>367.71614399999999</v>
      </c>
      <c r="O3" s="55">
        <f>SUM(O4:O5)</f>
        <v>137.52489299999999</v>
      </c>
      <c r="P3" s="55">
        <f t="shared" ref="P3:P17" si="4">N3+O3</f>
        <v>505.24103700000001</v>
      </c>
      <c r="Q3" s="54">
        <f>SUM(Q4:Q5)</f>
        <v>357.63461700000005</v>
      </c>
      <c r="R3" s="55">
        <f>SUM(R4:R5)</f>
        <v>137.52830299999999</v>
      </c>
      <c r="S3" s="56">
        <f t="shared" ref="S3:S17" si="5">Q3+R3</f>
        <v>495.16292000000004</v>
      </c>
      <c r="T3" s="54">
        <f>SUM(T4:T5)</f>
        <v>366.92545799999994</v>
      </c>
      <c r="U3" s="55">
        <f>SUM(U4:U5)</f>
        <v>137.308537</v>
      </c>
      <c r="V3" s="56">
        <f t="shared" ref="V3:V17" si="6">T3+U3</f>
        <v>504.23399499999994</v>
      </c>
      <c r="W3" s="54">
        <f>SUM(W4:W5)</f>
        <v>376.68777399999999</v>
      </c>
      <c r="X3" s="55">
        <f>SUM(X4:X5)</f>
        <v>137.206007</v>
      </c>
      <c r="Y3" s="56">
        <f t="shared" ref="Y3:Y17" si="7">W3+X3</f>
        <v>513.89378099999999</v>
      </c>
      <c r="Z3" s="54">
        <f>SUM(Z4:Z5)</f>
        <v>377.84802100000002</v>
      </c>
      <c r="AA3" s="55">
        <f>SUM(AA4:AA5)</f>
        <v>137.22757700000003</v>
      </c>
      <c r="AB3" s="56">
        <f t="shared" ref="AB3:AB17" si="8">Z3+AA3</f>
        <v>515.07559800000001</v>
      </c>
      <c r="AC3" s="55">
        <f>SUM(AC4:AC5)</f>
        <v>376.03115000000003</v>
      </c>
      <c r="AD3" s="55">
        <f>SUM(AD4:AD5)</f>
        <v>136.88443200000003</v>
      </c>
      <c r="AE3" s="55">
        <f t="shared" ref="AE3:AE17" si="9">AC3+AD3</f>
        <v>512.91558200000009</v>
      </c>
      <c r="AF3" s="54">
        <f>SUM(AF4:AF5)</f>
        <v>365.47585299999997</v>
      </c>
      <c r="AG3" s="55">
        <f>SUM(AG4:AG5)</f>
        <v>136.72303500000001</v>
      </c>
      <c r="AH3" s="56">
        <f t="shared" ref="AH3:AH17" si="10">AF3+AG3</f>
        <v>502.19888800000001</v>
      </c>
      <c r="AI3" s="54">
        <f>SUM(AI4:AI5)</f>
        <v>364.57428800000002</v>
      </c>
      <c r="AJ3" s="55">
        <f>SUM(AJ4:AJ5)</f>
        <v>139.79334499999999</v>
      </c>
      <c r="AK3" s="55">
        <f t="shared" ref="AK3:AK17" si="11">AI3+AJ3</f>
        <v>504.36763300000001</v>
      </c>
      <c r="AL3" s="54">
        <f>SUM(AL4:AL5)</f>
        <v>373.10140100000001</v>
      </c>
      <c r="AM3" s="55">
        <f>SUM(AM4:AM5)</f>
        <v>139.818355</v>
      </c>
      <c r="AN3" s="56">
        <f t="shared" ref="AN3:AN17" si="12">AL3+AM3</f>
        <v>512.91975600000001</v>
      </c>
      <c r="AO3" s="54">
        <f>SUM(AO4:AO5)</f>
        <v>372.544693</v>
      </c>
      <c r="AP3" s="55">
        <f>SUM(AP4:AP5)</f>
        <v>140.28957199999999</v>
      </c>
      <c r="AQ3" s="55">
        <f t="shared" ref="AQ3:AQ17" si="13">AO3+AP3</f>
        <v>512.83426499999996</v>
      </c>
      <c r="AR3" s="54">
        <f>SUM(AR4:AR5)</f>
        <v>374.83662900000002</v>
      </c>
      <c r="AS3" s="55">
        <f>SUM(AS4:AS5)</f>
        <v>140.25322399999999</v>
      </c>
      <c r="AT3" s="56">
        <f t="shared" ref="AT3:AT17" si="14">AR3+AS3</f>
        <v>515.08985299999995</v>
      </c>
      <c r="AU3" s="54">
        <f>SUM(AU4:AU5)</f>
        <v>363.92102899999998</v>
      </c>
      <c r="AV3" s="55">
        <f>SUM(AV4:AV5)</f>
        <v>140.903254</v>
      </c>
      <c r="AW3" s="56">
        <f t="shared" ref="AW3:AW17" si="15">AU3+AV3</f>
        <v>504.82428299999998</v>
      </c>
      <c r="AX3" s="54">
        <f>SUM(AX4:AX5)</f>
        <v>365.96920999999998</v>
      </c>
      <c r="AY3" s="55">
        <f>SUM(AY4:AY5)</f>
        <v>140.87578399999998</v>
      </c>
      <c r="AZ3" s="56">
        <f t="shared" ref="AZ3:AZ17" si="16">AX3+AY3</f>
        <v>506.84499399999993</v>
      </c>
      <c r="BA3" s="55">
        <f>SUM(BA4:BA5)</f>
        <v>367.16080400000004</v>
      </c>
      <c r="BB3" s="55">
        <f>SUM(BB4:BB5)</f>
        <v>140.92760399999997</v>
      </c>
      <c r="BC3" s="55">
        <f t="shared" ref="BC3:BC17" si="17">BA3+BB3</f>
        <v>508.08840800000002</v>
      </c>
      <c r="BD3" s="54">
        <f>SUM(BD4:BD5)</f>
        <v>364.79981000000004</v>
      </c>
      <c r="BE3" s="55">
        <f>SUM(BE4:BE5)</f>
        <v>139.99314900000002</v>
      </c>
      <c r="BF3" s="56">
        <f t="shared" ref="BF3:BF17" si="18">BD3+BE3</f>
        <v>504.79295900000005</v>
      </c>
      <c r="BG3" s="54">
        <f>SUM(BG4:BG5)</f>
        <v>370.07487599999996</v>
      </c>
      <c r="BH3" s="55">
        <f>SUM(BH4:BH5)</f>
        <v>137.91247799999999</v>
      </c>
      <c r="BI3" s="56">
        <f t="shared" ref="BI3:BI17" si="19">BG3+BH3</f>
        <v>507.98735399999998</v>
      </c>
    </row>
    <row r="4" spans="1:61" x14ac:dyDescent="0.35">
      <c r="A4" s="6" t="s">
        <v>18</v>
      </c>
      <c r="B4" s="57">
        <v>359.71820500000007</v>
      </c>
      <c r="C4" s="58">
        <v>106.63217900000001</v>
      </c>
      <c r="D4" s="59">
        <f t="shared" si="0"/>
        <v>466.35038400000008</v>
      </c>
      <c r="E4" s="57">
        <v>368.73699799999997</v>
      </c>
      <c r="F4" s="58">
        <v>106.743758</v>
      </c>
      <c r="G4" s="58">
        <f t="shared" si="1"/>
        <v>475.48075599999999</v>
      </c>
      <c r="H4" s="57">
        <v>368.49690899999996</v>
      </c>
      <c r="I4" s="58">
        <v>108.31179600000002</v>
      </c>
      <c r="J4" s="59">
        <f t="shared" si="2"/>
        <v>476.80870499999997</v>
      </c>
      <c r="K4" s="57">
        <v>361.54536400000001</v>
      </c>
      <c r="L4" s="58">
        <v>108.322824</v>
      </c>
      <c r="M4" s="59">
        <f t="shared" si="3"/>
        <v>469.86818800000003</v>
      </c>
      <c r="N4" s="58">
        <v>367.71614399999999</v>
      </c>
      <c r="O4" s="58">
        <v>108.181359</v>
      </c>
      <c r="P4" s="58">
        <f t="shared" si="4"/>
        <v>475.89750299999997</v>
      </c>
      <c r="Q4" s="57">
        <v>357.63461700000005</v>
      </c>
      <c r="R4" s="58">
        <v>108.195769</v>
      </c>
      <c r="S4" s="59">
        <f t="shared" si="5"/>
        <v>465.83038600000003</v>
      </c>
      <c r="T4" s="57">
        <v>366.92545799999994</v>
      </c>
      <c r="U4" s="58">
        <v>107.643365</v>
      </c>
      <c r="V4" s="59">
        <f t="shared" si="6"/>
        <v>474.56882299999995</v>
      </c>
      <c r="W4" s="57">
        <v>376.68777399999999</v>
      </c>
      <c r="X4" s="58">
        <v>107.540835</v>
      </c>
      <c r="Y4" s="59">
        <f t="shared" si="7"/>
        <v>484.22860900000001</v>
      </c>
      <c r="Z4" s="57">
        <v>377.84802100000002</v>
      </c>
      <c r="AA4" s="58">
        <v>107.56240500000001</v>
      </c>
      <c r="AB4" s="59">
        <f t="shared" si="8"/>
        <v>485.41042600000003</v>
      </c>
      <c r="AC4" s="58">
        <v>376.03115000000003</v>
      </c>
      <c r="AD4" s="58">
        <v>107.22366000000002</v>
      </c>
      <c r="AE4" s="58">
        <f t="shared" si="9"/>
        <v>483.25481000000002</v>
      </c>
      <c r="AF4" s="57">
        <v>365.47585299999997</v>
      </c>
      <c r="AG4" s="58">
        <v>107.20126500000002</v>
      </c>
      <c r="AH4" s="59">
        <f t="shared" si="10"/>
        <v>472.67711800000001</v>
      </c>
      <c r="AI4" s="57">
        <v>364.57428800000002</v>
      </c>
      <c r="AJ4" s="58">
        <v>109.37861699999999</v>
      </c>
      <c r="AK4" s="58">
        <f t="shared" si="11"/>
        <v>473.95290499999999</v>
      </c>
      <c r="AL4" s="57">
        <v>373.10140100000001</v>
      </c>
      <c r="AM4" s="58">
        <v>109.403627</v>
      </c>
      <c r="AN4" s="59">
        <f t="shared" si="12"/>
        <v>482.50502800000004</v>
      </c>
      <c r="AO4" s="57">
        <v>372.544693</v>
      </c>
      <c r="AP4" s="58">
        <v>109.884844</v>
      </c>
      <c r="AQ4" s="58">
        <f t="shared" si="13"/>
        <v>482.42953699999998</v>
      </c>
      <c r="AR4" s="57">
        <v>374.83662900000002</v>
      </c>
      <c r="AS4" s="58">
        <v>109.83599599999999</v>
      </c>
      <c r="AT4" s="59">
        <f t="shared" si="14"/>
        <v>484.67262500000004</v>
      </c>
      <c r="AU4" s="57">
        <v>363.92102899999998</v>
      </c>
      <c r="AV4" s="58">
        <v>109.740526</v>
      </c>
      <c r="AW4" s="59">
        <f t="shared" si="15"/>
        <v>473.66155499999996</v>
      </c>
      <c r="AX4" s="57">
        <v>365.96920999999998</v>
      </c>
      <c r="AY4" s="58">
        <v>109.71305599999998</v>
      </c>
      <c r="AZ4" s="59">
        <f t="shared" si="16"/>
        <v>475.68226599999997</v>
      </c>
      <c r="BA4" s="58">
        <v>367.16080400000004</v>
      </c>
      <c r="BB4" s="58">
        <v>109.76487599999999</v>
      </c>
      <c r="BC4" s="58">
        <f t="shared" si="17"/>
        <v>476.92568000000006</v>
      </c>
      <c r="BD4" s="57">
        <v>364.79981000000004</v>
      </c>
      <c r="BE4" s="58">
        <v>108.940601</v>
      </c>
      <c r="BF4" s="59">
        <f t="shared" si="18"/>
        <v>473.74041100000005</v>
      </c>
      <c r="BG4" s="57">
        <v>370.07487599999996</v>
      </c>
      <c r="BH4" s="58">
        <v>108.94893699999999</v>
      </c>
      <c r="BI4" s="59">
        <f t="shared" si="19"/>
        <v>479.02381299999996</v>
      </c>
    </row>
    <row r="5" spans="1:61" x14ac:dyDescent="0.35">
      <c r="A5" s="7" t="s">
        <v>17</v>
      </c>
      <c r="B5" s="60">
        <v>0</v>
      </c>
      <c r="C5" s="61">
        <v>27.535989000000001</v>
      </c>
      <c r="D5" s="62">
        <f t="shared" si="0"/>
        <v>27.535989000000001</v>
      </c>
      <c r="E5" s="142">
        <v>0</v>
      </c>
      <c r="F5" s="89">
        <v>28.555066</v>
      </c>
      <c r="G5" s="89">
        <f t="shared" si="1"/>
        <v>28.555066</v>
      </c>
      <c r="H5" s="142">
        <v>0</v>
      </c>
      <c r="I5" s="89">
        <v>29.345534000000001</v>
      </c>
      <c r="J5" s="144">
        <f t="shared" si="2"/>
        <v>29.345534000000001</v>
      </c>
      <c r="K5" s="142">
        <v>0</v>
      </c>
      <c r="L5" s="89">
        <v>29.343533999999998</v>
      </c>
      <c r="M5" s="144">
        <f t="shared" si="3"/>
        <v>29.343533999999998</v>
      </c>
      <c r="N5" s="89">
        <v>0</v>
      </c>
      <c r="O5" s="89">
        <v>29.343533999999998</v>
      </c>
      <c r="P5" s="89">
        <f t="shared" si="4"/>
        <v>29.343533999999998</v>
      </c>
      <c r="Q5" s="60">
        <v>0</v>
      </c>
      <c r="R5" s="61">
        <v>29.332533999999999</v>
      </c>
      <c r="S5" s="62">
        <f t="shared" si="5"/>
        <v>29.332533999999999</v>
      </c>
      <c r="T5" s="60">
        <v>0</v>
      </c>
      <c r="U5" s="61">
        <v>29.665172000000002</v>
      </c>
      <c r="V5" s="62">
        <f t="shared" si="6"/>
        <v>29.665172000000002</v>
      </c>
      <c r="W5" s="60">
        <v>0</v>
      </c>
      <c r="X5" s="61">
        <v>29.665172000000002</v>
      </c>
      <c r="Y5" s="62">
        <f t="shared" si="7"/>
        <v>29.665172000000002</v>
      </c>
      <c r="Z5" s="60">
        <v>0</v>
      </c>
      <c r="AA5" s="61">
        <v>29.665172000000002</v>
      </c>
      <c r="AB5" s="62">
        <f t="shared" si="8"/>
        <v>29.665172000000002</v>
      </c>
      <c r="AC5" s="89">
        <v>0</v>
      </c>
      <c r="AD5" s="89">
        <v>29.660772000000001</v>
      </c>
      <c r="AE5" s="89">
        <f t="shared" si="9"/>
        <v>29.660772000000001</v>
      </c>
      <c r="AF5" s="60">
        <v>0</v>
      </c>
      <c r="AG5" s="61">
        <v>29.52177</v>
      </c>
      <c r="AH5" s="62">
        <f t="shared" si="10"/>
        <v>29.52177</v>
      </c>
      <c r="AI5" s="60">
        <v>0</v>
      </c>
      <c r="AJ5" s="61">
        <v>30.414728</v>
      </c>
      <c r="AK5" s="364">
        <f t="shared" si="11"/>
        <v>30.414728</v>
      </c>
      <c r="AL5" s="142">
        <v>0</v>
      </c>
      <c r="AM5" s="89">
        <v>30.414728</v>
      </c>
      <c r="AN5" s="144">
        <f t="shared" si="12"/>
        <v>30.414728</v>
      </c>
      <c r="AO5" s="60">
        <v>0</v>
      </c>
      <c r="AP5" s="61">
        <v>30.404727999999999</v>
      </c>
      <c r="AQ5" s="364">
        <f t="shared" si="13"/>
        <v>30.404727999999999</v>
      </c>
      <c r="AR5" s="142">
        <v>0</v>
      </c>
      <c r="AS5" s="89">
        <v>30.417227999999998</v>
      </c>
      <c r="AT5" s="144">
        <f t="shared" si="14"/>
        <v>30.417227999999998</v>
      </c>
      <c r="AU5" s="142">
        <v>0</v>
      </c>
      <c r="AV5" s="89">
        <v>31.162728000000001</v>
      </c>
      <c r="AW5" s="144">
        <f t="shared" si="15"/>
        <v>31.162728000000001</v>
      </c>
      <c r="AX5" s="142">
        <v>0</v>
      </c>
      <c r="AY5" s="89">
        <v>31.162728000000001</v>
      </c>
      <c r="AZ5" s="144">
        <f t="shared" si="16"/>
        <v>31.162728000000001</v>
      </c>
      <c r="BA5" s="89">
        <v>0</v>
      </c>
      <c r="BB5" s="89">
        <v>31.162728000000001</v>
      </c>
      <c r="BC5" s="89">
        <f t="shared" si="17"/>
        <v>31.162728000000001</v>
      </c>
      <c r="BD5" s="60">
        <v>0</v>
      </c>
      <c r="BE5" s="61">
        <v>31.052548000000002</v>
      </c>
      <c r="BF5" s="62">
        <f t="shared" si="18"/>
        <v>31.052548000000002</v>
      </c>
      <c r="BG5" s="60">
        <v>0</v>
      </c>
      <c r="BH5" s="61">
        <v>28.963540999999999</v>
      </c>
      <c r="BI5" s="62">
        <f t="shared" si="19"/>
        <v>28.963540999999999</v>
      </c>
    </row>
    <row r="6" spans="1:61" x14ac:dyDescent="0.35">
      <c r="A6" s="13" t="s">
        <v>1</v>
      </c>
      <c r="B6" s="54">
        <f>B7</f>
        <v>64.850778000000005</v>
      </c>
      <c r="C6" s="55">
        <f>C7</f>
        <v>1.6603880000000002</v>
      </c>
      <c r="D6" s="56">
        <f t="shared" si="0"/>
        <v>66.511166000000003</v>
      </c>
      <c r="E6" s="54">
        <f>E7</f>
        <v>55.250777999999997</v>
      </c>
      <c r="F6" s="55">
        <f>F7</f>
        <v>0.53430699999999998</v>
      </c>
      <c r="G6" s="55">
        <f t="shared" si="1"/>
        <v>55.785084999999995</v>
      </c>
      <c r="H6" s="54">
        <f>H7</f>
        <v>55.250777999999997</v>
      </c>
      <c r="I6" s="55">
        <f>I7</f>
        <v>1.517914</v>
      </c>
      <c r="J6" s="56">
        <f t="shared" si="2"/>
        <v>56.768691999999994</v>
      </c>
      <c r="K6" s="54">
        <f>K7</f>
        <v>62.590778</v>
      </c>
      <c r="L6" s="55">
        <f>L7</f>
        <v>1.517914</v>
      </c>
      <c r="M6" s="56">
        <f t="shared" si="3"/>
        <v>64.108692000000005</v>
      </c>
      <c r="N6" s="55">
        <f>N7</f>
        <v>56.645778</v>
      </c>
      <c r="O6" s="55">
        <f>O7</f>
        <v>1.517914</v>
      </c>
      <c r="P6" s="55">
        <f t="shared" si="4"/>
        <v>58.163691999999998</v>
      </c>
      <c r="Q6" s="54">
        <f>Q7</f>
        <v>67.842777999999996</v>
      </c>
      <c r="R6" s="55">
        <f>R7</f>
        <v>1.517914</v>
      </c>
      <c r="S6" s="56">
        <f t="shared" si="5"/>
        <v>69.360692</v>
      </c>
      <c r="T6" s="54">
        <f>T7</f>
        <v>58.392778</v>
      </c>
      <c r="U6" s="55">
        <f>U7</f>
        <v>1.912914</v>
      </c>
      <c r="V6" s="56">
        <f t="shared" si="6"/>
        <v>60.305692000000001</v>
      </c>
      <c r="W6" s="54">
        <f>W7</f>
        <v>61.192777999999997</v>
      </c>
      <c r="X6" s="55">
        <f>X7</f>
        <v>1.912914</v>
      </c>
      <c r="Y6" s="56">
        <f t="shared" si="7"/>
        <v>63.105691999999998</v>
      </c>
      <c r="Z6" s="54">
        <f>Z7</f>
        <v>56.682625999999999</v>
      </c>
      <c r="AA6" s="55">
        <f>AA7</f>
        <v>1.912914</v>
      </c>
      <c r="AB6" s="56">
        <f t="shared" si="8"/>
        <v>58.59554</v>
      </c>
      <c r="AC6" s="55">
        <f>AC7</f>
        <v>56.682625999999999</v>
      </c>
      <c r="AD6" s="55">
        <f>AD7</f>
        <v>1.912914</v>
      </c>
      <c r="AE6" s="55">
        <f t="shared" si="9"/>
        <v>58.59554</v>
      </c>
      <c r="AF6" s="54">
        <f>AF7</f>
        <v>64.212626</v>
      </c>
      <c r="AG6" s="55">
        <f>AG7</f>
        <v>2.0419160000000001</v>
      </c>
      <c r="AH6" s="56">
        <f t="shared" si="10"/>
        <v>66.254542000000001</v>
      </c>
      <c r="AI6" s="54">
        <f>AI7</f>
        <v>64.212626</v>
      </c>
      <c r="AJ6" s="55">
        <f>AJ7</f>
        <v>2.9794160000000001</v>
      </c>
      <c r="AK6" s="55">
        <f t="shared" si="11"/>
        <v>67.192042000000001</v>
      </c>
      <c r="AL6" s="54">
        <f>AL7</f>
        <v>55.712626</v>
      </c>
      <c r="AM6" s="55">
        <f>AM7</f>
        <v>2.9794160000000001</v>
      </c>
      <c r="AN6" s="56">
        <f t="shared" si="12"/>
        <v>58.692042000000001</v>
      </c>
      <c r="AO6" s="54">
        <f>AO7</f>
        <v>57.732626000000003</v>
      </c>
      <c r="AP6" s="55">
        <f>AP7</f>
        <v>2.9794160000000001</v>
      </c>
      <c r="AQ6" s="55">
        <f t="shared" si="13"/>
        <v>60.712042000000004</v>
      </c>
      <c r="AR6" s="54">
        <f>AR7</f>
        <v>57.732626000000003</v>
      </c>
      <c r="AS6" s="55">
        <f>AS7</f>
        <v>2.9794160000000001</v>
      </c>
      <c r="AT6" s="56">
        <f t="shared" si="14"/>
        <v>60.712042000000004</v>
      </c>
      <c r="AU6" s="54">
        <f>AU7</f>
        <v>64.582626000000005</v>
      </c>
      <c r="AV6" s="55">
        <f>AV7</f>
        <v>2.2224159999999999</v>
      </c>
      <c r="AW6" s="56">
        <f t="shared" si="15"/>
        <v>66.805042</v>
      </c>
      <c r="AX6" s="54">
        <f>AX7</f>
        <v>66.775283999999999</v>
      </c>
      <c r="AY6" s="55">
        <f>AY7</f>
        <v>2.2224159999999999</v>
      </c>
      <c r="AZ6" s="56">
        <f t="shared" si="16"/>
        <v>68.997699999999995</v>
      </c>
      <c r="BA6" s="55">
        <f>BA7</f>
        <v>64.170283999999995</v>
      </c>
      <c r="BB6" s="55">
        <f>BB7</f>
        <v>2.2224159999999999</v>
      </c>
      <c r="BC6" s="55">
        <f t="shared" si="17"/>
        <v>66.392699999999991</v>
      </c>
      <c r="BD6" s="54">
        <f>BD7</f>
        <v>64.520284000000004</v>
      </c>
      <c r="BE6" s="55">
        <f>BE7</f>
        <v>2.2224159999999999</v>
      </c>
      <c r="BF6" s="56">
        <f t="shared" si="18"/>
        <v>66.742699999999999</v>
      </c>
      <c r="BG6" s="54">
        <f>BG7</f>
        <v>59.162284</v>
      </c>
      <c r="BH6" s="55">
        <f>BH7</f>
        <v>4.2964229999999999</v>
      </c>
      <c r="BI6" s="56">
        <f t="shared" si="19"/>
        <v>63.458706999999997</v>
      </c>
    </row>
    <row r="7" spans="1:61" ht="43.5" x14ac:dyDescent="0.35">
      <c r="A7" s="8" t="s">
        <v>13</v>
      </c>
      <c r="B7" s="57">
        <v>64.850778000000005</v>
      </c>
      <c r="C7" s="58">
        <v>1.6603880000000002</v>
      </c>
      <c r="D7" s="59">
        <f t="shared" si="0"/>
        <v>66.511166000000003</v>
      </c>
      <c r="E7" s="57">
        <v>55.250777999999997</v>
      </c>
      <c r="F7" s="58">
        <v>0.53430699999999998</v>
      </c>
      <c r="G7" s="58">
        <f t="shared" si="1"/>
        <v>55.785084999999995</v>
      </c>
      <c r="H7" s="57">
        <v>55.250777999999997</v>
      </c>
      <c r="I7" s="58">
        <v>1.517914</v>
      </c>
      <c r="J7" s="59">
        <f t="shared" si="2"/>
        <v>56.768691999999994</v>
      </c>
      <c r="K7" s="57">
        <v>62.590778</v>
      </c>
      <c r="L7" s="58">
        <v>1.517914</v>
      </c>
      <c r="M7" s="59">
        <f t="shared" si="3"/>
        <v>64.108692000000005</v>
      </c>
      <c r="N7" s="58">
        <v>56.645778</v>
      </c>
      <c r="O7" s="58">
        <v>1.517914</v>
      </c>
      <c r="P7" s="58">
        <f t="shared" si="4"/>
        <v>58.163691999999998</v>
      </c>
      <c r="Q7" s="57">
        <v>67.842777999999996</v>
      </c>
      <c r="R7" s="58">
        <v>1.517914</v>
      </c>
      <c r="S7" s="59">
        <f t="shared" si="5"/>
        <v>69.360692</v>
      </c>
      <c r="T7" s="57">
        <v>58.392778</v>
      </c>
      <c r="U7" s="58">
        <v>1.912914</v>
      </c>
      <c r="V7" s="59">
        <f t="shared" si="6"/>
        <v>60.305692000000001</v>
      </c>
      <c r="W7" s="57">
        <v>61.192777999999997</v>
      </c>
      <c r="X7" s="58">
        <v>1.912914</v>
      </c>
      <c r="Y7" s="59">
        <f t="shared" si="7"/>
        <v>63.105691999999998</v>
      </c>
      <c r="Z7" s="57">
        <v>56.682625999999999</v>
      </c>
      <c r="AA7" s="58">
        <v>1.912914</v>
      </c>
      <c r="AB7" s="59">
        <f t="shared" si="8"/>
        <v>58.59554</v>
      </c>
      <c r="AC7" s="58">
        <v>56.682625999999999</v>
      </c>
      <c r="AD7" s="58">
        <v>1.912914</v>
      </c>
      <c r="AE7" s="58">
        <f t="shared" si="9"/>
        <v>58.59554</v>
      </c>
      <c r="AF7" s="57">
        <v>64.212626</v>
      </c>
      <c r="AG7" s="58">
        <v>2.0419160000000001</v>
      </c>
      <c r="AH7" s="59">
        <f t="shared" si="10"/>
        <v>66.254542000000001</v>
      </c>
      <c r="AI7" s="57">
        <v>64.212626</v>
      </c>
      <c r="AJ7" s="58">
        <v>2.9794160000000001</v>
      </c>
      <c r="AK7" s="58">
        <f t="shared" si="11"/>
        <v>67.192042000000001</v>
      </c>
      <c r="AL7" s="57">
        <v>55.712626</v>
      </c>
      <c r="AM7" s="58">
        <v>2.9794160000000001</v>
      </c>
      <c r="AN7" s="59">
        <f t="shared" si="12"/>
        <v>58.692042000000001</v>
      </c>
      <c r="AO7" s="57">
        <v>57.732626000000003</v>
      </c>
      <c r="AP7" s="58">
        <v>2.9794160000000001</v>
      </c>
      <c r="AQ7" s="58">
        <f t="shared" si="13"/>
        <v>60.712042000000004</v>
      </c>
      <c r="AR7" s="57">
        <v>57.732626000000003</v>
      </c>
      <c r="AS7" s="58">
        <v>2.9794160000000001</v>
      </c>
      <c r="AT7" s="59">
        <f t="shared" si="14"/>
        <v>60.712042000000004</v>
      </c>
      <c r="AU7" s="57">
        <v>64.582626000000005</v>
      </c>
      <c r="AV7" s="58">
        <v>2.2224159999999999</v>
      </c>
      <c r="AW7" s="59">
        <f t="shared" si="15"/>
        <v>66.805042</v>
      </c>
      <c r="AX7" s="57">
        <v>66.775283999999999</v>
      </c>
      <c r="AY7" s="58">
        <v>2.2224159999999999</v>
      </c>
      <c r="AZ7" s="59">
        <f t="shared" si="16"/>
        <v>68.997699999999995</v>
      </c>
      <c r="BA7" s="58">
        <v>64.170283999999995</v>
      </c>
      <c r="BB7" s="58">
        <v>2.2224159999999999</v>
      </c>
      <c r="BC7" s="58">
        <f t="shared" si="17"/>
        <v>66.392699999999991</v>
      </c>
      <c r="BD7" s="57">
        <v>64.520284000000004</v>
      </c>
      <c r="BE7" s="58">
        <v>2.2224159999999999</v>
      </c>
      <c r="BF7" s="59">
        <f t="shared" si="18"/>
        <v>66.742699999999999</v>
      </c>
      <c r="BG7" s="57">
        <v>59.162284</v>
      </c>
      <c r="BH7" s="58">
        <v>4.2964229999999999</v>
      </c>
      <c r="BI7" s="59">
        <f t="shared" si="19"/>
        <v>63.458706999999997</v>
      </c>
    </row>
    <row r="8" spans="1:61" x14ac:dyDescent="0.35">
      <c r="A8" s="16" t="s">
        <v>14</v>
      </c>
      <c r="B8" s="63">
        <v>165.917778</v>
      </c>
      <c r="C8" s="64">
        <v>8.7073160000000005</v>
      </c>
      <c r="D8" s="65">
        <f t="shared" si="0"/>
        <v>174.62509399999999</v>
      </c>
      <c r="E8" s="63">
        <v>165.917778</v>
      </c>
      <c r="F8" s="64">
        <v>8.7073160000000005</v>
      </c>
      <c r="G8" s="64">
        <f t="shared" si="1"/>
        <v>174.62509399999999</v>
      </c>
      <c r="H8" s="63">
        <v>165.917778</v>
      </c>
      <c r="I8" s="64">
        <v>9.6909229999999997</v>
      </c>
      <c r="J8" s="65">
        <f t="shared" si="2"/>
        <v>175.608701</v>
      </c>
      <c r="K8" s="63">
        <v>165.917778</v>
      </c>
      <c r="L8" s="64">
        <v>9.6909229999999997</v>
      </c>
      <c r="M8" s="65">
        <f t="shared" si="3"/>
        <v>175.608701</v>
      </c>
      <c r="N8" s="64">
        <v>165.917778</v>
      </c>
      <c r="O8" s="64">
        <v>9.6909229999999997</v>
      </c>
      <c r="P8" s="64">
        <f t="shared" si="4"/>
        <v>175.608701</v>
      </c>
      <c r="Q8" s="63">
        <v>165.917778</v>
      </c>
      <c r="R8" s="64">
        <v>9.6909229999999997</v>
      </c>
      <c r="S8" s="64">
        <f t="shared" si="5"/>
        <v>175.608701</v>
      </c>
      <c r="T8" s="63">
        <v>165.917778</v>
      </c>
      <c r="U8" s="64">
        <v>9.6909229999999997</v>
      </c>
      <c r="V8" s="64">
        <f t="shared" si="6"/>
        <v>175.608701</v>
      </c>
      <c r="W8" s="63">
        <v>168.71777800000001</v>
      </c>
      <c r="X8" s="64">
        <v>9.6909229999999997</v>
      </c>
      <c r="Y8" s="64">
        <f t="shared" si="7"/>
        <v>178.40870100000001</v>
      </c>
      <c r="Z8" s="63">
        <v>167.20262600000001</v>
      </c>
      <c r="AA8" s="64">
        <v>9.6909229999999997</v>
      </c>
      <c r="AB8" s="65">
        <f t="shared" si="8"/>
        <v>176.89354900000001</v>
      </c>
      <c r="AC8" s="64">
        <v>167.20262600000001</v>
      </c>
      <c r="AD8" s="64">
        <v>9.6909229999999997</v>
      </c>
      <c r="AE8" s="64">
        <f t="shared" si="9"/>
        <v>176.89354900000001</v>
      </c>
      <c r="AF8" s="63">
        <v>167.20262600000001</v>
      </c>
      <c r="AG8" s="64">
        <v>9.6909229999999997</v>
      </c>
      <c r="AH8" s="64">
        <f t="shared" si="10"/>
        <v>176.89354900000001</v>
      </c>
      <c r="AI8" s="63">
        <v>167.20262600000001</v>
      </c>
      <c r="AJ8" s="64">
        <v>10.628423</v>
      </c>
      <c r="AK8" s="64">
        <f t="shared" si="11"/>
        <v>177.83104900000001</v>
      </c>
      <c r="AL8" s="63">
        <v>167.20262600000001</v>
      </c>
      <c r="AM8" s="64">
        <v>10.628423</v>
      </c>
      <c r="AN8" s="65">
        <f t="shared" si="12"/>
        <v>177.83104900000001</v>
      </c>
      <c r="AO8" s="63">
        <v>167.20262600000001</v>
      </c>
      <c r="AP8" s="64">
        <v>10.628423</v>
      </c>
      <c r="AQ8" s="64">
        <f t="shared" si="13"/>
        <v>177.83104900000001</v>
      </c>
      <c r="AR8" s="63">
        <v>167.20262600000001</v>
      </c>
      <c r="AS8" s="64">
        <v>10.628423</v>
      </c>
      <c r="AT8" s="65">
        <f t="shared" si="14"/>
        <v>177.83104900000001</v>
      </c>
      <c r="AU8" s="63">
        <v>167.20262600000001</v>
      </c>
      <c r="AV8" s="64">
        <v>10.628423</v>
      </c>
      <c r="AW8" s="65">
        <f t="shared" si="15"/>
        <v>177.83104900000001</v>
      </c>
      <c r="AX8" s="63">
        <v>169.29528400000001</v>
      </c>
      <c r="AY8" s="64">
        <v>10.628423</v>
      </c>
      <c r="AZ8" s="65">
        <f t="shared" si="16"/>
        <v>179.92370700000001</v>
      </c>
      <c r="BA8" s="64">
        <v>169.29528400000001</v>
      </c>
      <c r="BB8" s="64">
        <v>10.628423</v>
      </c>
      <c r="BC8" s="64">
        <f t="shared" si="17"/>
        <v>179.92370700000001</v>
      </c>
      <c r="BD8" s="63">
        <v>169.645284</v>
      </c>
      <c r="BE8" s="64">
        <v>10.628423</v>
      </c>
      <c r="BF8" s="64">
        <f t="shared" si="18"/>
        <v>180.273707</v>
      </c>
      <c r="BG8" s="63">
        <v>169.29528400000001</v>
      </c>
      <c r="BH8" s="64">
        <v>10.628423</v>
      </c>
      <c r="BI8" s="64">
        <f t="shared" si="19"/>
        <v>179.92370700000001</v>
      </c>
    </row>
    <row r="9" spans="1:61" x14ac:dyDescent="0.35">
      <c r="A9" s="17" t="s">
        <v>16</v>
      </c>
      <c r="B9" s="66">
        <v>101.06699999999999</v>
      </c>
      <c r="C9" s="67">
        <v>7.0469280000000003</v>
      </c>
      <c r="D9" s="68">
        <f t="shared" si="0"/>
        <v>108.11392799999999</v>
      </c>
      <c r="E9" s="66">
        <v>110.667</v>
      </c>
      <c r="F9" s="67">
        <v>8.1730090000000004</v>
      </c>
      <c r="G9" s="67">
        <f t="shared" si="1"/>
        <v>118.84000900000001</v>
      </c>
      <c r="H9" s="66">
        <v>110.667</v>
      </c>
      <c r="I9" s="67">
        <v>8.1730090000000004</v>
      </c>
      <c r="J9" s="68">
        <f t="shared" si="2"/>
        <v>118.84000900000001</v>
      </c>
      <c r="K9" s="66">
        <v>103.327</v>
      </c>
      <c r="L9" s="67">
        <v>8.1730090000000004</v>
      </c>
      <c r="M9" s="68">
        <f t="shared" si="3"/>
        <v>111.50000900000001</v>
      </c>
      <c r="N9" s="67">
        <v>109.27200000000001</v>
      </c>
      <c r="O9" s="67">
        <v>8.1730090000000004</v>
      </c>
      <c r="P9" s="67">
        <f t="shared" si="4"/>
        <v>117.445009</v>
      </c>
      <c r="Q9" s="66">
        <v>98.075000000000003</v>
      </c>
      <c r="R9" s="67">
        <v>8.1730090000000004</v>
      </c>
      <c r="S9" s="67">
        <f t="shared" si="5"/>
        <v>106.248009</v>
      </c>
      <c r="T9" s="66">
        <v>107.52500000000001</v>
      </c>
      <c r="U9" s="67">
        <v>7.778009</v>
      </c>
      <c r="V9" s="67">
        <f t="shared" si="6"/>
        <v>115.303009</v>
      </c>
      <c r="W9" s="66">
        <v>107.52500000000001</v>
      </c>
      <c r="X9" s="67">
        <v>7.778009</v>
      </c>
      <c r="Y9" s="67">
        <f t="shared" si="7"/>
        <v>115.303009</v>
      </c>
      <c r="Z9" s="66">
        <v>110.52</v>
      </c>
      <c r="AA9" s="67">
        <v>7.778009</v>
      </c>
      <c r="AB9" s="68">
        <f t="shared" si="8"/>
        <v>118.29800899999999</v>
      </c>
      <c r="AC9" s="67">
        <v>110.52</v>
      </c>
      <c r="AD9" s="67">
        <v>7.778009</v>
      </c>
      <c r="AE9" s="67">
        <f t="shared" si="9"/>
        <v>118.29800899999999</v>
      </c>
      <c r="AF9" s="66">
        <v>102.99</v>
      </c>
      <c r="AG9" s="67">
        <v>7.6490070000000001</v>
      </c>
      <c r="AH9" s="67">
        <f t="shared" si="10"/>
        <v>110.63900699999999</v>
      </c>
      <c r="AI9" s="66">
        <v>102.99</v>
      </c>
      <c r="AJ9" s="67">
        <v>7.6490070000000001</v>
      </c>
      <c r="AK9" s="67">
        <f t="shared" si="11"/>
        <v>110.63900699999999</v>
      </c>
      <c r="AL9" s="66">
        <v>111.49</v>
      </c>
      <c r="AM9" s="67">
        <v>7.6490070000000001</v>
      </c>
      <c r="AN9" s="68">
        <f t="shared" si="12"/>
        <v>119.13900699999999</v>
      </c>
      <c r="AO9" s="66">
        <v>109.47</v>
      </c>
      <c r="AP9" s="67">
        <v>7.6490070000000001</v>
      </c>
      <c r="AQ9" s="67">
        <f t="shared" si="13"/>
        <v>117.119007</v>
      </c>
      <c r="AR9" s="66">
        <v>109.47</v>
      </c>
      <c r="AS9" s="67">
        <v>7.6490070000000001</v>
      </c>
      <c r="AT9" s="68">
        <f t="shared" si="14"/>
        <v>117.119007</v>
      </c>
      <c r="AU9" s="66">
        <v>102.62</v>
      </c>
      <c r="AV9" s="67">
        <v>8.4060070000000007</v>
      </c>
      <c r="AW9" s="68">
        <f t="shared" si="15"/>
        <v>111.02600700000001</v>
      </c>
      <c r="AX9" s="66">
        <v>102.52</v>
      </c>
      <c r="AY9" s="67">
        <v>8.4060070000000007</v>
      </c>
      <c r="AZ9" s="68">
        <f t="shared" si="16"/>
        <v>110.926007</v>
      </c>
      <c r="BA9" s="67">
        <v>105.125</v>
      </c>
      <c r="BB9" s="67">
        <v>8.4060070000000007</v>
      </c>
      <c r="BC9" s="67">
        <f t="shared" si="17"/>
        <v>113.531007</v>
      </c>
      <c r="BD9" s="66">
        <v>105.125</v>
      </c>
      <c r="BE9" s="67">
        <v>8.4060070000000007</v>
      </c>
      <c r="BF9" s="67">
        <f t="shared" si="18"/>
        <v>113.531007</v>
      </c>
      <c r="BG9" s="66">
        <v>110.133</v>
      </c>
      <c r="BH9" s="67">
        <v>6.3319999999999999</v>
      </c>
      <c r="BI9" s="67">
        <f t="shared" si="19"/>
        <v>116.46499999999999</v>
      </c>
    </row>
    <row r="10" spans="1:61" x14ac:dyDescent="0.35">
      <c r="A10" s="14" t="s">
        <v>2</v>
      </c>
      <c r="B10" s="69">
        <f>SUM(B11:B13,B15:B17)</f>
        <v>1197.547969</v>
      </c>
      <c r="C10" s="70">
        <f>SUM(C11:C13,C15:C17)</f>
        <v>144.09324599999999</v>
      </c>
      <c r="D10" s="71">
        <f t="shared" si="0"/>
        <v>1341.6412149999999</v>
      </c>
      <c r="E10" s="69">
        <f>SUM(E11:E13,E15:E17)</f>
        <v>1198.1291760000001</v>
      </c>
      <c r="F10" s="70">
        <f>SUM(F11:F13,F15:F17)</f>
        <v>144.08867099999998</v>
      </c>
      <c r="G10" s="70">
        <f t="shared" si="1"/>
        <v>1342.2178470000001</v>
      </c>
      <c r="H10" s="69">
        <f>SUM(H11:H13,H15:H17)</f>
        <v>1198.3692649999998</v>
      </c>
      <c r="I10" s="70">
        <f>SUM(I11:I13,I15:I17)</f>
        <v>144.82155799999998</v>
      </c>
      <c r="J10" s="71">
        <f t="shared" si="2"/>
        <v>1343.1908229999999</v>
      </c>
      <c r="K10" s="69">
        <f>SUM(K11:K13,K15:K17)</f>
        <v>1197.9808100000002</v>
      </c>
      <c r="L10" s="70">
        <f>SUM(L11:L13,L15:L17)</f>
        <v>144.81252999999998</v>
      </c>
      <c r="M10" s="71">
        <f t="shared" si="3"/>
        <v>1342.7933400000002</v>
      </c>
      <c r="N10" s="70">
        <f>SUM(N11:N13,N15:N17)</f>
        <v>1197.75503</v>
      </c>
      <c r="O10" s="70">
        <f>SUM(O11:O13,O15:O17)</f>
        <v>144.95399499999999</v>
      </c>
      <c r="P10" s="70">
        <f t="shared" si="4"/>
        <v>1342.7090250000001</v>
      </c>
      <c r="Q10" s="69">
        <f>SUM(Q11:Q13,Q15:Q17)</f>
        <v>1196.6395570000002</v>
      </c>
      <c r="R10" s="70">
        <f>SUM(R11:R13,R15:R17)</f>
        <v>144.95058499999999</v>
      </c>
      <c r="S10" s="71">
        <f t="shared" si="5"/>
        <v>1341.5901420000002</v>
      </c>
      <c r="T10" s="69">
        <f>SUM(T11:T13,T15:T17)</f>
        <v>1196.798716</v>
      </c>
      <c r="U10" s="70">
        <f>SUM(U11:U13,U15:U17)</f>
        <v>144.775351</v>
      </c>
      <c r="V10" s="71">
        <f t="shared" si="6"/>
        <v>1341.574067</v>
      </c>
      <c r="W10" s="69">
        <f>SUM(W11:W13,W15:W17)</f>
        <v>1194.6364000000001</v>
      </c>
      <c r="X10" s="70">
        <f>SUM(X11:X13,X15:X17)</f>
        <v>144.877881</v>
      </c>
      <c r="Y10" s="71">
        <f t="shared" si="7"/>
        <v>1339.5142810000002</v>
      </c>
      <c r="Z10" s="69">
        <f>SUM(Z11:Z13,Z15:Z17)</f>
        <v>1192.9863049999999</v>
      </c>
      <c r="AA10" s="70">
        <f>SUM(AA11:AA13,AA15:AA17)</f>
        <v>144.856551</v>
      </c>
      <c r="AB10" s="71">
        <f t="shared" si="8"/>
        <v>1337.842856</v>
      </c>
      <c r="AC10" s="70">
        <f>SUM(AC11:AC13,AC15:AC17)</f>
        <v>1194.8031759999999</v>
      </c>
      <c r="AD10" s="70">
        <f>SUM(AD11:AD13,AD15:AD17)</f>
        <v>145.199456</v>
      </c>
      <c r="AE10" s="70">
        <f t="shared" si="9"/>
        <v>1340.0026319999999</v>
      </c>
      <c r="AF10" s="69">
        <f>SUM(AF11:AF13,AF15:AF17)</f>
        <v>1197.828473</v>
      </c>
      <c r="AG10" s="70">
        <f>SUM(AG11:AG13,AG15:AG17)</f>
        <v>145.23185099999998</v>
      </c>
      <c r="AH10" s="71">
        <f t="shared" si="10"/>
        <v>1343.060324</v>
      </c>
      <c r="AI10" s="69">
        <f>SUM(AI11:AI13,AI15:AI17)</f>
        <v>1198.7300380000001</v>
      </c>
      <c r="AJ10" s="70">
        <f>SUM(AJ11:AJ13,AJ15:AJ17)</f>
        <v>147.24154099999998</v>
      </c>
      <c r="AK10" s="70">
        <f t="shared" si="11"/>
        <v>1345.971579</v>
      </c>
      <c r="AL10" s="69">
        <f>SUM(AL11:AL13,AL15:AL17)</f>
        <v>1198.7029250000001</v>
      </c>
      <c r="AM10" s="70">
        <f>SUM(AM11:AM13,AM15:AM17)</f>
        <v>147.216531</v>
      </c>
      <c r="AN10" s="71">
        <f t="shared" si="12"/>
        <v>1345.9194560000001</v>
      </c>
      <c r="AO10" s="69">
        <f>SUM(AO11:AO13,AO15:AO17)</f>
        <v>1197.2396329999999</v>
      </c>
      <c r="AP10" s="70">
        <f>SUM(AP11:AP13,AP15:AP17)</f>
        <v>146.74531400000001</v>
      </c>
      <c r="AQ10" s="70">
        <f t="shared" si="13"/>
        <v>1343.9849469999999</v>
      </c>
      <c r="AR10" s="69">
        <f>SUM(AR11:AR13,AR15:AR17)</f>
        <v>1194.9476970000001</v>
      </c>
      <c r="AS10" s="70">
        <f>SUM(AS11:AS13,AS15:AS17)</f>
        <v>146.78166199999998</v>
      </c>
      <c r="AT10" s="71">
        <f t="shared" si="14"/>
        <v>1341.7293589999999</v>
      </c>
      <c r="AU10" s="69">
        <f>SUM(AU11:AU13,AU15:AU17)</f>
        <v>1199.013297</v>
      </c>
      <c r="AV10" s="70">
        <f>SUM(AV11:AV13,AV15:AV17)</f>
        <v>146.888632</v>
      </c>
      <c r="AW10" s="71">
        <f t="shared" si="15"/>
        <v>1345.9019289999999</v>
      </c>
      <c r="AX10" s="69">
        <f>SUM(AX11:AX13,AX15:AX17)</f>
        <v>1208.7724580000001</v>
      </c>
      <c r="AY10" s="70">
        <f>SUM(AY11:AY13,AY15:AY17)</f>
        <v>146.916102</v>
      </c>
      <c r="AZ10" s="71">
        <f t="shared" si="16"/>
        <v>1355.6885600000001</v>
      </c>
      <c r="BA10" s="70">
        <f>SUM(BA11:BA13,BA15:BA17)</f>
        <v>1210.185864</v>
      </c>
      <c r="BB10" s="70">
        <f>SUM(BB11:BB13,BB15:BB17)</f>
        <v>146.864282</v>
      </c>
      <c r="BC10" s="70">
        <f t="shared" si="17"/>
        <v>1357.050146</v>
      </c>
      <c r="BD10" s="69">
        <f>SUM(BD11:BD13,BD15:BD17)</f>
        <v>1212.1968579999998</v>
      </c>
      <c r="BE10" s="70">
        <f>SUM(BE11:BE13,BE15:BE17)</f>
        <v>147.79873699999999</v>
      </c>
      <c r="BF10" s="71">
        <f t="shared" si="18"/>
        <v>1359.9955949999999</v>
      </c>
      <c r="BG10" s="69">
        <f>SUM(BG11:BG13,BG15:BG17)</f>
        <v>1212.2797919999998</v>
      </c>
      <c r="BH10" s="70">
        <f>SUM(BH11:BH13,BH15:BH17)</f>
        <v>147.80540099999999</v>
      </c>
      <c r="BI10" s="71">
        <f t="shared" si="19"/>
        <v>1360.0851929999999</v>
      </c>
    </row>
    <row r="11" spans="1:61" x14ac:dyDescent="0.35">
      <c r="A11" s="6" t="s">
        <v>6</v>
      </c>
      <c r="B11" s="72">
        <v>76.453305</v>
      </c>
      <c r="C11" s="73">
        <v>13.645204000000001</v>
      </c>
      <c r="D11" s="74">
        <f t="shared" si="0"/>
        <v>90.098509000000007</v>
      </c>
      <c r="E11" s="72">
        <v>76.451766000000006</v>
      </c>
      <c r="F11" s="73">
        <v>13.720204000000001</v>
      </c>
      <c r="G11" s="73">
        <f t="shared" si="1"/>
        <v>90.171970000000002</v>
      </c>
      <c r="H11" s="72">
        <v>76.366765999999998</v>
      </c>
      <c r="I11" s="73">
        <v>13.974854000000001</v>
      </c>
      <c r="J11" s="74">
        <f t="shared" si="2"/>
        <v>90.341620000000006</v>
      </c>
      <c r="K11" s="72">
        <v>76.213266000000004</v>
      </c>
      <c r="L11" s="73">
        <v>14.000154</v>
      </c>
      <c r="M11" s="74">
        <f t="shared" si="3"/>
        <v>90.213419999999999</v>
      </c>
      <c r="N11" s="73">
        <v>76.311065999999997</v>
      </c>
      <c r="O11" s="73">
        <v>14.002154000000001</v>
      </c>
      <c r="P11" s="73">
        <f t="shared" si="4"/>
        <v>90.313220000000001</v>
      </c>
      <c r="Q11" s="72">
        <v>76.323065999999997</v>
      </c>
      <c r="R11" s="73">
        <v>14.002154000000001</v>
      </c>
      <c r="S11" s="74">
        <f t="shared" si="5"/>
        <v>90.325220000000002</v>
      </c>
      <c r="T11" s="72">
        <v>76.270066</v>
      </c>
      <c r="U11" s="73">
        <v>14.002154000000001</v>
      </c>
      <c r="V11" s="74">
        <f t="shared" si="6"/>
        <v>90.272220000000004</v>
      </c>
      <c r="W11" s="72">
        <v>76.345286000000002</v>
      </c>
      <c r="X11" s="73">
        <v>14.019154</v>
      </c>
      <c r="Y11" s="74">
        <f t="shared" si="7"/>
        <v>90.364440000000002</v>
      </c>
      <c r="Z11" s="72">
        <v>76.388285999999994</v>
      </c>
      <c r="AA11" s="73">
        <v>14.017954000000001</v>
      </c>
      <c r="AB11" s="74">
        <f t="shared" si="8"/>
        <v>90.406239999999997</v>
      </c>
      <c r="AC11" s="73">
        <v>76.378286000000003</v>
      </c>
      <c r="AD11" s="73">
        <v>14.066454000000002</v>
      </c>
      <c r="AE11" s="73">
        <f t="shared" si="9"/>
        <v>90.44474000000001</v>
      </c>
      <c r="AF11" s="72">
        <v>76.299636000000007</v>
      </c>
      <c r="AG11" s="73">
        <v>14.071454000000001</v>
      </c>
      <c r="AH11" s="74">
        <f t="shared" si="10"/>
        <v>90.371090000000009</v>
      </c>
      <c r="AI11" s="72">
        <v>76.343967000000006</v>
      </c>
      <c r="AJ11" s="73">
        <v>14.101829000000002</v>
      </c>
      <c r="AK11" s="73">
        <f t="shared" si="11"/>
        <v>90.445796000000001</v>
      </c>
      <c r="AL11" s="72">
        <v>76.288967</v>
      </c>
      <c r="AM11" s="73">
        <v>14.165889000000002</v>
      </c>
      <c r="AN11" s="74">
        <f t="shared" si="12"/>
        <v>90.454856000000007</v>
      </c>
      <c r="AO11" s="72">
        <v>76.253467000000001</v>
      </c>
      <c r="AP11" s="73">
        <v>14.128889000000001</v>
      </c>
      <c r="AQ11" s="73">
        <f t="shared" si="13"/>
        <v>90.382356000000001</v>
      </c>
      <c r="AR11" s="72">
        <v>76.244667000000007</v>
      </c>
      <c r="AS11" s="73">
        <v>14.104889000000002</v>
      </c>
      <c r="AT11" s="74">
        <f t="shared" si="14"/>
        <v>90.349556000000007</v>
      </c>
      <c r="AU11" s="72">
        <v>76.166323000000006</v>
      </c>
      <c r="AV11" s="73">
        <v>14.056389000000001</v>
      </c>
      <c r="AW11" s="74">
        <f t="shared" si="15"/>
        <v>90.222712000000001</v>
      </c>
      <c r="AX11" s="72">
        <v>76.536254</v>
      </c>
      <c r="AY11" s="73">
        <v>14.012988999999999</v>
      </c>
      <c r="AZ11" s="74">
        <f t="shared" si="16"/>
        <v>90.549243000000004</v>
      </c>
      <c r="BA11" s="73">
        <v>76.636253999999994</v>
      </c>
      <c r="BB11" s="73">
        <v>14.013988999999999</v>
      </c>
      <c r="BC11" s="73">
        <f t="shared" si="17"/>
        <v>90.650242999999989</v>
      </c>
      <c r="BD11" s="72">
        <v>76.561254000000005</v>
      </c>
      <c r="BE11" s="73">
        <v>13.918989</v>
      </c>
      <c r="BF11" s="74">
        <f t="shared" si="18"/>
        <v>90.480243000000002</v>
      </c>
      <c r="BG11" s="72">
        <v>76.598203999999996</v>
      </c>
      <c r="BH11" s="73">
        <v>13.912989</v>
      </c>
      <c r="BI11" s="74">
        <f t="shared" si="19"/>
        <v>90.511192999999992</v>
      </c>
    </row>
    <row r="12" spans="1:61" x14ac:dyDescent="0.35">
      <c r="A12" s="9" t="s">
        <v>7</v>
      </c>
      <c r="B12" s="75">
        <v>196.43141199999999</v>
      </c>
      <c r="C12" s="76">
        <v>54.175349000000004</v>
      </c>
      <c r="D12" s="77">
        <f t="shared" si="0"/>
        <v>250.60676100000001</v>
      </c>
      <c r="E12" s="75">
        <v>196.46991199999999</v>
      </c>
      <c r="F12" s="76">
        <v>54.146349000000001</v>
      </c>
      <c r="G12" s="76">
        <f t="shared" si="1"/>
        <v>250.61626100000001</v>
      </c>
      <c r="H12" s="75">
        <v>196.71791200000001</v>
      </c>
      <c r="I12" s="76">
        <v>54.350313000000007</v>
      </c>
      <c r="J12" s="77">
        <f t="shared" si="2"/>
        <v>251.06822500000001</v>
      </c>
      <c r="K12" s="75">
        <v>196.76061200000001</v>
      </c>
      <c r="L12" s="76">
        <v>54.338896999999996</v>
      </c>
      <c r="M12" s="77">
        <f t="shared" si="3"/>
        <v>251.09950900000001</v>
      </c>
      <c r="N12" s="76">
        <v>196.823812</v>
      </c>
      <c r="O12" s="76">
        <v>54.338896999999996</v>
      </c>
      <c r="P12" s="76">
        <f t="shared" si="4"/>
        <v>251.16270900000001</v>
      </c>
      <c r="Q12" s="75">
        <v>196.84981199999999</v>
      </c>
      <c r="R12" s="76">
        <v>54.338896999999996</v>
      </c>
      <c r="S12" s="77">
        <f t="shared" si="5"/>
        <v>251.18870899999999</v>
      </c>
      <c r="T12" s="75">
        <v>196.753512</v>
      </c>
      <c r="U12" s="76">
        <v>54.354997000000004</v>
      </c>
      <c r="V12" s="77">
        <f t="shared" si="6"/>
        <v>251.108509</v>
      </c>
      <c r="W12" s="75">
        <v>197.21030400000001</v>
      </c>
      <c r="X12" s="76">
        <v>54.347997000000007</v>
      </c>
      <c r="Y12" s="77">
        <f t="shared" si="7"/>
        <v>251.55830100000003</v>
      </c>
      <c r="Z12" s="75">
        <v>197.23030399999999</v>
      </c>
      <c r="AA12" s="76">
        <v>54.347997000000007</v>
      </c>
      <c r="AB12" s="77">
        <f t="shared" si="8"/>
        <v>251.57830100000001</v>
      </c>
      <c r="AC12" s="76">
        <v>197.26030399999999</v>
      </c>
      <c r="AD12" s="76">
        <v>54.354997000000004</v>
      </c>
      <c r="AE12" s="76">
        <f t="shared" si="9"/>
        <v>251.61530099999999</v>
      </c>
      <c r="AF12" s="75">
        <v>197.24830399999999</v>
      </c>
      <c r="AG12" s="76">
        <v>54.359997</v>
      </c>
      <c r="AH12" s="77">
        <f t="shared" si="10"/>
        <v>251.60830099999998</v>
      </c>
      <c r="AI12" s="75">
        <v>197.23765399999999</v>
      </c>
      <c r="AJ12" s="76">
        <v>55.423747000000006</v>
      </c>
      <c r="AK12" s="76">
        <f t="shared" si="11"/>
        <v>252.66140100000001</v>
      </c>
      <c r="AL12" s="75">
        <v>197.23765399999999</v>
      </c>
      <c r="AM12" s="76">
        <v>55.423747000000006</v>
      </c>
      <c r="AN12" s="77">
        <f t="shared" si="12"/>
        <v>252.66140100000001</v>
      </c>
      <c r="AO12" s="75">
        <v>197.262654</v>
      </c>
      <c r="AP12" s="76">
        <v>55.423747000000006</v>
      </c>
      <c r="AQ12" s="76">
        <f t="shared" si="13"/>
        <v>252.68640099999999</v>
      </c>
      <c r="AR12" s="75">
        <v>196.95765399999999</v>
      </c>
      <c r="AS12" s="76">
        <v>55.441747000000007</v>
      </c>
      <c r="AT12" s="77">
        <f t="shared" si="14"/>
        <v>252.39940100000001</v>
      </c>
      <c r="AU12" s="75">
        <v>196.65047899999999</v>
      </c>
      <c r="AV12" s="76">
        <v>55.441747000000007</v>
      </c>
      <c r="AW12" s="77">
        <f t="shared" si="15"/>
        <v>252.09222599999998</v>
      </c>
      <c r="AX12" s="75">
        <v>197.29692600000001</v>
      </c>
      <c r="AY12" s="76">
        <v>55.475747000000005</v>
      </c>
      <c r="AZ12" s="77">
        <f t="shared" si="16"/>
        <v>252.77267300000003</v>
      </c>
      <c r="BA12" s="76">
        <v>197.19557800000001</v>
      </c>
      <c r="BB12" s="76">
        <v>55.475747000000005</v>
      </c>
      <c r="BC12" s="76">
        <f t="shared" si="17"/>
        <v>252.67132500000002</v>
      </c>
      <c r="BD12" s="75">
        <v>197.26257799999999</v>
      </c>
      <c r="BE12" s="76">
        <v>55.570426999999995</v>
      </c>
      <c r="BF12" s="77">
        <f t="shared" si="18"/>
        <v>252.83300499999999</v>
      </c>
      <c r="BG12" s="75">
        <v>197.17825199999999</v>
      </c>
      <c r="BH12" s="76">
        <v>55.589426999999993</v>
      </c>
      <c r="BI12" s="77">
        <f t="shared" si="19"/>
        <v>252.76767899999999</v>
      </c>
    </row>
    <row r="13" spans="1:61" x14ac:dyDescent="0.35">
      <c r="A13" s="9" t="s">
        <v>8</v>
      </c>
      <c r="B13" s="75">
        <v>725.13112599999999</v>
      </c>
      <c r="C13" s="76">
        <v>16.967596</v>
      </c>
      <c r="D13" s="77">
        <f t="shared" si="0"/>
        <v>742.09872199999995</v>
      </c>
      <c r="E13" s="75">
        <v>725.66865199999995</v>
      </c>
      <c r="F13" s="76">
        <v>16.967596</v>
      </c>
      <c r="G13" s="76">
        <f t="shared" si="1"/>
        <v>742.63624799999991</v>
      </c>
      <c r="H13" s="75">
        <v>725.64075100000002</v>
      </c>
      <c r="I13" s="76">
        <v>17.146327999999997</v>
      </c>
      <c r="J13" s="77">
        <f t="shared" si="2"/>
        <v>742.78707900000006</v>
      </c>
      <c r="K13" s="75">
        <v>725.207899</v>
      </c>
      <c r="L13" s="76">
        <v>17.171327999999999</v>
      </c>
      <c r="M13" s="77">
        <f t="shared" si="3"/>
        <v>742.37922700000001</v>
      </c>
      <c r="N13" s="76">
        <v>724.73357099999998</v>
      </c>
      <c r="O13" s="76">
        <v>17.184327999999997</v>
      </c>
      <c r="P13" s="76">
        <f t="shared" si="4"/>
        <v>741.91789900000003</v>
      </c>
      <c r="Q13" s="75">
        <v>722.94676100000004</v>
      </c>
      <c r="R13" s="76">
        <v>17.169627999999996</v>
      </c>
      <c r="S13" s="77">
        <f t="shared" si="5"/>
        <v>740.11638900000003</v>
      </c>
      <c r="T13" s="75">
        <v>723.10712699999999</v>
      </c>
      <c r="U13" s="76">
        <v>17.002799</v>
      </c>
      <c r="V13" s="77">
        <f t="shared" si="6"/>
        <v>740.10992599999997</v>
      </c>
      <c r="W13" s="75">
        <v>720.21304399999997</v>
      </c>
      <c r="X13" s="76">
        <v>17.114523999999996</v>
      </c>
      <c r="Y13" s="77">
        <f t="shared" si="7"/>
        <v>737.32756799999993</v>
      </c>
      <c r="Z13" s="75">
        <v>718.44096400000001</v>
      </c>
      <c r="AA13" s="76">
        <v>17.114523999999996</v>
      </c>
      <c r="AB13" s="77">
        <f t="shared" si="8"/>
        <v>735.55548799999997</v>
      </c>
      <c r="AC13" s="76">
        <v>720.17877199999998</v>
      </c>
      <c r="AD13" s="76">
        <v>17.374773999999999</v>
      </c>
      <c r="AE13" s="76">
        <f t="shared" si="9"/>
        <v>737.55354599999998</v>
      </c>
      <c r="AF13" s="75">
        <v>723.16528300000004</v>
      </c>
      <c r="AG13" s="76">
        <v>17.434773999999997</v>
      </c>
      <c r="AH13" s="77">
        <f t="shared" si="10"/>
        <v>740.60005699999999</v>
      </c>
      <c r="AI13" s="75">
        <v>724.32913699999995</v>
      </c>
      <c r="AJ13" s="76">
        <v>18.317038999999998</v>
      </c>
      <c r="AK13" s="76">
        <f t="shared" si="11"/>
        <v>742.64617599999997</v>
      </c>
      <c r="AL13" s="75">
        <v>724.097398</v>
      </c>
      <c r="AM13" s="76">
        <v>18.237538999999998</v>
      </c>
      <c r="AN13" s="77">
        <f t="shared" si="12"/>
        <v>742.33493699999997</v>
      </c>
      <c r="AO13" s="75">
        <v>722.54317600000002</v>
      </c>
      <c r="AP13" s="76">
        <v>17.829166999999998</v>
      </c>
      <c r="AQ13" s="76">
        <f t="shared" si="13"/>
        <v>740.372343</v>
      </c>
      <c r="AR13" s="75">
        <v>720.52827200000002</v>
      </c>
      <c r="AS13" s="76">
        <v>17.912166999999997</v>
      </c>
      <c r="AT13" s="77">
        <f t="shared" si="14"/>
        <v>738.44043899999997</v>
      </c>
      <c r="AU13" s="75">
        <v>725.10529699999995</v>
      </c>
      <c r="AV13" s="76">
        <v>18.113166999999997</v>
      </c>
      <c r="AW13" s="77">
        <f t="shared" si="15"/>
        <v>743.21846399999993</v>
      </c>
      <c r="AX13" s="75">
        <v>733.44076500000006</v>
      </c>
      <c r="AY13" s="76">
        <v>18.133166999999997</v>
      </c>
      <c r="AZ13" s="77">
        <f t="shared" si="16"/>
        <v>751.57393200000001</v>
      </c>
      <c r="BA13" s="76">
        <v>734.85178299999995</v>
      </c>
      <c r="BB13" s="76">
        <v>18.133166999999997</v>
      </c>
      <c r="BC13" s="76">
        <f t="shared" si="17"/>
        <v>752.98494999999991</v>
      </c>
      <c r="BD13" s="75">
        <v>736.94287999999995</v>
      </c>
      <c r="BE13" s="76">
        <v>19.015166999999998</v>
      </c>
      <c r="BF13" s="77">
        <f t="shared" si="18"/>
        <v>755.95804699999997</v>
      </c>
      <c r="BG13" s="75">
        <v>737.11802699999998</v>
      </c>
      <c r="BH13" s="76">
        <v>19.031532999999996</v>
      </c>
      <c r="BI13" s="77">
        <f t="shared" si="19"/>
        <v>756.14955999999995</v>
      </c>
    </row>
    <row r="14" spans="1:61" x14ac:dyDescent="0.35">
      <c r="A14" s="15" t="s">
        <v>12</v>
      </c>
      <c r="B14" s="78">
        <v>129.36267900000001</v>
      </c>
      <c r="C14" s="79">
        <v>5.7955199999999998</v>
      </c>
      <c r="D14" s="80">
        <f t="shared" si="0"/>
        <v>135.15819900000002</v>
      </c>
      <c r="E14" s="78">
        <v>129.49482800000001</v>
      </c>
      <c r="F14" s="79">
        <v>5.7955199999999998</v>
      </c>
      <c r="G14" s="79">
        <f t="shared" si="1"/>
        <v>135.29034800000002</v>
      </c>
      <c r="H14" s="78">
        <v>129.724828</v>
      </c>
      <c r="I14" s="79">
        <v>5.7955199999999998</v>
      </c>
      <c r="J14" s="80">
        <f t="shared" si="2"/>
        <v>135.52034800000001</v>
      </c>
      <c r="K14" s="78">
        <v>129.837828</v>
      </c>
      <c r="L14" s="79">
        <v>5.7955199999999998</v>
      </c>
      <c r="M14" s="80">
        <f t="shared" si="3"/>
        <v>135.63334800000001</v>
      </c>
      <c r="N14" s="79">
        <v>129.53821199999999</v>
      </c>
      <c r="O14" s="79">
        <v>5.7955199999999998</v>
      </c>
      <c r="P14" s="79">
        <f t="shared" si="4"/>
        <v>135.333732</v>
      </c>
      <c r="Q14" s="78">
        <v>128.21556899999999</v>
      </c>
      <c r="R14" s="79">
        <v>5.7955199999999998</v>
      </c>
      <c r="S14" s="80">
        <f t="shared" si="5"/>
        <v>134.011089</v>
      </c>
      <c r="T14" s="78">
        <v>128.02409900000001</v>
      </c>
      <c r="U14" s="79">
        <v>5.8004870000000004</v>
      </c>
      <c r="V14" s="80">
        <f t="shared" si="6"/>
        <v>133.82458600000001</v>
      </c>
      <c r="W14" s="78">
        <v>127.68044399999999</v>
      </c>
      <c r="X14" s="79">
        <v>5.8004870000000004</v>
      </c>
      <c r="Y14" s="80">
        <f t="shared" si="7"/>
        <v>133.480931</v>
      </c>
      <c r="Z14" s="78">
        <v>126.580791</v>
      </c>
      <c r="AA14" s="79">
        <v>5.8004870000000004</v>
      </c>
      <c r="AB14" s="80">
        <f t="shared" si="8"/>
        <v>132.38127800000001</v>
      </c>
      <c r="AC14" s="79">
        <v>126.385791</v>
      </c>
      <c r="AD14" s="79">
        <v>5.8004870000000004</v>
      </c>
      <c r="AE14" s="79">
        <f t="shared" si="9"/>
        <v>132.18627799999999</v>
      </c>
      <c r="AF14" s="78">
        <v>126.980541</v>
      </c>
      <c r="AG14" s="79">
        <v>5.8004870000000004</v>
      </c>
      <c r="AH14" s="80">
        <f t="shared" si="10"/>
        <v>132.78102799999999</v>
      </c>
      <c r="AI14" s="78">
        <v>125.757341</v>
      </c>
      <c r="AJ14" s="79">
        <v>5.8004870000000004</v>
      </c>
      <c r="AK14" s="79">
        <f t="shared" si="11"/>
        <v>131.557828</v>
      </c>
      <c r="AL14" s="78">
        <v>125.82234099999999</v>
      </c>
      <c r="AM14" s="79">
        <v>6.0309869999999997</v>
      </c>
      <c r="AN14" s="80">
        <f t="shared" si="12"/>
        <v>131.853328</v>
      </c>
      <c r="AO14" s="78">
        <v>125.787341</v>
      </c>
      <c r="AP14" s="79">
        <v>6.0309869999999997</v>
      </c>
      <c r="AQ14" s="79">
        <f t="shared" si="13"/>
        <v>131.81832800000001</v>
      </c>
      <c r="AR14" s="78">
        <v>125.739441</v>
      </c>
      <c r="AS14" s="79">
        <v>6.0309869999999997</v>
      </c>
      <c r="AT14" s="80">
        <f t="shared" si="14"/>
        <v>131.77042800000001</v>
      </c>
      <c r="AU14" s="78">
        <v>125.704441</v>
      </c>
      <c r="AV14" s="79">
        <v>6.0309869999999997</v>
      </c>
      <c r="AW14" s="80">
        <f t="shared" si="15"/>
        <v>131.73542800000001</v>
      </c>
      <c r="AX14" s="78">
        <v>126.194774</v>
      </c>
      <c r="AY14" s="79">
        <v>6.0309869999999997</v>
      </c>
      <c r="AZ14" s="80">
        <f t="shared" si="16"/>
        <v>132.22576100000001</v>
      </c>
      <c r="BA14" s="79">
        <v>126.321774</v>
      </c>
      <c r="BB14" s="79">
        <v>6.0309869999999997</v>
      </c>
      <c r="BC14" s="79">
        <f t="shared" si="17"/>
        <v>132.35276100000002</v>
      </c>
      <c r="BD14" s="78">
        <v>126.336501</v>
      </c>
      <c r="BE14" s="79">
        <v>6.0309869999999997</v>
      </c>
      <c r="BF14" s="80">
        <f t="shared" si="18"/>
        <v>132.36748800000001</v>
      </c>
      <c r="BG14" s="78">
        <v>126.336501</v>
      </c>
      <c r="BH14" s="79">
        <v>6.0309869999999997</v>
      </c>
      <c r="BI14" s="80">
        <f t="shared" si="19"/>
        <v>132.36748800000001</v>
      </c>
    </row>
    <row r="15" spans="1:61" x14ac:dyDescent="0.35">
      <c r="A15" s="10" t="s">
        <v>9</v>
      </c>
      <c r="B15" s="75">
        <v>73.410235999999998</v>
      </c>
      <c r="C15" s="76">
        <v>13.962616000000001</v>
      </c>
      <c r="D15" s="77">
        <f t="shared" si="0"/>
        <v>87.372851999999995</v>
      </c>
      <c r="E15" s="75">
        <v>73.380235999999996</v>
      </c>
      <c r="F15" s="76">
        <v>13.965616000000001</v>
      </c>
      <c r="G15" s="76">
        <f t="shared" si="1"/>
        <v>87.345851999999994</v>
      </c>
      <c r="H15" s="75">
        <v>73.479236</v>
      </c>
      <c r="I15" s="76">
        <v>14.108758999999999</v>
      </c>
      <c r="J15" s="77">
        <f t="shared" si="2"/>
        <v>87.587995000000006</v>
      </c>
      <c r="K15" s="75">
        <v>73.462236000000004</v>
      </c>
      <c r="L15" s="76">
        <v>14.118759000000001</v>
      </c>
      <c r="M15" s="77">
        <f t="shared" si="3"/>
        <v>87.580995000000001</v>
      </c>
      <c r="N15" s="76">
        <v>73.550235999999998</v>
      </c>
      <c r="O15" s="76">
        <v>14.113759</v>
      </c>
      <c r="P15" s="76">
        <f t="shared" si="4"/>
        <v>87.663995</v>
      </c>
      <c r="Q15" s="75">
        <v>73.942235999999994</v>
      </c>
      <c r="R15" s="76">
        <v>14.113759</v>
      </c>
      <c r="S15" s="77">
        <f t="shared" si="5"/>
        <v>88.055994999999996</v>
      </c>
      <c r="T15" s="75">
        <v>73.952235999999999</v>
      </c>
      <c r="U15" s="76">
        <v>14.113759</v>
      </c>
      <c r="V15" s="77">
        <f t="shared" si="6"/>
        <v>88.065995000000001</v>
      </c>
      <c r="W15" s="75">
        <v>74.110026000000005</v>
      </c>
      <c r="X15" s="76">
        <v>14.108758999999997</v>
      </c>
      <c r="Y15" s="77">
        <f t="shared" si="7"/>
        <v>88.218784999999997</v>
      </c>
      <c r="Z15" s="75">
        <v>74.218025999999995</v>
      </c>
      <c r="AA15" s="76">
        <v>14.108758999999997</v>
      </c>
      <c r="AB15" s="77">
        <f t="shared" si="8"/>
        <v>88.326784999999987</v>
      </c>
      <c r="AC15" s="76">
        <v>74.255026000000001</v>
      </c>
      <c r="AD15" s="76">
        <v>14.158758999999998</v>
      </c>
      <c r="AE15" s="76">
        <f t="shared" si="9"/>
        <v>88.413785000000004</v>
      </c>
      <c r="AF15" s="75">
        <v>74.157765999999995</v>
      </c>
      <c r="AG15" s="76">
        <v>14.163758999999999</v>
      </c>
      <c r="AH15" s="77">
        <f t="shared" si="10"/>
        <v>88.321524999999994</v>
      </c>
      <c r="AI15" s="75">
        <v>74.049766000000005</v>
      </c>
      <c r="AJ15" s="76">
        <v>14.207673999999999</v>
      </c>
      <c r="AK15" s="76">
        <f t="shared" si="11"/>
        <v>88.257440000000003</v>
      </c>
      <c r="AL15" s="75">
        <v>74.209766000000002</v>
      </c>
      <c r="AM15" s="76">
        <v>14.207673999999999</v>
      </c>
      <c r="AN15" s="77">
        <f t="shared" si="12"/>
        <v>88.417439999999999</v>
      </c>
      <c r="AO15" s="75">
        <v>74.257766000000004</v>
      </c>
      <c r="AP15" s="76">
        <v>14.207673999999999</v>
      </c>
      <c r="AQ15" s="76">
        <f t="shared" si="13"/>
        <v>88.465440000000001</v>
      </c>
      <c r="AR15" s="75">
        <v>74.314732000000006</v>
      </c>
      <c r="AS15" s="76">
        <v>14.208673999999998</v>
      </c>
      <c r="AT15" s="77">
        <f t="shared" si="14"/>
        <v>88.523406000000008</v>
      </c>
      <c r="AU15" s="75">
        <v>74.320232000000004</v>
      </c>
      <c r="AV15" s="76">
        <v>14.213673999999999</v>
      </c>
      <c r="AW15" s="77">
        <f t="shared" si="15"/>
        <v>88.533906000000002</v>
      </c>
      <c r="AX15" s="75">
        <v>74.586866999999998</v>
      </c>
      <c r="AY15" s="76">
        <v>14.216673999999999</v>
      </c>
      <c r="AZ15" s="77">
        <f t="shared" si="16"/>
        <v>88.803540999999996</v>
      </c>
      <c r="BA15" s="76">
        <v>74.661867000000001</v>
      </c>
      <c r="BB15" s="76">
        <v>14.216673999999999</v>
      </c>
      <c r="BC15" s="76">
        <f t="shared" si="17"/>
        <v>88.878540999999998</v>
      </c>
      <c r="BD15" s="75">
        <v>74.654116999999999</v>
      </c>
      <c r="BE15" s="76">
        <v>14.220673999999999</v>
      </c>
      <c r="BF15" s="77">
        <f t="shared" si="18"/>
        <v>88.874791000000002</v>
      </c>
      <c r="BG15" s="75">
        <v>74.669117</v>
      </c>
      <c r="BH15" s="76">
        <v>14.233673999999999</v>
      </c>
      <c r="BI15" s="77">
        <f t="shared" si="19"/>
        <v>88.902790999999993</v>
      </c>
    </row>
    <row r="16" spans="1:61" x14ac:dyDescent="0.35">
      <c r="A16" s="10" t="s">
        <v>10</v>
      </c>
      <c r="B16" s="81">
        <v>36.966028999999999</v>
      </c>
      <c r="C16" s="82">
        <v>25.368447999999997</v>
      </c>
      <c r="D16" s="83">
        <f t="shared" si="0"/>
        <v>62.334476999999993</v>
      </c>
      <c r="E16" s="81">
        <v>36.962904999999999</v>
      </c>
      <c r="F16" s="82">
        <v>25.355442999999994</v>
      </c>
      <c r="G16" s="82">
        <f t="shared" si="1"/>
        <v>62.318347999999993</v>
      </c>
      <c r="H16" s="81">
        <v>36.967745000000001</v>
      </c>
      <c r="I16" s="82">
        <v>25.337602999999998</v>
      </c>
      <c r="J16" s="83">
        <f t="shared" si="2"/>
        <v>62.305347999999995</v>
      </c>
      <c r="K16" s="81">
        <v>36.947726000000003</v>
      </c>
      <c r="L16" s="82">
        <v>25.311022999999999</v>
      </c>
      <c r="M16" s="83">
        <f t="shared" si="3"/>
        <v>62.258749000000002</v>
      </c>
      <c r="N16" s="82">
        <v>36.950068999999999</v>
      </c>
      <c r="O16" s="82">
        <v>25.291798</v>
      </c>
      <c r="P16" s="82">
        <f t="shared" si="4"/>
        <v>62.241866999999999</v>
      </c>
      <c r="Q16" s="81">
        <v>36.941983999999998</v>
      </c>
      <c r="R16" s="82">
        <v>25.293062999999997</v>
      </c>
      <c r="S16" s="83">
        <f t="shared" si="5"/>
        <v>62.235046999999994</v>
      </c>
      <c r="T16" s="81">
        <v>36.947414000000002</v>
      </c>
      <c r="U16" s="82">
        <v>25.255678</v>
      </c>
      <c r="V16" s="83">
        <f t="shared" si="6"/>
        <v>62.203091999999998</v>
      </c>
      <c r="W16" s="81">
        <v>36.994647000000001</v>
      </c>
      <c r="X16" s="82">
        <v>25.229037999999999</v>
      </c>
      <c r="Y16" s="83">
        <f t="shared" si="7"/>
        <v>62.223685000000003</v>
      </c>
      <c r="Z16" s="81">
        <v>37.050601999999998</v>
      </c>
      <c r="AA16" s="82">
        <v>25.208907999999997</v>
      </c>
      <c r="AB16" s="83">
        <f t="shared" si="8"/>
        <v>62.259509999999992</v>
      </c>
      <c r="AC16" s="82">
        <v>37.098644</v>
      </c>
      <c r="AD16" s="82">
        <v>25.183437999999999</v>
      </c>
      <c r="AE16" s="82">
        <f t="shared" si="9"/>
        <v>62.282082000000003</v>
      </c>
      <c r="AF16" s="81">
        <v>37.087147999999999</v>
      </c>
      <c r="AG16" s="82">
        <v>25.145872999999995</v>
      </c>
      <c r="AH16" s="83">
        <f t="shared" si="10"/>
        <v>62.233020999999994</v>
      </c>
      <c r="AI16" s="81">
        <v>37.070224000000003</v>
      </c>
      <c r="AJ16" s="82">
        <v>25.124602999999997</v>
      </c>
      <c r="AK16" s="82">
        <f t="shared" si="11"/>
        <v>62.194827000000004</v>
      </c>
      <c r="AL16" s="81">
        <v>37.060724999999998</v>
      </c>
      <c r="AM16" s="82">
        <v>25.096707999999996</v>
      </c>
      <c r="AN16" s="83">
        <f t="shared" si="12"/>
        <v>62.157432999999997</v>
      </c>
      <c r="AO16" s="81">
        <v>37.048403999999998</v>
      </c>
      <c r="AP16" s="82">
        <v>25.067542999999997</v>
      </c>
      <c r="AQ16" s="82">
        <f t="shared" si="13"/>
        <v>62.115946999999991</v>
      </c>
      <c r="AR16" s="81">
        <v>37.056733999999999</v>
      </c>
      <c r="AS16" s="82">
        <v>25.037990999999998</v>
      </c>
      <c r="AT16" s="83">
        <f t="shared" si="14"/>
        <v>62.094724999999997</v>
      </c>
      <c r="AU16" s="81">
        <v>36.922300999999997</v>
      </c>
      <c r="AV16" s="82">
        <v>24.985685999999998</v>
      </c>
      <c r="AW16" s="83">
        <f t="shared" si="15"/>
        <v>61.907986999999991</v>
      </c>
      <c r="AX16" s="81">
        <v>36.835661999999999</v>
      </c>
      <c r="AY16" s="82">
        <v>24.941365999999995</v>
      </c>
      <c r="AZ16" s="83">
        <f t="shared" si="16"/>
        <v>61.777027999999994</v>
      </c>
      <c r="BA16" s="82">
        <v>36.826400999999997</v>
      </c>
      <c r="BB16" s="82">
        <v>24.886910999999998</v>
      </c>
      <c r="BC16" s="82">
        <f t="shared" si="17"/>
        <v>61.713311999999995</v>
      </c>
      <c r="BD16" s="81">
        <v>36.783706000000002</v>
      </c>
      <c r="BE16" s="82">
        <v>24.852475999999996</v>
      </c>
      <c r="BF16" s="83">
        <f t="shared" si="18"/>
        <v>61.636181999999998</v>
      </c>
      <c r="BG16" s="81">
        <v>36.732520999999998</v>
      </c>
      <c r="BH16" s="82">
        <v>24.815818999999998</v>
      </c>
      <c r="BI16" s="83">
        <f t="shared" si="19"/>
        <v>61.548339999999996</v>
      </c>
    </row>
    <row r="17" spans="1:61" x14ac:dyDescent="0.35">
      <c r="A17" s="11" t="s">
        <v>11</v>
      </c>
      <c r="B17" s="84">
        <v>89.155861000000002</v>
      </c>
      <c r="C17" s="90">
        <v>19.974032999999999</v>
      </c>
      <c r="D17" s="83">
        <f t="shared" si="0"/>
        <v>109.12989400000001</v>
      </c>
      <c r="E17" s="143">
        <v>89.195705000000004</v>
      </c>
      <c r="F17" s="90">
        <v>19.933462999999996</v>
      </c>
      <c r="G17" s="90">
        <f t="shared" si="1"/>
        <v>109.12916799999999</v>
      </c>
      <c r="H17" s="143">
        <v>89.196854999999999</v>
      </c>
      <c r="I17" s="90">
        <v>19.903700999999998</v>
      </c>
      <c r="J17" s="145">
        <f t="shared" si="2"/>
        <v>109.100556</v>
      </c>
      <c r="K17" s="143">
        <v>89.389071000000001</v>
      </c>
      <c r="L17" s="90">
        <v>19.872369000000003</v>
      </c>
      <c r="M17" s="145">
        <f t="shared" si="3"/>
        <v>109.26144000000001</v>
      </c>
      <c r="N17" s="90">
        <v>89.386275999999995</v>
      </c>
      <c r="O17" s="90">
        <v>20.023059</v>
      </c>
      <c r="P17" s="90">
        <f t="shared" si="4"/>
        <v>109.409335</v>
      </c>
      <c r="Q17" s="84">
        <v>89.635698000000005</v>
      </c>
      <c r="R17" s="90">
        <v>20.033084000000002</v>
      </c>
      <c r="S17" s="83">
        <f t="shared" si="5"/>
        <v>109.66878200000001</v>
      </c>
      <c r="T17" s="84">
        <v>89.768360999999999</v>
      </c>
      <c r="U17" s="90">
        <v>20.045964000000001</v>
      </c>
      <c r="V17" s="83">
        <f t="shared" si="6"/>
        <v>109.814325</v>
      </c>
      <c r="W17" s="84">
        <v>89.763092999999998</v>
      </c>
      <c r="X17" s="90">
        <v>20.058409000000005</v>
      </c>
      <c r="Y17" s="83">
        <f t="shared" si="7"/>
        <v>109.82150200000001</v>
      </c>
      <c r="Z17" s="84">
        <v>89.658123000000003</v>
      </c>
      <c r="AA17" s="90">
        <v>20.058409000000005</v>
      </c>
      <c r="AB17" s="83">
        <f t="shared" si="8"/>
        <v>109.716532</v>
      </c>
      <c r="AC17" s="90">
        <v>89.632143999999997</v>
      </c>
      <c r="AD17" s="90">
        <v>20.061033999999999</v>
      </c>
      <c r="AE17" s="90">
        <f t="shared" si="9"/>
        <v>109.69317799999999</v>
      </c>
      <c r="AF17" s="84">
        <v>89.870335999999995</v>
      </c>
      <c r="AG17" s="90">
        <v>20.055993999999998</v>
      </c>
      <c r="AH17" s="83">
        <f t="shared" si="10"/>
        <v>109.92632999999999</v>
      </c>
      <c r="AI17" s="84">
        <v>89.699290000000005</v>
      </c>
      <c r="AJ17" s="90">
        <v>20.066648999999998</v>
      </c>
      <c r="AK17" s="82">
        <f t="shared" si="11"/>
        <v>109.765939</v>
      </c>
      <c r="AL17" s="143">
        <v>89.808414999999997</v>
      </c>
      <c r="AM17" s="90">
        <v>20.084973999999999</v>
      </c>
      <c r="AN17" s="145">
        <f t="shared" si="12"/>
        <v>109.893389</v>
      </c>
      <c r="AO17" s="84">
        <v>89.874166000000002</v>
      </c>
      <c r="AP17" s="90">
        <v>20.088293999999998</v>
      </c>
      <c r="AQ17" s="82">
        <f t="shared" si="13"/>
        <v>109.96245999999999</v>
      </c>
      <c r="AR17" s="143">
        <v>89.845637999999994</v>
      </c>
      <c r="AS17" s="90">
        <v>20.076194000000001</v>
      </c>
      <c r="AT17" s="145">
        <f t="shared" si="14"/>
        <v>109.92183199999999</v>
      </c>
      <c r="AU17" s="143">
        <v>89.848664999999997</v>
      </c>
      <c r="AV17" s="90">
        <v>20.077969</v>
      </c>
      <c r="AW17" s="145">
        <f t="shared" si="15"/>
        <v>109.92663399999999</v>
      </c>
      <c r="AX17" s="143">
        <v>90.075984000000005</v>
      </c>
      <c r="AY17" s="90">
        <v>20.136158999999999</v>
      </c>
      <c r="AZ17" s="145">
        <f t="shared" si="16"/>
        <v>110.212143</v>
      </c>
      <c r="BA17" s="90">
        <v>90.013981000000001</v>
      </c>
      <c r="BB17" s="90">
        <v>20.137794</v>
      </c>
      <c r="BC17" s="90">
        <f t="shared" si="17"/>
        <v>110.151775</v>
      </c>
      <c r="BD17" s="84">
        <v>89.992322999999999</v>
      </c>
      <c r="BE17" s="90">
        <v>20.221004000000001</v>
      </c>
      <c r="BF17" s="83">
        <f t="shared" si="18"/>
        <v>110.21332699999999</v>
      </c>
      <c r="BG17" s="84">
        <v>89.983671000000001</v>
      </c>
      <c r="BH17" s="90">
        <v>20.221958999999998</v>
      </c>
      <c r="BI17" s="83">
        <f t="shared" si="19"/>
        <v>110.20563</v>
      </c>
    </row>
    <row r="18" spans="1:61" x14ac:dyDescent="0.35">
      <c r="R18" s="178"/>
      <c r="S18" s="180"/>
      <c r="U18" s="178"/>
      <c r="V18" s="180"/>
      <c r="X18" s="178"/>
      <c r="Y18" s="180"/>
      <c r="AA18" s="178"/>
      <c r="AB18" s="180"/>
      <c r="AC18" s="180"/>
      <c r="AD18" s="180"/>
      <c r="AE18" s="180"/>
      <c r="AG18" s="178"/>
      <c r="AH18" s="180"/>
      <c r="AJ18" s="178"/>
      <c r="AK18" s="180"/>
      <c r="AL18" s="180"/>
      <c r="AM18" s="180"/>
      <c r="AN18" s="180"/>
      <c r="AP18" s="178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E18" s="178"/>
      <c r="BF18" s="180"/>
      <c r="BH18" s="178"/>
      <c r="BI18" s="180"/>
    </row>
    <row r="19" spans="1:61" x14ac:dyDescent="0.35">
      <c r="R19" s="178"/>
      <c r="U19" s="178"/>
      <c r="X19" s="178"/>
      <c r="AA19" s="178"/>
      <c r="AG19" s="178"/>
      <c r="AJ19" s="178"/>
      <c r="AP19" s="178"/>
      <c r="BE19" s="178"/>
      <c r="BH19" s="178"/>
    </row>
    <row r="20" spans="1:61" x14ac:dyDescent="0.35">
      <c r="R20" s="178"/>
      <c r="U20" s="178"/>
      <c r="X20" s="178"/>
      <c r="AA20" s="178"/>
      <c r="AG20" s="178"/>
      <c r="AJ20" s="178"/>
      <c r="AP20" s="178"/>
      <c r="BE20" s="178"/>
      <c r="BH20" s="178"/>
    </row>
  </sheetData>
  <mergeCells count="21">
    <mergeCell ref="BG1:BI1"/>
    <mergeCell ref="A1:A2"/>
    <mergeCell ref="AX1:AZ1"/>
    <mergeCell ref="BA1:BC1"/>
    <mergeCell ref="BD1:BF1"/>
    <mergeCell ref="Z1:AB1"/>
    <mergeCell ref="AU1:AW1"/>
    <mergeCell ref="AR1:AT1"/>
    <mergeCell ref="AO1:AQ1"/>
    <mergeCell ref="B1:D1"/>
    <mergeCell ref="E1:G1"/>
    <mergeCell ref="H1:J1"/>
    <mergeCell ref="K1:M1"/>
    <mergeCell ref="N1:P1"/>
    <mergeCell ref="Q1:S1"/>
    <mergeCell ref="AL1:AN1"/>
    <mergeCell ref="AC1:AE1"/>
    <mergeCell ref="AF1:AH1"/>
    <mergeCell ref="AI1:AK1"/>
    <mergeCell ref="T1:V1"/>
    <mergeCell ref="W1:Y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7"/>
  <sheetViews>
    <sheetView zoomScale="90" zoomScaleNormal="90" workbookViewId="0">
      <pane xSplit="1" ySplit="2" topLeftCell="AU3" activePane="bottomRight" state="frozen"/>
      <selection pane="topRight" activeCell="B1" sqref="B1"/>
      <selection pane="bottomLeft" activeCell="A6" sqref="A6"/>
      <selection pane="bottomRight" activeCell="AX19" sqref="AX19"/>
    </sheetView>
  </sheetViews>
  <sheetFormatPr defaultRowHeight="14.5" x14ac:dyDescent="0.35"/>
  <cols>
    <col min="1" max="1" width="53.1796875" customWidth="1"/>
    <col min="2" max="49" width="12.1796875" customWidth="1"/>
  </cols>
  <sheetData>
    <row r="1" spans="1:49" x14ac:dyDescent="0.35">
      <c r="A1" s="540" t="s">
        <v>15</v>
      </c>
      <c r="B1" s="537">
        <v>42888</v>
      </c>
      <c r="C1" s="538"/>
      <c r="D1" s="539"/>
      <c r="E1" s="537">
        <v>42891</v>
      </c>
      <c r="F1" s="538"/>
      <c r="G1" s="539"/>
      <c r="H1" s="537">
        <v>42892</v>
      </c>
      <c r="I1" s="538"/>
      <c r="J1" s="539"/>
      <c r="K1" s="537">
        <v>42893</v>
      </c>
      <c r="L1" s="538"/>
      <c r="M1" s="539"/>
      <c r="N1" s="537">
        <v>42894</v>
      </c>
      <c r="O1" s="538"/>
      <c r="P1" s="539"/>
      <c r="Q1" s="537">
        <v>42895</v>
      </c>
      <c r="R1" s="538"/>
      <c r="S1" s="539"/>
      <c r="T1" s="537">
        <v>42898</v>
      </c>
      <c r="U1" s="538"/>
      <c r="V1" s="539"/>
      <c r="W1" s="537">
        <v>42899</v>
      </c>
      <c r="X1" s="538"/>
      <c r="Y1" s="539"/>
      <c r="Z1" s="537">
        <v>42900</v>
      </c>
      <c r="AA1" s="538"/>
      <c r="AB1" s="539"/>
      <c r="AC1" s="537">
        <v>42901</v>
      </c>
      <c r="AD1" s="538"/>
      <c r="AE1" s="539"/>
      <c r="AF1" s="537">
        <v>42902</v>
      </c>
      <c r="AG1" s="538"/>
      <c r="AH1" s="539"/>
      <c r="AI1" s="537">
        <v>42905</v>
      </c>
      <c r="AJ1" s="538"/>
      <c r="AK1" s="539"/>
      <c r="AL1" s="537">
        <v>42906</v>
      </c>
      <c r="AM1" s="538"/>
      <c r="AN1" s="539"/>
      <c r="AO1" s="537">
        <v>42907</v>
      </c>
      <c r="AP1" s="538"/>
      <c r="AQ1" s="539"/>
      <c r="AR1" s="537">
        <v>42908</v>
      </c>
      <c r="AS1" s="538"/>
      <c r="AT1" s="539"/>
      <c r="AU1" s="537">
        <v>42916</v>
      </c>
      <c r="AV1" s="538"/>
      <c r="AW1" s="539"/>
    </row>
    <row r="2" spans="1:49" x14ac:dyDescent="0.35">
      <c r="A2" s="540"/>
      <c r="B2" s="235" t="s">
        <v>4</v>
      </c>
      <c r="C2" s="236" t="s">
        <v>5</v>
      </c>
      <c r="D2" s="237" t="s">
        <v>3</v>
      </c>
      <c r="E2" s="238" t="s">
        <v>4</v>
      </c>
      <c r="F2" s="239" t="s">
        <v>5</v>
      </c>
      <c r="G2" s="240" t="s">
        <v>3</v>
      </c>
      <c r="H2" s="238" t="s">
        <v>4</v>
      </c>
      <c r="I2" s="239" t="s">
        <v>5</v>
      </c>
      <c r="J2" s="240" t="s">
        <v>3</v>
      </c>
      <c r="K2" s="238" t="s">
        <v>4</v>
      </c>
      <c r="L2" s="239" t="s">
        <v>5</v>
      </c>
      <c r="M2" s="240" t="s">
        <v>3</v>
      </c>
      <c r="N2" s="238" t="s">
        <v>4</v>
      </c>
      <c r="O2" s="239" t="s">
        <v>5</v>
      </c>
      <c r="P2" s="240" t="s">
        <v>3</v>
      </c>
      <c r="Q2" s="238" t="s">
        <v>4</v>
      </c>
      <c r="R2" s="239" t="s">
        <v>5</v>
      </c>
      <c r="S2" s="240" t="s">
        <v>3</v>
      </c>
      <c r="T2" s="238" t="s">
        <v>4</v>
      </c>
      <c r="U2" s="239" t="s">
        <v>5</v>
      </c>
      <c r="V2" s="240" t="s">
        <v>3</v>
      </c>
      <c r="W2" s="238" t="s">
        <v>4</v>
      </c>
      <c r="X2" s="239" t="s">
        <v>5</v>
      </c>
      <c r="Y2" s="240" t="s">
        <v>3</v>
      </c>
      <c r="Z2" s="238" t="s">
        <v>4</v>
      </c>
      <c r="AA2" s="239" t="s">
        <v>5</v>
      </c>
      <c r="AB2" s="240" t="s">
        <v>3</v>
      </c>
      <c r="AC2" s="241" t="s">
        <v>4</v>
      </c>
      <c r="AD2" s="242" t="s">
        <v>5</v>
      </c>
      <c r="AE2" s="243" t="s">
        <v>3</v>
      </c>
      <c r="AF2" s="244" t="s">
        <v>4</v>
      </c>
      <c r="AG2" s="245" t="s">
        <v>5</v>
      </c>
      <c r="AH2" s="246" t="s">
        <v>3</v>
      </c>
      <c r="AI2" s="247" t="s">
        <v>4</v>
      </c>
      <c r="AJ2" s="248" t="s">
        <v>5</v>
      </c>
      <c r="AK2" s="249" t="s">
        <v>3</v>
      </c>
      <c r="AL2" s="250" t="s">
        <v>4</v>
      </c>
      <c r="AM2" s="251" t="s">
        <v>5</v>
      </c>
      <c r="AN2" s="252" t="s">
        <v>3</v>
      </c>
      <c r="AO2" s="253" t="s">
        <v>4</v>
      </c>
      <c r="AP2" s="254" t="s">
        <v>5</v>
      </c>
      <c r="AQ2" s="255" t="s">
        <v>3</v>
      </c>
      <c r="AR2" s="253" t="s">
        <v>4</v>
      </c>
      <c r="AS2" s="254" t="s">
        <v>5</v>
      </c>
      <c r="AT2" s="255" t="s">
        <v>3</v>
      </c>
      <c r="AU2" s="238" t="s">
        <v>4</v>
      </c>
      <c r="AV2" s="239" t="s">
        <v>5</v>
      </c>
      <c r="AW2" s="240" t="s">
        <v>3</v>
      </c>
    </row>
    <row r="3" spans="1:49" x14ac:dyDescent="0.35">
      <c r="A3" s="12" t="s">
        <v>0</v>
      </c>
      <c r="B3" s="54">
        <f>SUM(B4:B5)</f>
        <v>363.32266500000003</v>
      </c>
      <c r="C3" s="55">
        <f>SUM(C4:C5)</f>
        <v>140.53543299999998</v>
      </c>
      <c r="D3" s="56">
        <f t="shared" ref="D3:D17" si="0">B3+C3</f>
        <v>503.85809800000004</v>
      </c>
      <c r="E3" s="54">
        <f>SUM(E4:E5)</f>
        <v>371.435112</v>
      </c>
      <c r="F3" s="55">
        <f>SUM(F4:F5)</f>
        <v>140.41568899999999</v>
      </c>
      <c r="G3" s="56">
        <f t="shared" ref="G3:G17" si="1">E3+F3</f>
        <v>511.85080099999999</v>
      </c>
      <c r="H3" s="54">
        <f>SUM(H4:H5)</f>
        <v>368.87496700000003</v>
      </c>
      <c r="I3" s="55">
        <f>SUM(I4:I5)</f>
        <v>140.25292400000001</v>
      </c>
      <c r="J3" s="56">
        <f t="shared" ref="J3:J17" si="2">H3+I3</f>
        <v>509.12789100000003</v>
      </c>
      <c r="K3" s="54">
        <f>SUM(K4:K5)</f>
        <v>369.90383600000001</v>
      </c>
      <c r="L3" s="55">
        <f>SUM(L4:L5)</f>
        <v>139.781857</v>
      </c>
      <c r="M3" s="56">
        <f t="shared" ref="M3:M17" si="3">K3+L3</f>
        <v>509.68569300000001</v>
      </c>
      <c r="N3" s="54">
        <v>377.04116500000003</v>
      </c>
      <c r="O3" s="55">
        <f>SUM(O4:O5)</f>
        <v>139.74071999999998</v>
      </c>
      <c r="P3" s="56">
        <f t="shared" ref="P3:P17" si="4">N3+O3</f>
        <v>516.78188499999999</v>
      </c>
      <c r="Q3" s="54">
        <v>379.33188699999999</v>
      </c>
      <c r="R3" s="55">
        <v>139.82488499999999</v>
      </c>
      <c r="S3" s="56">
        <f t="shared" ref="S3:S17" si="5">Q3+R3</f>
        <v>519.15677200000005</v>
      </c>
      <c r="T3" s="54">
        <f>SUM(T4:T5)</f>
        <v>366.68385000000001</v>
      </c>
      <c r="U3" s="55">
        <f>SUM(U4:U5)</f>
        <v>139.94225699999998</v>
      </c>
      <c r="V3" s="56">
        <f t="shared" ref="V3:V17" si="6">T3+U3</f>
        <v>506.62610699999999</v>
      </c>
      <c r="W3" s="54">
        <v>364.94148799999999</v>
      </c>
      <c r="X3" s="55">
        <v>140.25978499999999</v>
      </c>
      <c r="Y3" s="56">
        <v>505.20127300000001</v>
      </c>
      <c r="Z3" s="54">
        <f>SUM(Z4:Z5)</f>
        <v>334.81474500000002</v>
      </c>
      <c r="AA3" s="55">
        <f>SUM(AA4:AA5)</f>
        <v>138.28916000000001</v>
      </c>
      <c r="AB3" s="56">
        <f t="shared" ref="AB3:AB17" si="7">Z3+AA3</f>
        <v>473.10390500000005</v>
      </c>
      <c r="AC3" s="54">
        <f>SUM(AC4:AC5)</f>
        <v>334.00581699999992</v>
      </c>
      <c r="AD3" s="55">
        <f>SUM(AD4:AD5)</f>
        <v>139.80598499999999</v>
      </c>
      <c r="AE3" s="56">
        <f t="shared" ref="AE3:AE17" si="8">AC3+AD3</f>
        <v>473.81180199999994</v>
      </c>
      <c r="AF3" s="55">
        <f>SUM(AF4:AF5)</f>
        <v>332.91013400000003</v>
      </c>
      <c r="AG3" s="55">
        <f>SUM(AG4:AG5)</f>
        <v>139.869482</v>
      </c>
      <c r="AH3" s="55">
        <f t="shared" ref="AH3:AH17" si="9">AF3+AG3</f>
        <v>472.77961600000003</v>
      </c>
      <c r="AI3" s="54">
        <f>SUM(AI4:AI5)</f>
        <v>327.15448699999996</v>
      </c>
      <c r="AJ3" s="55">
        <f>SUM(AJ4:AJ5)</f>
        <v>140.13024200000001</v>
      </c>
      <c r="AK3" s="56">
        <f t="shared" ref="AK3:AK17" si="10">AI3+AJ3</f>
        <v>467.28472899999997</v>
      </c>
      <c r="AL3" s="55">
        <f>SUM(AL4:AL5)</f>
        <v>309.31984199999999</v>
      </c>
      <c r="AM3" s="55">
        <f>SUM(AM4:AM5)</f>
        <v>139.90712200000002</v>
      </c>
      <c r="AN3" s="55">
        <f t="shared" ref="AN3:AN17" si="11">AL3+AM3</f>
        <v>449.22696400000001</v>
      </c>
      <c r="AO3" s="54">
        <f>SUM(AO4:AO5)</f>
        <v>282.86408499999999</v>
      </c>
      <c r="AP3" s="55">
        <f>SUM(AP4:AP5)</f>
        <v>139.400431</v>
      </c>
      <c r="AQ3" s="56">
        <f t="shared" ref="AQ3:AQ17" si="12">AO3+AP3</f>
        <v>422.26451599999996</v>
      </c>
      <c r="AR3" s="54">
        <f>SUM(AR4:AR5)</f>
        <v>278.51421599999998</v>
      </c>
      <c r="AS3" s="55">
        <f>SUM(AS4:AS5)</f>
        <v>139.03011100000001</v>
      </c>
      <c r="AT3" s="56">
        <f t="shared" ref="AT3:AT17" si="13">AR3+AS3</f>
        <v>417.54432699999995</v>
      </c>
      <c r="AU3" s="54">
        <f>SUM(AU4:AU5)</f>
        <v>261.23636599999998</v>
      </c>
      <c r="AV3" s="55">
        <f>SUM(AV4:AV5)</f>
        <v>137.952111</v>
      </c>
      <c r="AW3" s="56">
        <f t="shared" ref="AW3:AW17" si="14">AU3+AV3</f>
        <v>399.18847699999998</v>
      </c>
    </row>
    <row r="4" spans="1:49" x14ac:dyDescent="0.35">
      <c r="A4" s="6" t="s">
        <v>18</v>
      </c>
      <c r="B4" s="57">
        <v>363.32266500000003</v>
      </c>
      <c r="C4" s="58">
        <v>109.69878399999999</v>
      </c>
      <c r="D4" s="59">
        <f t="shared" si="0"/>
        <v>473.02144900000002</v>
      </c>
      <c r="E4" s="57">
        <v>371.435112</v>
      </c>
      <c r="F4" s="58">
        <v>109.57903999999998</v>
      </c>
      <c r="G4" s="59">
        <f t="shared" si="1"/>
        <v>481.01415199999997</v>
      </c>
      <c r="H4" s="57">
        <v>368.87496700000003</v>
      </c>
      <c r="I4" s="58">
        <v>109.416275</v>
      </c>
      <c r="J4" s="59">
        <f t="shared" si="2"/>
        <v>478.29124200000001</v>
      </c>
      <c r="K4" s="57">
        <v>369.90383600000001</v>
      </c>
      <c r="L4" s="58">
        <v>109.39620799999999</v>
      </c>
      <c r="M4" s="59">
        <f t="shared" si="3"/>
        <v>479.30004400000001</v>
      </c>
      <c r="N4" s="57">
        <v>377.04116500000003</v>
      </c>
      <c r="O4" s="58">
        <v>109.29085799999999</v>
      </c>
      <c r="P4" s="59">
        <f t="shared" si="4"/>
        <v>486.33202300000005</v>
      </c>
      <c r="Q4" s="57">
        <v>379.33188699999999</v>
      </c>
      <c r="R4" s="58">
        <v>110.24502299999999</v>
      </c>
      <c r="S4" s="59">
        <f t="shared" si="5"/>
        <v>489.57691</v>
      </c>
      <c r="T4" s="57">
        <v>366.68385000000001</v>
      </c>
      <c r="U4" s="58">
        <v>109.45739499999999</v>
      </c>
      <c r="V4" s="59">
        <f t="shared" si="6"/>
        <v>476.14124500000003</v>
      </c>
      <c r="W4" s="57">
        <v>364.94148799999999</v>
      </c>
      <c r="X4" s="58">
        <v>109.773563</v>
      </c>
      <c r="Y4" s="59">
        <v>474.71505100000002</v>
      </c>
      <c r="Z4" s="57">
        <v>334.81474500000002</v>
      </c>
      <c r="AA4" s="58">
        <v>109.285298</v>
      </c>
      <c r="AB4" s="59">
        <f t="shared" si="7"/>
        <v>444.10004300000003</v>
      </c>
      <c r="AC4" s="57">
        <v>334.00581699999992</v>
      </c>
      <c r="AD4" s="58">
        <v>109.83302699999999</v>
      </c>
      <c r="AE4" s="59">
        <f t="shared" si="8"/>
        <v>443.83884399999988</v>
      </c>
      <c r="AF4" s="58">
        <v>332.91013400000003</v>
      </c>
      <c r="AG4" s="58">
        <v>109.89732400000001</v>
      </c>
      <c r="AH4" s="58">
        <f t="shared" si="9"/>
        <v>442.80745800000005</v>
      </c>
      <c r="AI4" s="57">
        <v>327.15448699999996</v>
      </c>
      <c r="AJ4" s="58">
        <v>110.196584</v>
      </c>
      <c r="AK4" s="59">
        <f t="shared" si="10"/>
        <v>437.35107099999993</v>
      </c>
      <c r="AL4" s="58">
        <v>309.31984199999999</v>
      </c>
      <c r="AM4" s="58">
        <v>109.97346400000001</v>
      </c>
      <c r="AN4" s="58">
        <f t="shared" si="11"/>
        <v>419.29330600000003</v>
      </c>
      <c r="AO4" s="57">
        <v>282.86408499999999</v>
      </c>
      <c r="AP4" s="58">
        <v>109.831773</v>
      </c>
      <c r="AQ4" s="59">
        <f t="shared" si="12"/>
        <v>392.69585799999999</v>
      </c>
      <c r="AR4" s="57">
        <v>278.51421599999998</v>
      </c>
      <c r="AS4" s="58">
        <v>109.46145300000001</v>
      </c>
      <c r="AT4" s="59">
        <f t="shared" si="13"/>
        <v>387.97566899999998</v>
      </c>
      <c r="AU4" s="57">
        <v>261.23636599999998</v>
      </c>
      <c r="AV4" s="58">
        <v>109.309453</v>
      </c>
      <c r="AW4" s="59">
        <f t="shared" si="14"/>
        <v>370.54581899999999</v>
      </c>
    </row>
    <row r="5" spans="1:49" x14ac:dyDescent="0.35">
      <c r="A5" s="7" t="s">
        <v>17</v>
      </c>
      <c r="B5" s="60">
        <v>0</v>
      </c>
      <c r="C5" s="61">
        <v>30.836649000000001</v>
      </c>
      <c r="D5" s="62">
        <f t="shared" si="0"/>
        <v>30.836649000000001</v>
      </c>
      <c r="E5" s="60">
        <v>0</v>
      </c>
      <c r="F5" s="61">
        <v>30.836649000000001</v>
      </c>
      <c r="G5" s="62">
        <f t="shared" si="1"/>
        <v>30.836649000000001</v>
      </c>
      <c r="H5" s="60">
        <v>0</v>
      </c>
      <c r="I5" s="61">
        <v>30.836649000000001</v>
      </c>
      <c r="J5" s="62">
        <f t="shared" si="2"/>
        <v>30.836649000000001</v>
      </c>
      <c r="K5" s="60">
        <v>0</v>
      </c>
      <c r="L5" s="61">
        <v>30.385649000000004</v>
      </c>
      <c r="M5" s="62">
        <f t="shared" si="3"/>
        <v>30.385649000000004</v>
      </c>
      <c r="N5" s="60">
        <v>0</v>
      </c>
      <c r="O5" s="61">
        <v>30.449862000000003</v>
      </c>
      <c r="P5" s="62">
        <f t="shared" si="4"/>
        <v>30.449862000000003</v>
      </c>
      <c r="Q5" s="60">
        <v>0</v>
      </c>
      <c r="R5" s="61">
        <v>29.579861999999999</v>
      </c>
      <c r="S5" s="62">
        <f t="shared" si="5"/>
        <v>29.579861999999999</v>
      </c>
      <c r="T5" s="60">
        <v>0</v>
      </c>
      <c r="U5" s="61">
        <v>30.484862000000003</v>
      </c>
      <c r="V5" s="62">
        <f t="shared" si="6"/>
        <v>30.484862000000003</v>
      </c>
      <c r="W5" s="60">
        <v>0</v>
      </c>
      <c r="X5" s="61">
        <v>30.486222000000001</v>
      </c>
      <c r="Y5" s="62">
        <v>30.486222000000001</v>
      </c>
      <c r="Z5" s="60">
        <v>0</v>
      </c>
      <c r="AA5" s="61">
        <v>29.003862000000005</v>
      </c>
      <c r="AB5" s="62">
        <f t="shared" si="7"/>
        <v>29.003862000000005</v>
      </c>
      <c r="AC5" s="60">
        <v>0</v>
      </c>
      <c r="AD5" s="61">
        <v>29.972958000000002</v>
      </c>
      <c r="AE5" s="62">
        <f t="shared" si="8"/>
        <v>29.972958000000002</v>
      </c>
      <c r="AF5" s="89">
        <v>0</v>
      </c>
      <c r="AG5" s="89">
        <v>29.972158000000004</v>
      </c>
      <c r="AH5" s="89">
        <f t="shared" si="9"/>
        <v>29.972158000000004</v>
      </c>
      <c r="AI5" s="60">
        <v>0</v>
      </c>
      <c r="AJ5" s="61">
        <v>29.933658000000005</v>
      </c>
      <c r="AK5" s="62">
        <f t="shared" si="10"/>
        <v>29.933658000000005</v>
      </c>
      <c r="AL5" s="89">
        <v>0</v>
      </c>
      <c r="AM5" s="89">
        <v>29.933658000000005</v>
      </c>
      <c r="AN5" s="89">
        <f t="shared" si="11"/>
        <v>29.933658000000005</v>
      </c>
      <c r="AO5" s="60">
        <v>0</v>
      </c>
      <c r="AP5" s="61">
        <v>29.568657999999999</v>
      </c>
      <c r="AQ5" s="62">
        <f t="shared" si="12"/>
        <v>29.568657999999999</v>
      </c>
      <c r="AR5" s="60">
        <v>0</v>
      </c>
      <c r="AS5" s="61">
        <v>29.568657999999999</v>
      </c>
      <c r="AT5" s="62">
        <f t="shared" si="13"/>
        <v>29.568657999999999</v>
      </c>
      <c r="AU5" s="60">
        <v>0</v>
      </c>
      <c r="AV5" s="61">
        <v>28.642658000000001</v>
      </c>
      <c r="AW5" s="62">
        <f t="shared" si="14"/>
        <v>28.642658000000001</v>
      </c>
    </row>
    <row r="6" spans="1:49" x14ac:dyDescent="0.35">
      <c r="A6" s="13" t="s">
        <v>1</v>
      </c>
      <c r="B6" s="54">
        <f>B7</f>
        <v>61.252490999999999</v>
      </c>
      <c r="C6" s="55">
        <f>C7</f>
        <v>5.2964229999999999</v>
      </c>
      <c r="D6" s="56">
        <f t="shared" si="0"/>
        <v>66.548913999999996</v>
      </c>
      <c r="E6" s="54">
        <f>E7</f>
        <v>52.052491000000003</v>
      </c>
      <c r="F6" s="55">
        <f>F7</f>
        <v>5.2964229999999999</v>
      </c>
      <c r="G6" s="56">
        <f t="shared" si="1"/>
        <v>57.348914000000001</v>
      </c>
      <c r="H6" s="54">
        <f>H7</f>
        <v>52.052491000000003</v>
      </c>
      <c r="I6" s="55">
        <f>I7</f>
        <v>5.2964229999999999</v>
      </c>
      <c r="J6" s="56">
        <f t="shared" si="2"/>
        <v>57.348914000000001</v>
      </c>
      <c r="K6" s="54">
        <f>K7</f>
        <v>51.072490999999999</v>
      </c>
      <c r="L6" s="55">
        <f>L7</f>
        <v>5.7474229999999995</v>
      </c>
      <c r="M6" s="56">
        <f t="shared" si="3"/>
        <v>56.819913999999997</v>
      </c>
      <c r="N6" s="54">
        <f>N7</f>
        <v>53.487855000000003</v>
      </c>
      <c r="O6" s="55">
        <f>O7</f>
        <v>5.7474229999999995</v>
      </c>
      <c r="P6" s="56">
        <f t="shared" si="4"/>
        <v>59.235278000000001</v>
      </c>
      <c r="Q6" s="54">
        <f>Q7</f>
        <v>50.880854999999997</v>
      </c>
      <c r="R6" s="55">
        <f>R7</f>
        <v>5.7474229999999995</v>
      </c>
      <c r="S6" s="56">
        <f t="shared" si="5"/>
        <v>56.628277999999995</v>
      </c>
      <c r="T6" s="54">
        <f>T7</f>
        <v>62.740855000000003</v>
      </c>
      <c r="U6" s="55">
        <f>U7</f>
        <v>5.7474229999999995</v>
      </c>
      <c r="V6" s="56">
        <f t="shared" si="6"/>
        <v>68.488278000000008</v>
      </c>
      <c r="W6" s="54">
        <f>W7</f>
        <v>62.740855000000003</v>
      </c>
      <c r="X6" s="55">
        <f>X7</f>
        <v>5.7474229999999995</v>
      </c>
      <c r="Y6" s="56">
        <f t="shared" ref="Y6" si="15">W6+X6</f>
        <v>68.488278000000008</v>
      </c>
      <c r="Z6" s="54">
        <f>Z7</f>
        <v>93.525855000000007</v>
      </c>
      <c r="AA6" s="55">
        <f>AA7</f>
        <v>7.2284230000000003</v>
      </c>
      <c r="AB6" s="56">
        <f t="shared" si="7"/>
        <v>100.75427800000001</v>
      </c>
      <c r="AC6" s="54">
        <f>AC7</f>
        <v>92.175854999999999</v>
      </c>
      <c r="AD6" s="55">
        <f>AD7</f>
        <v>8.4784230000000012</v>
      </c>
      <c r="AE6" s="56">
        <f t="shared" si="8"/>
        <v>100.65427800000001</v>
      </c>
      <c r="AF6" s="55">
        <f>AF7</f>
        <v>93.735855000000001</v>
      </c>
      <c r="AG6" s="55">
        <f>AG7</f>
        <v>8.4784230000000012</v>
      </c>
      <c r="AH6" s="55">
        <f t="shared" si="9"/>
        <v>102.21427800000001</v>
      </c>
      <c r="AI6" s="54">
        <f>AI7</f>
        <v>99.365854999999996</v>
      </c>
      <c r="AJ6" s="55">
        <f>AJ7</f>
        <v>8.4784230000000012</v>
      </c>
      <c r="AK6" s="56">
        <f t="shared" si="10"/>
        <v>107.844278</v>
      </c>
      <c r="AL6" s="55">
        <f>AL7</f>
        <v>116.554855</v>
      </c>
      <c r="AM6" s="55">
        <f>AM7</f>
        <v>8.8284230000000008</v>
      </c>
      <c r="AN6" s="55">
        <f t="shared" si="11"/>
        <v>125.383278</v>
      </c>
      <c r="AO6" s="54">
        <f>AO7</f>
        <v>143.185855</v>
      </c>
      <c r="AP6" s="55">
        <f>AP7</f>
        <v>9.5244229999999988</v>
      </c>
      <c r="AQ6" s="56">
        <f t="shared" si="12"/>
        <v>152.71027800000002</v>
      </c>
      <c r="AR6" s="54">
        <f>AR7</f>
        <v>151.94767400000001</v>
      </c>
      <c r="AS6" s="55">
        <f>AS7</f>
        <v>9.5244229999999988</v>
      </c>
      <c r="AT6" s="56">
        <f t="shared" si="13"/>
        <v>161.47209700000002</v>
      </c>
      <c r="AU6" s="54">
        <f>AU7</f>
        <v>165.44267400000001</v>
      </c>
      <c r="AV6" s="55">
        <f>AV7</f>
        <v>10.450422999999999</v>
      </c>
      <c r="AW6" s="56">
        <f t="shared" si="14"/>
        <v>175.89309700000001</v>
      </c>
    </row>
    <row r="7" spans="1:49" ht="43.5" x14ac:dyDescent="0.35">
      <c r="A7" s="8" t="s">
        <v>13</v>
      </c>
      <c r="B7" s="57">
        <v>61.252490999999999</v>
      </c>
      <c r="C7" s="58">
        <v>5.2964229999999999</v>
      </c>
      <c r="D7" s="59">
        <f t="shared" si="0"/>
        <v>66.548913999999996</v>
      </c>
      <c r="E7" s="57">
        <v>52.052491000000003</v>
      </c>
      <c r="F7" s="58">
        <v>5.2964229999999999</v>
      </c>
      <c r="G7" s="59">
        <f t="shared" si="1"/>
        <v>57.348914000000001</v>
      </c>
      <c r="H7" s="57">
        <v>52.052491000000003</v>
      </c>
      <c r="I7" s="58">
        <v>5.2964229999999999</v>
      </c>
      <c r="J7" s="59">
        <f t="shared" si="2"/>
        <v>57.348914000000001</v>
      </c>
      <c r="K7" s="57">
        <v>51.072490999999999</v>
      </c>
      <c r="L7" s="58">
        <v>5.7474229999999995</v>
      </c>
      <c r="M7" s="59">
        <f t="shared" si="3"/>
        <v>56.819913999999997</v>
      </c>
      <c r="N7" s="57">
        <v>53.487855000000003</v>
      </c>
      <c r="O7" s="58">
        <v>5.7474229999999995</v>
      </c>
      <c r="P7" s="59">
        <f t="shared" si="4"/>
        <v>59.235278000000001</v>
      </c>
      <c r="Q7" s="57">
        <v>50.880854999999997</v>
      </c>
      <c r="R7" s="58">
        <v>5.7474229999999995</v>
      </c>
      <c r="S7" s="59">
        <f t="shared" si="5"/>
        <v>56.628277999999995</v>
      </c>
      <c r="T7" s="57">
        <v>62.740855000000003</v>
      </c>
      <c r="U7" s="58">
        <v>5.7474229999999995</v>
      </c>
      <c r="V7" s="59">
        <f t="shared" si="6"/>
        <v>68.488278000000008</v>
      </c>
      <c r="W7" s="57">
        <v>62.740855000000003</v>
      </c>
      <c r="X7" s="58">
        <v>5.7474229999999995</v>
      </c>
      <c r="Y7" s="59">
        <v>68.488278000000008</v>
      </c>
      <c r="Z7" s="57">
        <v>93.525855000000007</v>
      </c>
      <c r="AA7" s="58">
        <v>7.2284230000000003</v>
      </c>
      <c r="AB7" s="59">
        <f t="shared" si="7"/>
        <v>100.75427800000001</v>
      </c>
      <c r="AC7" s="57">
        <v>92.175854999999999</v>
      </c>
      <c r="AD7" s="58">
        <v>8.4784230000000012</v>
      </c>
      <c r="AE7" s="59">
        <f t="shared" si="8"/>
        <v>100.65427800000001</v>
      </c>
      <c r="AF7" s="58">
        <v>93.735855000000001</v>
      </c>
      <c r="AG7" s="58">
        <v>8.4784230000000012</v>
      </c>
      <c r="AH7" s="58">
        <f t="shared" si="9"/>
        <v>102.21427800000001</v>
      </c>
      <c r="AI7" s="57">
        <v>99.365854999999996</v>
      </c>
      <c r="AJ7" s="58">
        <v>8.4784230000000012</v>
      </c>
      <c r="AK7" s="59">
        <f t="shared" si="10"/>
        <v>107.844278</v>
      </c>
      <c r="AL7" s="58">
        <v>116.554855</v>
      </c>
      <c r="AM7" s="58">
        <v>8.8284230000000008</v>
      </c>
      <c r="AN7" s="58">
        <f t="shared" si="11"/>
        <v>125.383278</v>
      </c>
      <c r="AO7" s="57">
        <v>143.185855</v>
      </c>
      <c r="AP7" s="58">
        <v>9.5244229999999988</v>
      </c>
      <c r="AQ7" s="59">
        <f t="shared" si="12"/>
        <v>152.71027800000002</v>
      </c>
      <c r="AR7" s="57">
        <v>151.94767400000001</v>
      </c>
      <c r="AS7" s="58">
        <v>9.5244229999999988</v>
      </c>
      <c r="AT7" s="59">
        <f t="shared" si="13"/>
        <v>161.47209700000002</v>
      </c>
      <c r="AU7" s="57">
        <v>165.44267400000001</v>
      </c>
      <c r="AV7" s="58">
        <v>10.450422999999999</v>
      </c>
      <c r="AW7" s="59">
        <f t="shared" si="14"/>
        <v>175.89309700000001</v>
      </c>
    </row>
    <row r="8" spans="1:49" x14ac:dyDescent="0.35">
      <c r="A8" s="16" t="s">
        <v>14</v>
      </c>
      <c r="B8" s="63">
        <v>167.408491</v>
      </c>
      <c r="C8" s="64">
        <v>11.628423</v>
      </c>
      <c r="D8" s="65">
        <f t="shared" si="0"/>
        <v>179.036914</v>
      </c>
      <c r="E8" s="63">
        <v>167.408491</v>
      </c>
      <c r="F8" s="64">
        <v>11.628423</v>
      </c>
      <c r="G8" s="65">
        <f t="shared" si="1"/>
        <v>179.036914</v>
      </c>
      <c r="H8" s="63">
        <v>167.408491</v>
      </c>
      <c r="I8" s="64">
        <v>11.628423</v>
      </c>
      <c r="J8" s="65">
        <f t="shared" si="2"/>
        <v>179.036914</v>
      </c>
      <c r="K8" s="63">
        <v>167.408491</v>
      </c>
      <c r="L8" s="64">
        <v>11.628423</v>
      </c>
      <c r="M8" s="65">
        <f t="shared" si="3"/>
        <v>179.036914</v>
      </c>
      <c r="N8" s="63">
        <v>169.82385500000001</v>
      </c>
      <c r="O8" s="64">
        <v>11.628423</v>
      </c>
      <c r="P8" s="65">
        <f t="shared" si="4"/>
        <v>181.45227800000001</v>
      </c>
      <c r="Q8" s="63">
        <v>169.82385500000001</v>
      </c>
      <c r="R8" s="64">
        <v>11.628423</v>
      </c>
      <c r="S8" s="65">
        <f t="shared" si="5"/>
        <v>181.45227800000001</v>
      </c>
      <c r="T8" s="63">
        <v>169.82385500000001</v>
      </c>
      <c r="U8" s="64">
        <v>11.628423</v>
      </c>
      <c r="V8" s="65">
        <f t="shared" si="6"/>
        <v>181.45227800000001</v>
      </c>
      <c r="W8" s="63">
        <v>169.82385500000001</v>
      </c>
      <c r="X8" s="64">
        <v>11.628423</v>
      </c>
      <c r="Y8" s="65">
        <v>181.45227800000001</v>
      </c>
      <c r="Z8" s="63">
        <v>169.82385500000001</v>
      </c>
      <c r="AA8" s="64">
        <v>11.628423</v>
      </c>
      <c r="AB8" s="65">
        <f t="shared" si="7"/>
        <v>181.45227800000001</v>
      </c>
      <c r="AC8" s="63">
        <v>168.47385499999999</v>
      </c>
      <c r="AD8" s="64">
        <v>12.878423</v>
      </c>
      <c r="AE8" s="65">
        <f t="shared" si="8"/>
        <v>181.35227799999998</v>
      </c>
      <c r="AF8" s="64">
        <v>168.47385499999999</v>
      </c>
      <c r="AG8" s="64">
        <v>12.878423</v>
      </c>
      <c r="AH8" s="64">
        <f t="shared" si="9"/>
        <v>181.35227799999998</v>
      </c>
      <c r="AI8" s="63">
        <v>168.47385499999999</v>
      </c>
      <c r="AJ8" s="64">
        <v>12.878423</v>
      </c>
      <c r="AK8" s="65">
        <f t="shared" si="10"/>
        <v>181.35227799999998</v>
      </c>
      <c r="AL8" s="64">
        <v>168.47385499999999</v>
      </c>
      <c r="AM8" s="64">
        <v>12.878423</v>
      </c>
      <c r="AN8" s="64">
        <f t="shared" si="11"/>
        <v>181.35227799999998</v>
      </c>
      <c r="AO8" s="63">
        <v>168.47385499999999</v>
      </c>
      <c r="AP8" s="64">
        <v>12.878423</v>
      </c>
      <c r="AQ8" s="65">
        <f t="shared" si="12"/>
        <v>181.35227799999998</v>
      </c>
      <c r="AR8" s="63">
        <v>169.405674</v>
      </c>
      <c r="AS8" s="64">
        <v>12.878423</v>
      </c>
      <c r="AT8" s="65">
        <f t="shared" si="13"/>
        <v>182.284097</v>
      </c>
      <c r="AU8" s="63">
        <v>167.405674</v>
      </c>
      <c r="AV8" s="64">
        <v>12.878423</v>
      </c>
      <c r="AW8" s="65">
        <f t="shared" si="14"/>
        <v>180.284097</v>
      </c>
    </row>
    <row r="9" spans="1:49" x14ac:dyDescent="0.35">
      <c r="A9" s="17" t="s">
        <v>16</v>
      </c>
      <c r="B9" s="66">
        <v>106.15600000000001</v>
      </c>
      <c r="C9" s="67">
        <v>6.3319999999999999</v>
      </c>
      <c r="D9" s="68">
        <f t="shared" si="0"/>
        <v>112.488</v>
      </c>
      <c r="E9" s="66">
        <v>115.35599999999999</v>
      </c>
      <c r="F9" s="67">
        <v>6.3319999999999999</v>
      </c>
      <c r="G9" s="68">
        <f t="shared" si="1"/>
        <v>121.68799999999999</v>
      </c>
      <c r="H9" s="66">
        <v>115.35599999999999</v>
      </c>
      <c r="I9" s="67">
        <v>6.3319999999999999</v>
      </c>
      <c r="J9" s="68">
        <f t="shared" si="2"/>
        <v>121.68799999999999</v>
      </c>
      <c r="K9" s="66">
        <v>116.336</v>
      </c>
      <c r="L9" s="67">
        <v>5.8810000000000002</v>
      </c>
      <c r="M9" s="68">
        <f t="shared" si="3"/>
        <v>122.217</v>
      </c>
      <c r="N9" s="66">
        <v>116.336</v>
      </c>
      <c r="O9" s="67">
        <v>5.8810000000000002</v>
      </c>
      <c r="P9" s="68">
        <f t="shared" si="4"/>
        <v>122.217</v>
      </c>
      <c r="Q9" s="66">
        <v>118.943</v>
      </c>
      <c r="R9" s="67">
        <v>5.8810000000000002</v>
      </c>
      <c r="S9" s="68">
        <f t="shared" si="5"/>
        <v>124.824</v>
      </c>
      <c r="T9" s="66">
        <v>107.083</v>
      </c>
      <c r="U9" s="67">
        <v>5.8810000000000002</v>
      </c>
      <c r="V9" s="68">
        <f t="shared" si="6"/>
        <v>112.964</v>
      </c>
      <c r="W9" s="66">
        <v>107.083</v>
      </c>
      <c r="X9" s="67">
        <v>5.8810000000000002</v>
      </c>
      <c r="Y9" s="68">
        <v>112.964</v>
      </c>
      <c r="Z9" s="66">
        <v>76.298000000000002</v>
      </c>
      <c r="AA9" s="67">
        <v>4.4000000000000004</v>
      </c>
      <c r="AB9" s="68">
        <f t="shared" si="7"/>
        <v>80.698000000000008</v>
      </c>
      <c r="AC9" s="66">
        <v>76.298000000000002</v>
      </c>
      <c r="AD9" s="67">
        <v>4.4000000000000004</v>
      </c>
      <c r="AE9" s="68">
        <f t="shared" si="8"/>
        <v>80.698000000000008</v>
      </c>
      <c r="AF9" s="67">
        <v>74.738</v>
      </c>
      <c r="AG9" s="67">
        <v>4.4000000000000004</v>
      </c>
      <c r="AH9" s="67">
        <f t="shared" si="9"/>
        <v>79.138000000000005</v>
      </c>
      <c r="AI9" s="66">
        <v>69.108000000000004</v>
      </c>
      <c r="AJ9" s="67">
        <v>4.4000000000000004</v>
      </c>
      <c r="AK9" s="68">
        <f t="shared" si="10"/>
        <v>73.50800000000001</v>
      </c>
      <c r="AL9" s="67">
        <v>51.918999999999997</v>
      </c>
      <c r="AM9" s="67">
        <v>4.05</v>
      </c>
      <c r="AN9" s="67">
        <f t="shared" si="11"/>
        <v>55.968999999999994</v>
      </c>
      <c r="AO9" s="66">
        <v>25.288</v>
      </c>
      <c r="AP9" s="64">
        <v>3.3540000000000001</v>
      </c>
      <c r="AQ9" s="68">
        <f t="shared" si="12"/>
        <v>28.641999999999999</v>
      </c>
      <c r="AR9" s="66">
        <v>17.457999999999998</v>
      </c>
      <c r="AS9" s="64">
        <v>3.3540000000000001</v>
      </c>
      <c r="AT9" s="68">
        <f t="shared" si="13"/>
        <v>20.811999999999998</v>
      </c>
      <c r="AU9" s="66">
        <v>1.9630000000000001</v>
      </c>
      <c r="AV9" s="64">
        <v>2.4279999999999999</v>
      </c>
      <c r="AW9" s="68">
        <f t="shared" si="14"/>
        <v>4.391</v>
      </c>
    </row>
    <row r="10" spans="1:49" x14ac:dyDescent="0.35">
      <c r="A10" s="14" t="s">
        <v>2</v>
      </c>
      <c r="B10" s="69">
        <f>SUM(B11:B13,B15:B17)</f>
        <v>1211.9417960000001</v>
      </c>
      <c r="C10" s="70">
        <f>SUM(C11:C13,C15:C17)</f>
        <v>148.56244600000002</v>
      </c>
      <c r="D10" s="71">
        <f t="shared" si="0"/>
        <v>1360.504242</v>
      </c>
      <c r="E10" s="69">
        <f>SUM(E11:E13,E15:E17)</f>
        <v>1213.0293489999999</v>
      </c>
      <c r="F10" s="70">
        <f>SUM(F11:F13,F15:F17)</f>
        <v>148.68219000000002</v>
      </c>
      <c r="G10" s="71">
        <f t="shared" si="1"/>
        <v>1361.7115389999999</v>
      </c>
      <c r="H10" s="69">
        <f>SUM(H11:H13,H15:H17)</f>
        <v>1215.5894939999998</v>
      </c>
      <c r="I10" s="70">
        <f>SUM(I11:I13,I15:I17)</f>
        <v>148.844955</v>
      </c>
      <c r="J10" s="71">
        <f t="shared" si="2"/>
        <v>1364.4344489999999</v>
      </c>
      <c r="K10" s="69">
        <f>SUM(K11:K13,K15:K17)</f>
        <v>1215.5406249999999</v>
      </c>
      <c r="L10" s="70">
        <f>SUM(L11:L13,L15:L17)</f>
        <v>148.86468200000002</v>
      </c>
      <c r="M10" s="71">
        <f t="shared" si="3"/>
        <v>1364.405307</v>
      </c>
      <c r="N10" s="69">
        <f>SUM(N11:N13,N15:N17)</f>
        <v>1217.3879320000001</v>
      </c>
      <c r="O10" s="70">
        <f>SUM(O11:O13,O15:O17)</f>
        <v>148.906159</v>
      </c>
      <c r="P10" s="71">
        <f t="shared" si="4"/>
        <v>1366.2940910000002</v>
      </c>
      <c r="Q10" s="69">
        <f>SUM(Q11:Q13,Q15:Q17)</f>
        <v>1218.0972099999999</v>
      </c>
      <c r="R10" s="70">
        <f>SUM(R11:R13,R15:R17)</f>
        <v>148.82199399999999</v>
      </c>
      <c r="S10" s="71">
        <f t="shared" si="5"/>
        <v>1366.9192039999998</v>
      </c>
      <c r="T10" s="69">
        <f>SUM(T11:T13,T15:T17)</f>
        <v>1218.8852469999999</v>
      </c>
      <c r="U10" s="70">
        <f>SUM(U11:U13,U15:U17)</f>
        <v>148.70462199999997</v>
      </c>
      <c r="V10" s="71">
        <f t="shared" si="6"/>
        <v>1367.5898689999999</v>
      </c>
      <c r="W10" s="69">
        <f>SUM(W11:W13,W15:W17)</f>
        <v>1220.6276090000001</v>
      </c>
      <c r="X10" s="70">
        <f>SUM(X11:X13,X15:X17)</f>
        <v>148.38709399999999</v>
      </c>
      <c r="Y10" s="71">
        <f t="shared" ref="Y10" si="16">W10+X10</f>
        <v>1369.0147030000001</v>
      </c>
      <c r="Z10" s="69">
        <f>SUM(Z11:Z13,Z15:Z17)</f>
        <v>1219.9693520000001</v>
      </c>
      <c r="AA10" s="70">
        <f>SUM(AA11:AA13,AA15:AA17)</f>
        <v>148.87671900000001</v>
      </c>
      <c r="AB10" s="71">
        <f t="shared" si="7"/>
        <v>1368.8460710000002</v>
      </c>
      <c r="AC10" s="69">
        <f>SUM(AC11:AC13,AC15:AC17)</f>
        <v>1219.4282800000001</v>
      </c>
      <c r="AD10" s="70">
        <f>SUM(AD11:AD13,AD15:AD17)</f>
        <v>149.139894</v>
      </c>
      <c r="AE10" s="71">
        <f t="shared" si="8"/>
        <v>1368.568174</v>
      </c>
      <c r="AF10" s="70">
        <f>SUM(AF11:AF13,AF15:AF17)</f>
        <v>1218.9639629999999</v>
      </c>
      <c r="AG10" s="70">
        <f>SUM(AG11:AG13,AG15:AG17)</f>
        <v>149.07639699999999</v>
      </c>
      <c r="AH10" s="70">
        <f t="shared" si="9"/>
        <v>1368.04036</v>
      </c>
      <c r="AI10" s="69">
        <f>SUM(AI11:AI13,AI15:AI17)</f>
        <v>1219.08961</v>
      </c>
      <c r="AJ10" s="70">
        <f>SUM(AJ11:AJ13,AJ15:AJ17)</f>
        <v>148.81563699999998</v>
      </c>
      <c r="AK10" s="71">
        <f t="shared" si="10"/>
        <v>1367.9052469999999</v>
      </c>
      <c r="AL10" s="70">
        <f>SUM(AL11:AL13,AL15:AL17)</f>
        <v>1219.7352549999998</v>
      </c>
      <c r="AM10" s="70">
        <f>SUM(AM11:AM13,AM15:AM17)</f>
        <v>148.68875699999998</v>
      </c>
      <c r="AN10" s="70">
        <f t="shared" si="11"/>
        <v>1368.4240119999997</v>
      </c>
      <c r="AO10" s="69">
        <f>SUM(AO11:AO13,AO15:AO17)</f>
        <v>1219.5600119999999</v>
      </c>
      <c r="AP10" s="70">
        <f>SUM(AP11:AP13,AP15:AP17)</f>
        <v>148.499448</v>
      </c>
      <c r="AQ10" s="71">
        <f t="shared" si="12"/>
        <v>1368.0594599999999</v>
      </c>
      <c r="AR10" s="69">
        <f>SUM(AR11:AR13,AR15:AR17)</f>
        <v>1229.7980619999998</v>
      </c>
      <c r="AS10" s="70">
        <f>SUM(AS11:AS13,AS15:AS17)</f>
        <v>148.86976800000002</v>
      </c>
      <c r="AT10" s="71">
        <f t="shared" si="13"/>
        <v>1378.6678299999999</v>
      </c>
      <c r="AU10" s="69">
        <f>SUM(AU11:AU13,AU15:AU17)</f>
        <v>1228.1309119999999</v>
      </c>
      <c r="AV10" s="70">
        <f>SUM(AV11:AV13,AV15:AV17)</f>
        <v>149.02176800000001</v>
      </c>
      <c r="AW10" s="71">
        <f t="shared" si="14"/>
        <v>1377.1526799999999</v>
      </c>
    </row>
    <row r="11" spans="1:49" x14ac:dyDescent="0.35">
      <c r="A11" s="6" t="s">
        <v>6</v>
      </c>
      <c r="B11" s="72">
        <v>76.556203999999994</v>
      </c>
      <c r="C11" s="73">
        <v>14.022150999999999</v>
      </c>
      <c r="D11" s="74">
        <f t="shared" si="0"/>
        <v>90.578354999999988</v>
      </c>
      <c r="E11" s="72">
        <v>76.523204000000007</v>
      </c>
      <c r="F11" s="73">
        <v>14.066651</v>
      </c>
      <c r="G11" s="74">
        <f t="shared" si="1"/>
        <v>90.589855</v>
      </c>
      <c r="H11" s="72">
        <v>76.689204000000004</v>
      </c>
      <c r="I11" s="73">
        <v>14.186650999999999</v>
      </c>
      <c r="J11" s="74">
        <f t="shared" si="2"/>
        <v>90.875855000000001</v>
      </c>
      <c r="K11" s="72">
        <v>76.660938999999999</v>
      </c>
      <c r="L11" s="73">
        <v>14.186650999999999</v>
      </c>
      <c r="M11" s="74">
        <f t="shared" si="3"/>
        <v>90.847589999999997</v>
      </c>
      <c r="N11" s="72">
        <v>76.842895999999996</v>
      </c>
      <c r="O11" s="73">
        <v>14.182300999999999</v>
      </c>
      <c r="P11" s="74">
        <f t="shared" si="4"/>
        <v>91.025196999999991</v>
      </c>
      <c r="Q11" s="72">
        <v>76.841396000000003</v>
      </c>
      <c r="R11" s="73">
        <v>14.182300999999999</v>
      </c>
      <c r="S11" s="74">
        <f t="shared" si="5"/>
        <v>91.023696999999999</v>
      </c>
      <c r="T11" s="72">
        <v>76.829396000000003</v>
      </c>
      <c r="U11" s="73">
        <v>14.183479</v>
      </c>
      <c r="V11" s="74">
        <f t="shared" si="6"/>
        <v>91.012875000000008</v>
      </c>
      <c r="W11" s="72">
        <v>76.735895999999997</v>
      </c>
      <c r="X11" s="73">
        <v>14.251978999999999</v>
      </c>
      <c r="Y11" s="74">
        <v>90.987875000000003</v>
      </c>
      <c r="Z11" s="72">
        <v>76.702895999999996</v>
      </c>
      <c r="AA11" s="73">
        <v>14.221478999999999</v>
      </c>
      <c r="AB11" s="74">
        <f t="shared" si="7"/>
        <v>90.924374999999998</v>
      </c>
      <c r="AC11" s="72">
        <v>76.362195999999997</v>
      </c>
      <c r="AD11" s="73">
        <v>14.29252</v>
      </c>
      <c r="AE11" s="74">
        <f t="shared" si="8"/>
        <v>90.654715999999993</v>
      </c>
      <c r="AF11" s="73">
        <v>76.296645999999996</v>
      </c>
      <c r="AG11" s="73">
        <v>14.28852</v>
      </c>
      <c r="AH11" s="73">
        <f t="shared" si="9"/>
        <v>90.585166000000001</v>
      </c>
      <c r="AI11" s="72">
        <v>76.290313999999995</v>
      </c>
      <c r="AJ11" s="73">
        <v>14.317020000000001</v>
      </c>
      <c r="AK11" s="74">
        <f t="shared" si="10"/>
        <v>90.607333999999994</v>
      </c>
      <c r="AL11" s="73">
        <v>76.458513999999994</v>
      </c>
      <c r="AM11" s="73">
        <v>14.349362000000001</v>
      </c>
      <c r="AN11" s="73">
        <f t="shared" si="11"/>
        <v>90.807875999999993</v>
      </c>
      <c r="AO11" s="72">
        <v>76.402513999999996</v>
      </c>
      <c r="AP11" s="73">
        <v>14.169819</v>
      </c>
      <c r="AQ11" s="74">
        <f t="shared" si="12"/>
        <v>90.572333</v>
      </c>
      <c r="AR11" s="72">
        <v>77.33511</v>
      </c>
      <c r="AS11" s="73">
        <v>14.229118999999999</v>
      </c>
      <c r="AT11" s="74">
        <f t="shared" si="13"/>
        <v>91.564228999999997</v>
      </c>
      <c r="AU11" s="72">
        <v>77.33511</v>
      </c>
      <c r="AV11" s="73">
        <v>14.229118999999999</v>
      </c>
      <c r="AW11" s="74">
        <f t="shared" si="14"/>
        <v>91.564228999999997</v>
      </c>
    </row>
    <row r="12" spans="1:49" x14ac:dyDescent="0.35">
      <c r="A12" s="9" t="s">
        <v>7</v>
      </c>
      <c r="B12" s="75">
        <v>197.228252</v>
      </c>
      <c r="C12" s="76">
        <v>55.994171000000001</v>
      </c>
      <c r="D12" s="77">
        <f t="shared" si="0"/>
        <v>253.22242299999999</v>
      </c>
      <c r="E12" s="75">
        <v>197.29125199999999</v>
      </c>
      <c r="F12" s="76">
        <v>55.994671000000004</v>
      </c>
      <c r="G12" s="77">
        <f t="shared" si="1"/>
        <v>253.285923</v>
      </c>
      <c r="H12" s="75">
        <v>197.329252</v>
      </c>
      <c r="I12" s="76">
        <v>55.994671000000004</v>
      </c>
      <c r="J12" s="77">
        <f t="shared" si="2"/>
        <v>253.32392300000001</v>
      </c>
      <c r="K12" s="75">
        <v>197.31525199999999</v>
      </c>
      <c r="L12" s="76">
        <v>56.000671000000004</v>
      </c>
      <c r="M12" s="77">
        <f t="shared" si="3"/>
        <v>253.315923</v>
      </c>
      <c r="N12" s="75">
        <v>197.33219299999999</v>
      </c>
      <c r="O12" s="76">
        <v>56.012671000000005</v>
      </c>
      <c r="P12" s="77">
        <f t="shared" si="4"/>
        <v>253.344864</v>
      </c>
      <c r="Q12" s="75">
        <v>197.390693</v>
      </c>
      <c r="R12" s="76">
        <v>55.997671000000004</v>
      </c>
      <c r="S12" s="77">
        <f t="shared" si="5"/>
        <v>253.388364</v>
      </c>
      <c r="T12" s="75">
        <v>197.364193</v>
      </c>
      <c r="U12" s="76">
        <v>55.988671000000004</v>
      </c>
      <c r="V12" s="77">
        <f t="shared" si="6"/>
        <v>253.35286400000001</v>
      </c>
      <c r="W12" s="75">
        <v>197.16619299999999</v>
      </c>
      <c r="X12" s="76">
        <v>56.007171</v>
      </c>
      <c r="Y12" s="77">
        <v>253.17336399999999</v>
      </c>
      <c r="Z12" s="75">
        <v>197.156193</v>
      </c>
      <c r="AA12" s="76">
        <v>55.988671000000004</v>
      </c>
      <c r="AB12" s="77">
        <f t="shared" si="7"/>
        <v>253.14486400000001</v>
      </c>
      <c r="AC12" s="75">
        <v>197.138193</v>
      </c>
      <c r="AD12" s="76">
        <v>56.088371000000002</v>
      </c>
      <c r="AE12" s="77">
        <f t="shared" si="8"/>
        <v>253.226564</v>
      </c>
      <c r="AF12" s="76">
        <v>196.92592500000001</v>
      </c>
      <c r="AG12" s="76">
        <v>56.111314</v>
      </c>
      <c r="AH12" s="76">
        <f t="shared" si="9"/>
        <v>253.037239</v>
      </c>
      <c r="AI12" s="75">
        <v>196.91592499999999</v>
      </c>
      <c r="AJ12" s="76">
        <v>56.111314</v>
      </c>
      <c r="AK12" s="77">
        <f t="shared" si="10"/>
        <v>253.02723899999998</v>
      </c>
      <c r="AL12" s="76">
        <v>196.520725</v>
      </c>
      <c r="AM12" s="76">
        <v>56.110313999999995</v>
      </c>
      <c r="AN12" s="76">
        <f t="shared" si="11"/>
        <v>252.63103899999999</v>
      </c>
      <c r="AO12" s="75">
        <v>196.84190000000001</v>
      </c>
      <c r="AP12" s="76">
        <v>56.110313999999995</v>
      </c>
      <c r="AQ12" s="77">
        <f t="shared" si="12"/>
        <v>252.952214</v>
      </c>
      <c r="AR12" s="75">
        <v>198.10510199999999</v>
      </c>
      <c r="AS12" s="76">
        <v>56.102013999999997</v>
      </c>
      <c r="AT12" s="77">
        <f t="shared" si="13"/>
        <v>254.20711599999998</v>
      </c>
      <c r="AU12" s="75">
        <v>198.10510199999999</v>
      </c>
      <c r="AV12" s="76">
        <v>56.102013999999997</v>
      </c>
      <c r="AW12" s="77">
        <f t="shared" si="14"/>
        <v>254.20711599999998</v>
      </c>
    </row>
    <row r="13" spans="1:49" x14ac:dyDescent="0.35">
      <c r="A13" s="9" t="s">
        <v>8</v>
      </c>
      <c r="B13" s="75">
        <v>736.86782000000005</v>
      </c>
      <c r="C13" s="76">
        <v>18.968532999999997</v>
      </c>
      <c r="D13" s="77">
        <f t="shared" si="0"/>
        <v>755.83635300000003</v>
      </c>
      <c r="E13" s="75">
        <v>737.81848300000001</v>
      </c>
      <c r="F13" s="76">
        <v>19.075331999999996</v>
      </c>
      <c r="G13" s="77">
        <f t="shared" si="1"/>
        <v>756.89381500000002</v>
      </c>
      <c r="H13" s="75">
        <v>740.25100899999995</v>
      </c>
      <c r="I13" s="76">
        <v>19.125331999999993</v>
      </c>
      <c r="J13" s="77">
        <f t="shared" si="2"/>
        <v>759.37634099999991</v>
      </c>
      <c r="K13" s="75">
        <v>740.38400000000001</v>
      </c>
      <c r="L13" s="76">
        <v>19.135331999999995</v>
      </c>
      <c r="M13" s="77">
        <f t="shared" si="3"/>
        <v>759.51933199999996</v>
      </c>
      <c r="N13" s="75">
        <v>742.02683100000002</v>
      </c>
      <c r="O13" s="76">
        <v>19.045024000000002</v>
      </c>
      <c r="P13" s="77">
        <f t="shared" si="4"/>
        <v>761.07185500000003</v>
      </c>
      <c r="Q13" s="75">
        <v>742.29303600000003</v>
      </c>
      <c r="R13" s="76">
        <v>18.979023999999999</v>
      </c>
      <c r="S13" s="77">
        <f t="shared" si="5"/>
        <v>761.27206000000001</v>
      </c>
      <c r="T13" s="75">
        <v>742.971136</v>
      </c>
      <c r="U13" s="76">
        <v>18.914023999999998</v>
      </c>
      <c r="V13" s="77">
        <f t="shared" si="6"/>
        <v>761.88516000000004</v>
      </c>
      <c r="W13" s="75">
        <v>745.32613100000003</v>
      </c>
      <c r="X13" s="76">
        <v>18.561516000000001</v>
      </c>
      <c r="Y13" s="77">
        <v>763.88764700000002</v>
      </c>
      <c r="Z13" s="75">
        <v>744.76494700000001</v>
      </c>
      <c r="AA13" s="76">
        <v>19.151516000000001</v>
      </c>
      <c r="AB13" s="77">
        <f t="shared" si="7"/>
        <v>763.91646300000002</v>
      </c>
      <c r="AC13" s="75">
        <v>744.59269700000004</v>
      </c>
      <c r="AD13" s="76">
        <v>19.26998</v>
      </c>
      <c r="AE13" s="77">
        <f t="shared" si="8"/>
        <v>763.86267700000008</v>
      </c>
      <c r="AF13" s="76">
        <v>744.48131799999999</v>
      </c>
      <c r="AG13" s="76">
        <v>19.354980000000001</v>
      </c>
      <c r="AH13" s="76">
        <f t="shared" si="9"/>
        <v>763.83629799999994</v>
      </c>
      <c r="AI13" s="75">
        <v>744.77763800000002</v>
      </c>
      <c r="AJ13" s="76">
        <v>19.07798</v>
      </c>
      <c r="AK13" s="77">
        <f t="shared" si="10"/>
        <v>763.85561800000005</v>
      </c>
      <c r="AL13" s="76">
        <v>745.75563099999999</v>
      </c>
      <c r="AM13" s="76">
        <v>18.743129999999997</v>
      </c>
      <c r="AN13" s="76">
        <f t="shared" si="11"/>
        <v>764.49876099999994</v>
      </c>
      <c r="AO13" s="75">
        <v>745.44593099999997</v>
      </c>
      <c r="AP13" s="76">
        <v>18.766463999999999</v>
      </c>
      <c r="AQ13" s="77">
        <f t="shared" si="12"/>
        <v>764.21239500000001</v>
      </c>
      <c r="AR13" s="75">
        <v>752.96125800000004</v>
      </c>
      <c r="AS13" s="76">
        <v>19.108044</v>
      </c>
      <c r="AT13" s="77">
        <f t="shared" si="13"/>
        <v>772.06930199999999</v>
      </c>
      <c r="AU13" s="75">
        <v>751.29127800000003</v>
      </c>
      <c r="AV13" s="76">
        <v>19.260043999999997</v>
      </c>
      <c r="AW13" s="77">
        <f t="shared" si="14"/>
        <v>770.55132200000003</v>
      </c>
    </row>
    <row r="14" spans="1:49" x14ac:dyDescent="0.35">
      <c r="A14" s="15" t="s">
        <v>12</v>
      </c>
      <c r="B14" s="78">
        <v>125.424201</v>
      </c>
      <c r="C14" s="79">
        <v>6.0309869999999997</v>
      </c>
      <c r="D14" s="80">
        <f t="shared" si="0"/>
        <v>131.45518799999999</v>
      </c>
      <c r="E14" s="78">
        <v>125.12620099999999</v>
      </c>
      <c r="F14" s="79">
        <v>6.0309869999999997</v>
      </c>
      <c r="G14" s="80">
        <f t="shared" si="1"/>
        <v>131.15718799999999</v>
      </c>
      <c r="H14" s="78">
        <v>125.166201</v>
      </c>
      <c r="I14" s="79">
        <v>6.0309869999999997</v>
      </c>
      <c r="J14" s="80">
        <f t="shared" si="2"/>
        <v>131.19718800000001</v>
      </c>
      <c r="K14" s="78">
        <v>125.226201</v>
      </c>
      <c r="L14" s="79">
        <v>6.0309869999999997</v>
      </c>
      <c r="M14" s="80">
        <f t="shared" si="3"/>
        <v>131.25718800000001</v>
      </c>
      <c r="N14" s="78">
        <v>125.08453299999999</v>
      </c>
      <c r="O14" s="79">
        <v>6.0309869999999997</v>
      </c>
      <c r="P14" s="80">
        <f t="shared" si="4"/>
        <v>131.11552</v>
      </c>
      <c r="Q14" s="78">
        <v>125.608367</v>
      </c>
      <c r="R14" s="79">
        <v>6.0309869999999997</v>
      </c>
      <c r="S14" s="80">
        <f t="shared" si="5"/>
        <v>131.639354</v>
      </c>
      <c r="T14" s="78">
        <v>125.648867</v>
      </c>
      <c r="U14" s="79">
        <v>6.0309869999999997</v>
      </c>
      <c r="V14" s="80">
        <f t="shared" si="6"/>
        <v>131.67985400000001</v>
      </c>
      <c r="W14" s="78">
        <v>125.689367</v>
      </c>
      <c r="X14" s="79">
        <v>6.0309869999999997</v>
      </c>
      <c r="Y14" s="80">
        <v>131.72035400000001</v>
      </c>
      <c r="Z14" s="78">
        <v>125.730367</v>
      </c>
      <c r="AA14" s="79">
        <v>6.0309869999999997</v>
      </c>
      <c r="AB14" s="80">
        <f t="shared" si="7"/>
        <v>131.76135400000001</v>
      </c>
      <c r="AC14" s="78">
        <v>125.300867</v>
      </c>
      <c r="AD14" s="79">
        <v>6.0309869999999997</v>
      </c>
      <c r="AE14" s="80">
        <f t="shared" si="8"/>
        <v>131.33185399999999</v>
      </c>
      <c r="AF14" s="79">
        <v>125.386467</v>
      </c>
      <c r="AG14" s="79">
        <v>6.0309869999999997</v>
      </c>
      <c r="AH14" s="79">
        <f t="shared" si="9"/>
        <v>131.41745399999999</v>
      </c>
      <c r="AI14" s="78">
        <v>125.423467</v>
      </c>
      <c r="AJ14" s="79">
        <v>6.0309869999999997</v>
      </c>
      <c r="AK14" s="80">
        <f t="shared" si="10"/>
        <v>131.454454</v>
      </c>
      <c r="AL14" s="79">
        <v>125.593667</v>
      </c>
      <c r="AM14" s="79">
        <v>6.0309869999999997</v>
      </c>
      <c r="AN14" s="79">
        <f t="shared" si="11"/>
        <v>131.62465399999999</v>
      </c>
      <c r="AO14" s="78">
        <v>125.930511</v>
      </c>
      <c r="AP14" s="79">
        <v>6.0309869999999997</v>
      </c>
      <c r="AQ14" s="80">
        <f t="shared" si="12"/>
        <v>131.96149800000001</v>
      </c>
      <c r="AR14" s="78">
        <v>126.708291</v>
      </c>
      <c r="AS14" s="79">
        <v>6.0309869999999997</v>
      </c>
      <c r="AT14" s="80">
        <f t="shared" si="13"/>
        <v>132.73927800000001</v>
      </c>
      <c r="AU14" s="78">
        <v>125.90829100000001</v>
      </c>
      <c r="AV14" s="79">
        <v>6.0309869999999997</v>
      </c>
      <c r="AW14" s="80">
        <f t="shared" si="14"/>
        <v>131.939278</v>
      </c>
    </row>
    <row r="15" spans="1:49" x14ac:dyDescent="0.35">
      <c r="A15" s="10" t="s">
        <v>9</v>
      </c>
      <c r="B15" s="75">
        <v>74.660383999999993</v>
      </c>
      <c r="C15" s="76">
        <v>14.299147999999999</v>
      </c>
      <c r="D15" s="77">
        <f t="shared" si="0"/>
        <v>88.959531999999996</v>
      </c>
      <c r="E15" s="75">
        <v>74.680484000000007</v>
      </c>
      <c r="F15" s="76">
        <v>14.299147999999999</v>
      </c>
      <c r="G15" s="77">
        <f t="shared" si="1"/>
        <v>88.979632000000009</v>
      </c>
      <c r="H15" s="75">
        <v>74.675483999999997</v>
      </c>
      <c r="I15" s="76">
        <v>14.307148</v>
      </c>
      <c r="J15" s="77">
        <f t="shared" si="2"/>
        <v>88.982631999999995</v>
      </c>
      <c r="K15" s="75">
        <v>74.575787000000005</v>
      </c>
      <c r="L15" s="76">
        <v>14.332148</v>
      </c>
      <c r="M15" s="77">
        <f t="shared" si="3"/>
        <v>88.907935000000009</v>
      </c>
      <c r="N15" s="75">
        <v>74.605180000000004</v>
      </c>
      <c r="O15" s="76">
        <v>14.332148</v>
      </c>
      <c r="P15" s="77">
        <f t="shared" si="4"/>
        <v>88.937328000000008</v>
      </c>
      <c r="Q15" s="75">
        <v>75.012180000000001</v>
      </c>
      <c r="R15" s="76">
        <v>14.332148</v>
      </c>
      <c r="S15" s="77">
        <f t="shared" si="5"/>
        <v>89.344328000000004</v>
      </c>
      <c r="T15" s="75">
        <v>75.091378000000006</v>
      </c>
      <c r="U15" s="76">
        <v>14.332148</v>
      </c>
      <c r="V15" s="77">
        <f t="shared" si="6"/>
        <v>89.42352600000001</v>
      </c>
      <c r="W15" s="75">
        <v>74.926817</v>
      </c>
      <c r="X15" s="76">
        <v>14.332148</v>
      </c>
      <c r="Y15" s="77">
        <v>89.258965000000003</v>
      </c>
      <c r="Z15" s="75">
        <v>74.895196999999996</v>
      </c>
      <c r="AA15" s="76">
        <v>14.330147999999999</v>
      </c>
      <c r="AB15" s="77">
        <f t="shared" si="7"/>
        <v>89.22534499999999</v>
      </c>
      <c r="AC15" s="75">
        <v>74.915197000000006</v>
      </c>
      <c r="AD15" s="76">
        <v>14.327147999999999</v>
      </c>
      <c r="AE15" s="77">
        <f t="shared" si="8"/>
        <v>89.242345</v>
      </c>
      <c r="AF15" s="76">
        <v>74.807697000000005</v>
      </c>
      <c r="AG15" s="76">
        <v>14.318733</v>
      </c>
      <c r="AH15" s="76">
        <f t="shared" si="9"/>
        <v>89.126429999999999</v>
      </c>
      <c r="AI15" s="75">
        <v>74.665253000000007</v>
      </c>
      <c r="AJ15" s="76">
        <v>14.318733</v>
      </c>
      <c r="AK15" s="77">
        <f t="shared" si="10"/>
        <v>88.983986000000002</v>
      </c>
      <c r="AL15" s="76">
        <v>74.662253000000007</v>
      </c>
      <c r="AM15" s="76">
        <v>14.326733000000001</v>
      </c>
      <c r="AN15" s="76">
        <f t="shared" si="11"/>
        <v>88.988986000000011</v>
      </c>
      <c r="AO15" s="75">
        <v>74.581659000000002</v>
      </c>
      <c r="AP15" s="76">
        <v>14.278733000000001</v>
      </c>
      <c r="AQ15" s="77">
        <f t="shared" si="12"/>
        <v>88.860392000000004</v>
      </c>
      <c r="AR15" s="75">
        <v>74.815645000000004</v>
      </c>
      <c r="AS15" s="76">
        <v>14.294733000000001</v>
      </c>
      <c r="AT15" s="77">
        <f t="shared" si="13"/>
        <v>89.110377999999997</v>
      </c>
      <c r="AU15" s="75">
        <v>74.815645000000004</v>
      </c>
      <c r="AV15" s="76">
        <v>14.294733000000001</v>
      </c>
      <c r="AW15" s="77">
        <f t="shared" si="14"/>
        <v>89.110377999999997</v>
      </c>
    </row>
    <row r="16" spans="1:49" x14ac:dyDescent="0.35">
      <c r="A16" s="10" t="s">
        <v>10</v>
      </c>
      <c r="B16" s="81">
        <v>36.710469000000003</v>
      </c>
      <c r="C16" s="82">
        <v>24.774609000000002</v>
      </c>
      <c r="D16" s="83">
        <f t="shared" si="0"/>
        <v>61.485078000000001</v>
      </c>
      <c r="E16" s="81">
        <v>36.696972000000002</v>
      </c>
      <c r="F16" s="82">
        <v>24.733503999999996</v>
      </c>
      <c r="G16" s="83">
        <f t="shared" si="1"/>
        <v>61.430475999999999</v>
      </c>
      <c r="H16" s="81">
        <v>36.668387000000003</v>
      </c>
      <c r="I16" s="82">
        <v>24.733268999999996</v>
      </c>
      <c r="J16" s="83">
        <f t="shared" si="2"/>
        <v>61.401656000000003</v>
      </c>
      <c r="K16" s="81">
        <v>36.633172999999999</v>
      </c>
      <c r="L16" s="82">
        <v>24.711995999999999</v>
      </c>
      <c r="M16" s="83">
        <f t="shared" si="3"/>
        <v>61.345168999999999</v>
      </c>
      <c r="N16" s="81">
        <v>36.630837999999997</v>
      </c>
      <c r="O16" s="82">
        <v>24.691731000000001</v>
      </c>
      <c r="P16" s="83">
        <f t="shared" si="4"/>
        <v>61.322569000000001</v>
      </c>
      <c r="Q16" s="81">
        <v>36.581231000000002</v>
      </c>
      <c r="R16" s="82">
        <v>24.688565999999998</v>
      </c>
      <c r="S16" s="83">
        <f t="shared" si="5"/>
        <v>61.269796999999997</v>
      </c>
      <c r="T16" s="81">
        <v>36.542122999999997</v>
      </c>
      <c r="U16" s="82">
        <v>24.655575999999996</v>
      </c>
      <c r="V16" s="83">
        <f t="shared" si="6"/>
        <v>61.197698999999993</v>
      </c>
      <c r="W16" s="81">
        <v>36.501553000000001</v>
      </c>
      <c r="X16" s="82">
        <v>24.609150999999997</v>
      </c>
      <c r="Y16" s="83">
        <v>61.110703999999998</v>
      </c>
      <c r="Z16" s="81">
        <v>36.475023999999998</v>
      </c>
      <c r="AA16" s="82">
        <v>24.563001</v>
      </c>
      <c r="AB16" s="83">
        <f t="shared" si="7"/>
        <v>61.038024999999998</v>
      </c>
      <c r="AC16" s="81">
        <v>36.414682999999997</v>
      </c>
      <c r="AD16" s="82">
        <v>24.524690999999997</v>
      </c>
      <c r="AE16" s="83">
        <f t="shared" si="8"/>
        <v>60.939373999999994</v>
      </c>
      <c r="AF16" s="82">
        <v>36.394046000000003</v>
      </c>
      <c r="AG16" s="82">
        <v>24.494665999999999</v>
      </c>
      <c r="AH16" s="82">
        <f t="shared" si="9"/>
        <v>60.888711999999998</v>
      </c>
      <c r="AI16" s="81">
        <v>36.306803000000002</v>
      </c>
      <c r="AJ16" s="82">
        <v>24.480815999999997</v>
      </c>
      <c r="AK16" s="83">
        <f t="shared" si="10"/>
        <v>60.787618999999999</v>
      </c>
      <c r="AL16" s="82">
        <v>36.225659</v>
      </c>
      <c r="AM16" s="82">
        <v>24.442353999999995</v>
      </c>
      <c r="AN16" s="82">
        <f t="shared" si="11"/>
        <v>60.668012999999995</v>
      </c>
      <c r="AO16" s="81">
        <v>36.154615999999997</v>
      </c>
      <c r="AP16" s="82">
        <v>24.401143999999995</v>
      </c>
      <c r="AQ16" s="83">
        <f t="shared" si="12"/>
        <v>60.555759999999992</v>
      </c>
      <c r="AR16" s="81">
        <v>36.139718999999999</v>
      </c>
      <c r="AS16" s="82">
        <v>24.349771999999998</v>
      </c>
      <c r="AT16" s="83">
        <f t="shared" si="13"/>
        <v>60.489491000000001</v>
      </c>
      <c r="AU16" s="81">
        <v>36.142549000000002</v>
      </c>
      <c r="AV16" s="82">
        <v>24.349771999999998</v>
      </c>
      <c r="AW16" s="83">
        <f t="shared" si="14"/>
        <v>60.492321000000004</v>
      </c>
    </row>
    <row r="17" spans="1:49" x14ac:dyDescent="0.35">
      <c r="A17" s="11" t="s">
        <v>11</v>
      </c>
      <c r="B17" s="84">
        <v>89.918666999999999</v>
      </c>
      <c r="C17" s="90">
        <v>20.503834000000001</v>
      </c>
      <c r="D17" s="83">
        <f t="shared" si="0"/>
        <v>110.422501</v>
      </c>
      <c r="E17" s="84">
        <v>90.018953999999994</v>
      </c>
      <c r="F17" s="90">
        <v>20.512884000000003</v>
      </c>
      <c r="G17" s="83">
        <f t="shared" si="1"/>
        <v>110.53183799999999</v>
      </c>
      <c r="H17" s="84">
        <v>89.976157999999998</v>
      </c>
      <c r="I17" s="90">
        <v>20.497883999999999</v>
      </c>
      <c r="J17" s="83">
        <f t="shared" si="2"/>
        <v>110.474042</v>
      </c>
      <c r="K17" s="84">
        <v>89.971474000000001</v>
      </c>
      <c r="L17" s="90">
        <v>20.497883999999999</v>
      </c>
      <c r="M17" s="83">
        <f t="shared" si="3"/>
        <v>110.469358</v>
      </c>
      <c r="N17" s="84">
        <v>89.949994000000004</v>
      </c>
      <c r="O17" s="90">
        <v>20.642284</v>
      </c>
      <c r="P17" s="83">
        <f t="shared" si="4"/>
        <v>110.59227800000001</v>
      </c>
      <c r="Q17" s="84">
        <v>89.978673999999998</v>
      </c>
      <c r="R17" s="90">
        <v>20.642284</v>
      </c>
      <c r="S17" s="83">
        <f t="shared" si="5"/>
        <v>110.620958</v>
      </c>
      <c r="T17" s="84">
        <v>90.087020999999993</v>
      </c>
      <c r="U17" s="90">
        <v>20.630723999999997</v>
      </c>
      <c r="V17" s="83">
        <f t="shared" si="6"/>
        <v>110.71774499999999</v>
      </c>
      <c r="W17" s="84">
        <v>89.971018999999998</v>
      </c>
      <c r="X17" s="90">
        <v>20.625129000000001</v>
      </c>
      <c r="Y17" s="83">
        <v>110.596148</v>
      </c>
      <c r="Z17" s="84">
        <v>89.975094999999996</v>
      </c>
      <c r="AA17" s="90">
        <v>20.621904000000001</v>
      </c>
      <c r="AB17" s="83">
        <f t="shared" si="7"/>
        <v>110.596999</v>
      </c>
      <c r="AC17" s="84">
        <v>90.005313999999998</v>
      </c>
      <c r="AD17" s="90">
        <v>20.637184000000001</v>
      </c>
      <c r="AE17" s="83">
        <f t="shared" si="8"/>
        <v>110.642498</v>
      </c>
      <c r="AF17" s="90">
        <v>90.058330999999995</v>
      </c>
      <c r="AG17" s="90">
        <v>20.508184</v>
      </c>
      <c r="AH17" s="90">
        <f t="shared" si="9"/>
        <v>110.566515</v>
      </c>
      <c r="AI17" s="84">
        <v>90.133677000000006</v>
      </c>
      <c r="AJ17" s="90">
        <v>20.509774</v>
      </c>
      <c r="AK17" s="83">
        <f t="shared" si="10"/>
        <v>110.643451</v>
      </c>
      <c r="AL17" s="90">
        <v>90.112472999999994</v>
      </c>
      <c r="AM17" s="90">
        <v>20.716863999999998</v>
      </c>
      <c r="AN17" s="90">
        <f t="shared" si="11"/>
        <v>110.829337</v>
      </c>
      <c r="AO17" s="84">
        <v>90.133392000000001</v>
      </c>
      <c r="AP17" s="90">
        <v>20.772974000000001</v>
      </c>
      <c r="AQ17" s="83">
        <f t="shared" si="12"/>
        <v>110.90636600000001</v>
      </c>
      <c r="AR17" s="84">
        <v>90.441227999999995</v>
      </c>
      <c r="AS17" s="90">
        <v>20.786086000000005</v>
      </c>
      <c r="AT17" s="83">
        <f t="shared" si="13"/>
        <v>111.22731400000001</v>
      </c>
      <c r="AU17" s="84">
        <v>90.441227999999995</v>
      </c>
      <c r="AV17" s="90">
        <v>20.786086000000005</v>
      </c>
      <c r="AW17" s="83">
        <f t="shared" si="14"/>
        <v>111.22731400000001</v>
      </c>
    </row>
  </sheetData>
  <mergeCells count="17">
    <mergeCell ref="K1:M1"/>
    <mergeCell ref="AO1:AQ1"/>
    <mergeCell ref="AR1:AT1"/>
    <mergeCell ref="A1:A2"/>
    <mergeCell ref="Z1:AB1"/>
    <mergeCell ref="B1:D1"/>
    <mergeCell ref="E1:G1"/>
    <mergeCell ref="H1:J1"/>
    <mergeCell ref="N1:P1"/>
    <mergeCell ref="Q1:S1"/>
    <mergeCell ref="AU1:AW1"/>
    <mergeCell ref="T1:V1"/>
    <mergeCell ref="W1:Y1"/>
    <mergeCell ref="AC1:AE1"/>
    <mergeCell ref="AF1:AH1"/>
    <mergeCell ref="AI1:AK1"/>
    <mergeCell ref="AL1:AN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7"/>
  <sheetViews>
    <sheetView zoomScale="90" zoomScaleNormal="90" workbookViewId="0">
      <pane xSplit="1" ySplit="2" topLeftCell="BM3" activePane="bottomRight" state="frozen"/>
      <selection pane="topRight" activeCell="B1" sqref="B1"/>
      <selection pane="bottomLeft" activeCell="A6" sqref="A6"/>
      <selection pane="bottomRight" activeCell="B1" sqref="A1:XFD1"/>
    </sheetView>
  </sheetViews>
  <sheetFormatPr defaultRowHeight="14.5" x14ac:dyDescent="0.35"/>
  <cols>
    <col min="1" max="1" width="53.1796875" customWidth="1"/>
    <col min="2" max="10" width="13" customWidth="1"/>
    <col min="11" max="67" width="12.1796875" customWidth="1"/>
  </cols>
  <sheetData>
    <row r="1" spans="1:67" x14ac:dyDescent="0.35">
      <c r="A1" s="540" t="s">
        <v>15</v>
      </c>
      <c r="B1" s="537">
        <v>42919</v>
      </c>
      <c r="C1" s="538"/>
      <c r="D1" s="539"/>
      <c r="E1" s="537">
        <v>42920</v>
      </c>
      <c r="F1" s="538"/>
      <c r="G1" s="539"/>
      <c r="H1" s="537">
        <v>42921</v>
      </c>
      <c r="I1" s="538"/>
      <c r="J1" s="539"/>
      <c r="K1" s="537">
        <v>42922</v>
      </c>
      <c r="L1" s="538"/>
      <c r="M1" s="539"/>
      <c r="N1" s="537">
        <v>42923</v>
      </c>
      <c r="O1" s="538"/>
      <c r="P1" s="539"/>
      <c r="Q1" s="537">
        <v>42926</v>
      </c>
      <c r="R1" s="538"/>
      <c r="S1" s="539"/>
      <c r="T1" s="537">
        <v>42927</v>
      </c>
      <c r="U1" s="538"/>
      <c r="V1" s="539"/>
      <c r="W1" s="537">
        <v>42928</v>
      </c>
      <c r="X1" s="538"/>
      <c r="Y1" s="539"/>
      <c r="Z1" s="537">
        <v>42929</v>
      </c>
      <c r="AA1" s="538"/>
      <c r="AB1" s="539"/>
      <c r="AC1" s="537">
        <v>42930</v>
      </c>
      <c r="AD1" s="538"/>
      <c r="AE1" s="539"/>
      <c r="AF1" s="538">
        <v>42933</v>
      </c>
      <c r="AG1" s="538"/>
      <c r="AH1" s="539"/>
      <c r="AI1" s="537">
        <v>42934</v>
      </c>
      <c r="AJ1" s="538"/>
      <c r="AK1" s="539"/>
      <c r="AL1" s="537">
        <v>42935</v>
      </c>
      <c r="AM1" s="538"/>
      <c r="AN1" s="539"/>
      <c r="AO1" s="537">
        <v>42936</v>
      </c>
      <c r="AP1" s="538"/>
      <c r="AQ1" s="539"/>
      <c r="AR1" s="537">
        <v>42937</v>
      </c>
      <c r="AS1" s="538"/>
      <c r="AT1" s="539"/>
      <c r="AU1" s="537">
        <v>42940</v>
      </c>
      <c r="AV1" s="538"/>
      <c r="AW1" s="539"/>
      <c r="AX1" s="537">
        <v>42941</v>
      </c>
      <c r="AY1" s="538"/>
      <c r="AZ1" s="539"/>
      <c r="BA1" s="537">
        <v>42942</v>
      </c>
      <c r="BB1" s="538"/>
      <c r="BC1" s="539"/>
      <c r="BD1" s="537">
        <v>42942</v>
      </c>
      <c r="BE1" s="538"/>
      <c r="BF1" s="539"/>
      <c r="BG1" s="537">
        <v>42943</v>
      </c>
      <c r="BH1" s="538"/>
      <c r="BI1" s="539"/>
      <c r="BJ1" s="537">
        <v>42944</v>
      </c>
      <c r="BK1" s="538"/>
      <c r="BL1" s="539"/>
      <c r="BM1" s="537">
        <v>42947</v>
      </c>
      <c r="BN1" s="538"/>
      <c r="BO1" s="539"/>
    </row>
    <row r="2" spans="1:67" x14ac:dyDescent="0.35">
      <c r="A2" s="540"/>
      <c r="B2" s="256" t="s">
        <v>4</v>
      </c>
      <c r="C2" s="257" t="s">
        <v>5</v>
      </c>
      <c r="D2" s="258" t="s">
        <v>3</v>
      </c>
      <c r="E2" s="259" t="s">
        <v>4</v>
      </c>
      <c r="F2" s="260" t="s">
        <v>5</v>
      </c>
      <c r="G2" s="261" t="s">
        <v>3</v>
      </c>
      <c r="H2" s="274" t="s">
        <v>4</v>
      </c>
      <c r="I2" s="275" t="s">
        <v>5</v>
      </c>
      <c r="J2" s="262" t="s">
        <v>3</v>
      </c>
      <c r="K2" s="263" t="s">
        <v>4</v>
      </c>
      <c r="L2" s="264" t="s">
        <v>5</v>
      </c>
      <c r="M2" s="265" t="s">
        <v>3</v>
      </c>
      <c r="N2" s="266" t="s">
        <v>4</v>
      </c>
      <c r="O2" s="267" t="s">
        <v>5</v>
      </c>
      <c r="P2" s="268" t="s">
        <v>3</v>
      </c>
      <c r="Q2" s="269" t="s">
        <v>4</v>
      </c>
      <c r="R2" s="270" t="s">
        <v>5</v>
      </c>
      <c r="S2" s="271" t="s">
        <v>3</v>
      </c>
      <c r="T2" s="274" t="s">
        <v>4</v>
      </c>
      <c r="U2" s="275" t="s">
        <v>5</v>
      </c>
      <c r="V2" s="272" t="s">
        <v>3</v>
      </c>
      <c r="W2" s="274" t="s">
        <v>4</v>
      </c>
      <c r="X2" s="275" t="s">
        <v>5</v>
      </c>
      <c r="Y2" s="273" t="s">
        <v>3</v>
      </c>
      <c r="Z2" s="278" t="s">
        <v>4</v>
      </c>
      <c r="AA2" s="279" t="s">
        <v>5</v>
      </c>
      <c r="AB2" s="280" t="s">
        <v>3</v>
      </c>
      <c r="AC2" s="278" t="s">
        <v>4</v>
      </c>
      <c r="AD2" s="279" t="s">
        <v>5</v>
      </c>
      <c r="AE2" s="280" t="s">
        <v>3</v>
      </c>
      <c r="AF2" s="279" t="s">
        <v>4</v>
      </c>
      <c r="AG2" s="276" t="s">
        <v>5</v>
      </c>
      <c r="AH2" s="277" t="s">
        <v>3</v>
      </c>
      <c r="AI2" s="281" t="s">
        <v>4</v>
      </c>
      <c r="AJ2" s="282" t="s">
        <v>5</v>
      </c>
      <c r="AK2" s="283" t="s">
        <v>3</v>
      </c>
      <c r="AL2" s="284" t="s">
        <v>4</v>
      </c>
      <c r="AM2" s="285" t="s">
        <v>5</v>
      </c>
      <c r="AN2" s="286" t="s">
        <v>3</v>
      </c>
      <c r="AO2" s="287" t="s">
        <v>4</v>
      </c>
      <c r="AP2" s="288" t="s">
        <v>5</v>
      </c>
      <c r="AQ2" s="289" t="s">
        <v>3</v>
      </c>
      <c r="AR2" s="290" t="s">
        <v>4</v>
      </c>
      <c r="AS2" s="291" t="s">
        <v>5</v>
      </c>
      <c r="AT2" s="292" t="s">
        <v>3</v>
      </c>
      <c r="AU2" s="293" t="s">
        <v>4</v>
      </c>
      <c r="AV2" s="294" t="s">
        <v>5</v>
      </c>
      <c r="AW2" s="295" t="s">
        <v>3</v>
      </c>
      <c r="AX2" s="296" t="s">
        <v>4</v>
      </c>
      <c r="AY2" s="297" t="s">
        <v>5</v>
      </c>
      <c r="AZ2" s="298" t="s">
        <v>3</v>
      </c>
      <c r="BA2" s="299" t="s">
        <v>4</v>
      </c>
      <c r="BB2" s="300" t="s">
        <v>5</v>
      </c>
      <c r="BC2" s="301" t="s">
        <v>3</v>
      </c>
      <c r="BD2" s="299" t="s">
        <v>4</v>
      </c>
      <c r="BE2" s="300" t="s">
        <v>5</v>
      </c>
      <c r="BF2" s="301" t="s">
        <v>3</v>
      </c>
      <c r="BG2" s="302" t="s">
        <v>4</v>
      </c>
      <c r="BH2" s="303" t="s">
        <v>5</v>
      </c>
      <c r="BI2" s="304" t="s">
        <v>3</v>
      </c>
      <c r="BJ2" s="305" t="s">
        <v>4</v>
      </c>
      <c r="BK2" s="306" t="s">
        <v>5</v>
      </c>
      <c r="BL2" s="307" t="s">
        <v>3</v>
      </c>
      <c r="BM2" s="281" t="s">
        <v>4</v>
      </c>
      <c r="BN2" s="282" t="s">
        <v>5</v>
      </c>
      <c r="BO2" s="283" t="s">
        <v>3</v>
      </c>
    </row>
    <row r="3" spans="1:67" x14ac:dyDescent="0.35">
      <c r="A3" s="12" t="s">
        <v>0</v>
      </c>
      <c r="B3" s="54">
        <f>SUM(B4:B5)</f>
        <v>279.10806500000001</v>
      </c>
      <c r="C3" s="55">
        <f>SUM(C4:C5)</f>
        <v>137.95321300000001</v>
      </c>
      <c r="D3" s="56">
        <f t="shared" ref="D3:D17" si="0">B3+C3</f>
        <v>417.06127800000002</v>
      </c>
      <c r="E3" s="55">
        <f>SUM(E4:E5)</f>
        <v>295.77062799999999</v>
      </c>
      <c r="F3" s="55">
        <f>SUM(F4:F5)</f>
        <v>138.09070299999999</v>
      </c>
      <c r="G3" s="55">
        <f t="shared" ref="G3:G17" si="1">E3+F3</f>
        <v>433.86133099999995</v>
      </c>
      <c r="H3" s="54">
        <f>SUM(H4:H5)</f>
        <v>323.90335099999999</v>
      </c>
      <c r="I3" s="55">
        <f>SUM(I4:I5)</f>
        <v>139.579748</v>
      </c>
      <c r="J3" s="55">
        <f t="shared" ref="J3:J17" si="2">H3+I3</f>
        <v>463.48309899999998</v>
      </c>
      <c r="K3" s="54">
        <f>SUM(K4:K5)</f>
        <v>328.35488099999998</v>
      </c>
      <c r="L3" s="55">
        <f>SUM(L4:L5)</f>
        <v>140.92104499999999</v>
      </c>
      <c r="M3" s="56">
        <f t="shared" ref="M3:M17" si="3">K3+L3</f>
        <v>469.27592599999997</v>
      </c>
      <c r="N3" s="55">
        <f>SUM(N4:N5)</f>
        <v>327.67740600000002</v>
      </c>
      <c r="O3" s="55">
        <f>SUM(O4:O5)</f>
        <v>140.709225</v>
      </c>
      <c r="P3" s="55">
        <f t="shared" ref="P3:P17" si="4">N3+O3</f>
        <v>468.38663100000002</v>
      </c>
      <c r="Q3" s="54">
        <f>SUM(Q4:Q5)</f>
        <v>325.23018999999999</v>
      </c>
      <c r="R3" s="55">
        <f>SUM(R4:R5)</f>
        <v>140.79586</v>
      </c>
      <c r="S3" s="55">
        <f t="shared" ref="S3:S17" si="5">Q3+R3</f>
        <v>466.02605</v>
      </c>
      <c r="T3" s="54">
        <f>SUM(T4:T5)</f>
        <v>325.81348700000001</v>
      </c>
      <c r="U3" s="55">
        <f>SUM(U4:U5)</f>
        <v>139.42565500000001</v>
      </c>
      <c r="V3" s="55">
        <f t="shared" ref="V3:V17" si="6">T3+U3</f>
        <v>465.23914200000002</v>
      </c>
      <c r="W3" s="54">
        <f>SUM(W4:W5)</f>
        <v>346.52533800000003</v>
      </c>
      <c r="X3" s="55">
        <f>SUM(X4:X5)</f>
        <v>140.98624500000003</v>
      </c>
      <c r="Y3" s="55">
        <f t="shared" ref="Y3:Y17" si="7">W3+X3</f>
        <v>487.51158300000009</v>
      </c>
      <c r="Z3" s="54">
        <f>SUM(Z4:Z5)</f>
        <v>356.62059399999998</v>
      </c>
      <c r="AA3" s="55">
        <f>SUM(AA4:AA5)</f>
        <v>141.11040400000002</v>
      </c>
      <c r="AB3" s="56">
        <f t="shared" ref="AB3:AB17" si="8">Z3+AA3</f>
        <v>497.730998</v>
      </c>
      <c r="AC3" s="54">
        <f>SUM(AC4:AC5)</f>
        <v>372.84834899999998</v>
      </c>
      <c r="AD3" s="55">
        <f>SUM(AD4:AD5)</f>
        <v>141.095854</v>
      </c>
      <c r="AE3" s="56">
        <f t="shared" ref="AE3:AE17" si="9">AC3+AD3</f>
        <v>513.94420300000002</v>
      </c>
      <c r="AF3" s="55">
        <f>SUM(AF4:AF5)</f>
        <v>361.40678600000001</v>
      </c>
      <c r="AG3" s="55">
        <f>SUM(AG4:AG5)</f>
        <v>140.971878</v>
      </c>
      <c r="AH3" s="55">
        <f t="shared" ref="AH3:AH17" si="10">AF3+AG3</f>
        <v>502.37866400000001</v>
      </c>
      <c r="AI3" s="54">
        <f>SUM(AI4:AI5)</f>
        <v>360.25812800000006</v>
      </c>
      <c r="AJ3" s="55">
        <f>SUM(AJ4:AJ5)</f>
        <v>140.964518</v>
      </c>
      <c r="AK3" s="56">
        <f t="shared" ref="AK3:AK17" si="11">AI3+AJ3</f>
        <v>501.22264600000005</v>
      </c>
      <c r="AL3" s="54">
        <f>SUM(AL4:AL5)</f>
        <v>374.38019599999996</v>
      </c>
      <c r="AM3" s="55">
        <f>SUM(AM4:AM5)</f>
        <v>142.63977800000001</v>
      </c>
      <c r="AN3" s="56">
        <f t="shared" ref="AN3:AN17" si="12">AL3+AM3</f>
        <v>517.01997399999993</v>
      </c>
      <c r="AO3" s="54">
        <f>SUM(AO4:AO5)</f>
        <v>371.18997999999999</v>
      </c>
      <c r="AP3" s="55">
        <f>SUM(AP4:AP5)</f>
        <v>146.06572499999999</v>
      </c>
      <c r="AQ3" s="56">
        <f t="shared" ref="AQ3:AQ17" si="13">AO3+AP3</f>
        <v>517.25570500000003</v>
      </c>
      <c r="AR3" s="54">
        <f>SUM(AR4:AR5)</f>
        <v>389.79668899999996</v>
      </c>
      <c r="AS3" s="55">
        <f>SUM(AS4:AS5)</f>
        <v>145.63974999999999</v>
      </c>
      <c r="AT3" s="56">
        <f t="shared" ref="AT3:AT17" si="14">AR3+AS3</f>
        <v>535.43643899999995</v>
      </c>
      <c r="AU3" s="54">
        <f>SUM(AU4:AU5)</f>
        <v>387.44543900000002</v>
      </c>
      <c r="AV3" s="55">
        <f>SUM(AV4:AV5)</f>
        <v>146.06708400000002</v>
      </c>
      <c r="AW3" s="56">
        <f t="shared" ref="AW3:AW17" si="15">AU3+AV3</f>
        <v>533.5125230000001</v>
      </c>
      <c r="AX3" s="54">
        <f>SUM(AX4:AX5)</f>
        <v>387.27668100000005</v>
      </c>
      <c r="AY3" s="55">
        <f>SUM(AY4:AY5)</f>
        <v>146.20651599999997</v>
      </c>
      <c r="AZ3" s="56">
        <f t="shared" ref="AZ3:AZ17" si="16">AX3+AY3</f>
        <v>533.48319700000002</v>
      </c>
      <c r="BA3" s="54">
        <f>SUM(BA4:BA5)</f>
        <v>393.78831100000002</v>
      </c>
      <c r="BB3" s="55">
        <f>SUM(BB4:BB5)</f>
        <v>147.37813299999999</v>
      </c>
      <c r="BC3" s="56">
        <f t="shared" ref="BC3:BC17" si="17">BA3+BB3</f>
        <v>541.16644399999996</v>
      </c>
      <c r="BD3" s="54">
        <f>SUM(BD4:BD5)</f>
        <v>393.78831100000002</v>
      </c>
      <c r="BE3" s="55">
        <f>SUM(BE4:BE5)</f>
        <v>147.37813299999999</v>
      </c>
      <c r="BF3" s="56">
        <f t="shared" ref="BF3:BF17" si="18">BD3+BE3</f>
        <v>541.16644399999996</v>
      </c>
      <c r="BG3" s="54">
        <f>SUM(BG4:BG5)</f>
        <v>406.67279600000001</v>
      </c>
      <c r="BH3" s="55">
        <f>SUM(BH4:BH5)</f>
        <v>147.78829300000001</v>
      </c>
      <c r="BI3" s="56">
        <f t="shared" ref="BI3:BI17" si="19">BG3+BH3</f>
        <v>554.46108900000002</v>
      </c>
      <c r="BJ3" s="55">
        <f>SUM(BJ4:BJ5)</f>
        <v>401.83162000000004</v>
      </c>
      <c r="BK3" s="55">
        <f>SUM(BK4:BK5)</f>
        <v>147.834709</v>
      </c>
      <c r="BL3" s="55">
        <f t="shared" ref="BL3:BL17" si="20">BJ3+BK3</f>
        <v>549.66632900000002</v>
      </c>
      <c r="BM3" s="54">
        <f>SUM(BM4:BM5)</f>
        <v>403.85854900000004</v>
      </c>
      <c r="BN3" s="55">
        <f>SUM(BN4:BN5)</f>
        <v>147.470224</v>
      </c>
      <c r="BO3" s="56">
        <f t="shared" ref="BO3:BO17" si="21">BM3+BN3</f>
        <v>551.32877300000007</v>
      </c>
    </row>
    <row r="4" spans="1:67" x14ac:dyDescent="0.35">
      <c r="A4" s="6" t="s">
        <v>18</v>
      </c>
      <c r="B4" s="57">
        <v>279.10806500000001</v>
      </c>
      <c r="C4" s="58">
        <v>109.31055499999999</v>
      </c>
      <c r="D4" s="59">
        <f t="shared" si="0"/>
        <v>388.41862000000003</v>
      </c>
      <c r="E4" s="58">
        <v>295.77062799999999</v>
      </c>
      <c r="F4" s="58">
        <v>109.44804499999999</v>
      </c>
      <c r="G4" s="58">
        <f t="shared" si="1"/>
        <v>405.21867299999997</v>
      </c>
      <c r="H4" s="57">
        <v>323.90335099999999</v>
      </c>
      <c r="I4" s="58">
        <v>110.01109</v>
      </c>
      <c r="J4" s="58">
        <f t="shared" si="2"/>
        <v>433.91444100000001</v>
      </c>
      <c r="K4" s="57">
        <v>328.35488099999998</v>
      </c>
      <c r="L4" s="58">
        <v>110.82216700000001</v>
      </c>
      <c r="M4" s="59">
        <f t="shared" si="3"/>
        <v>439.17704800000001</v>
      </c>
      <c r="N4" s="58">
        <v>327.67740600000002</v>
      </c>
      <c r="O4" s="58">
        <v>110.62034700000001</v>
      </c>
      <c r="P4" s="58">
        <f t="shared" si="4"/>
        <v>438.29775300000006</v>
      </c>
      <c r="Q4" s="57">
        <v>325.23018999999999</v>
      </c>
      <c r="R4" s="58">
        <v>110.70698200000001</v>
      </c>
      <c r="S4" s="58">
        <f t="shared" si="5"/>
        <v>435.93717200000003</v>
      </c>
      <c r="T4" s="57">
        <v>325.81348700000001</v>
      </c>
      <c r="U4" s="58">
        <v>109.35377699999999</v>
      </c>
      <c r="V4" s="58">
        <f t="shared" si="6"/>
        <v>435.16726399999999</v>
      </c>
      <c r="W4" s="57">
        <v>346.52533800000003</v>
      </c>
      <c r="X4" s="58">
        <v>109.31736700000002</v>
      </c>
      <c r="Y4" s="58">
        <f t="shared" si="7"/>
        <v>455.84270500000002</v>
      </c>
      <c r="Z4" s="57">
        <v>356.62059399999998</v>
      </c>
      <c r="AA4" s="58">
        <v>109.44152600000001</v>
      </c>
      <c r="AB4" s="59">
        <f t="shared" si="8"/>
        <v>466.06211999999999</v>
      </c>
      <c r="AC4" s="57">
        <v>372.84834899999998</v>
      </c>
      <c r="AD4" s="58">
        <v>109.418976</v>
      </c>
      <c r="AE4" s="59">
        <f t="shared" si="9"/>
        <v>482.26732499999997</v>
      </c>
      <c r="AF4" s="58">
        <v>361.40678600000001</v>
      </c>
      <c r="AG4" s="58">
        <v>109.1361</v>
      </c>
      <c r="AH4" s="58">
        <f t="shared" si="10"/>
        <v>470.54288600000001</v>
      </c>
      <c r="AI4" s="57">
        <v>360.25812800000006</v>
      </c>
      <c r="AJ4" s="58">
        <v>109.12874000000001</v>
      </c>
      <c r="AK4" s="59">
        <f t="shared" si="11"/>
        <v>469.38686800000005</v>
      </c>
      <c r="AL4" s="57">
        <v>374.38019599999996</v>
      </c>
      <c r="AM4" s="58">
        <v>109.03400000000001</v>
      </c>
      <c r="AN4" s="59">
        <f t="shared" si="12"/>
        <v>483.41419599999995</v>
      </c>
      <c r="AO4" s="57">
        <v>371.18997999999999</v>
      </c>
      <c r="AP4" s="58">
        <v>112.39857499999999</v>
      </c>
      <c r="AQ4" s="59">
        <f t="shared" si="13"/>
        <v>483.58855499999999</v>
      </c>
      <c r="AR4" s="57">
        <v>389.79668899999996</v>
      </c>
      <c r="AS4" s="58">
        <v>110.97859999999999</v>
      </c>
      <c r="AT4" s="59">
        <f t="shared" si="14"/>
        <v>500.77528899999993</v>
      </c>
      <c r="AU4" s="57">
        <v>387.44543900000002</v>
      </c>
      <c r="AV4" s="58">
        <v>111.41593400000001</v>
      </c>
      <c r="AW4" s="59">
        <f t="shared" si="15"/>
        <v>498.86137300000001</v>
      </c>
      <c r="AX4" s="57">
        <v>387.27668100000005</v>
      </c>
      <c r="AY4" s="58">
        <v>111.62436599999998</v>
      </c>
      <c r="AZ4" s="59">
        <f t="shared" si="16"/>
        <v>498.90104700000006</v>
      </c>
      <c r="BA4" s="57">
        <v>393.78831100000002</v>
      </c>
      <c r="BB4" s="58">
        <v>111.360983</v>
      </c>
      <c r="BC4" s="59">
        <f t="shared" si="17"/>
        <v>505.14929400000005</v>
      </c>
      <c r="BD4" s="57">
        <v>393.78831100000002</v>
      </c>
      <c r="BE4" s="58">
        <v>111.360983</v>
      </c>
      <c r="BF4" s="59">
        <f t="shared" si="18"/>
        <v>505.14929400000005</v>
      </c>
      <c r="BG4" s="57">
        <v>406.67279600000001</v>
      </c>
      <c r="BH4" s="58">
        <v>111.771143</v>
      </c>
      <c r="BI4" s="59">
        <f t="shared" si="19"/>
        <v>518.443939</v>
      </c>
      <c r="BJ4" s="58">
        <v>401.83162000000004</v>
      </c>
      <c r="BK4" s="58">
        <v>111.75305899999999</v>
      </c>
      <c r="BL4" s="58">
        <f t="shared" si="20"/>
        <v>513.58467900000005</v>
      </c>
      <c r="BM4" s="57">
        <v>403.85854900000004</v>
      </c>
      <c r="BN4" s="58">
        <v>111.409674</v>
      </c>
      <c r="BO4" s="59">
        <f t="shared" si="21"/>
        <v>515.26822300000003</v>
      </c>
    </row>
    <row r="5" spans="1:67" x14ac:dyDescent="0.35">
      <c r="A5" s="7" t="s">
        <v>17</v>
      </c>
      <c r="B5" s="60">
        <v>0</v>
      </c>
      <c r="C5" s="61">
        <v>28.642658000000001</v>
      </c>
      <c r="D5" s="62">
        <f t="shared" si="0"/>
        <v>28.642658000000001</v>
      </c>
      <c r="E5" s="89">
        <v>0</v>
      </c>
      <c r="F5" s="89">
        <v>28.642658000000001</v>
      </c>
      <c r="G5" s="89">
        <f t="shared" si="1"/>
        <v>28.642658000000001</v>
      </c>
      <c r="H5" s="60">
        <v>0</v>
      </c>
      <c r="I5" s="61">
        <v>29.568658000000003</v>
      </c>
      <c r="J5" s="89">
        <f t="shared" si="2"/>
        <v>29.568658000000003</v>
      </c>
      <c r="K5" s="60">
        <v>0</v>
      </c>
      <c r="L5" s="61">
        <v>30.098877999999999</v>
      </c>
      <c r="M5" s="62">
        <f t="shared" si="3"/>
        <v>30.098877999999999</v>
      </c>
      <c r="N5" s="89">
        <v>0</v>
      </c>
      <c r="O5" s="89">
        <v>30.088878000000001</v>
      </c>
      <c r="P5" s="89">
        <f t="shared" si="4"/>
        <v>30.088878000000001</v>
      </c>
      <c r="Q5" s="60">
        <v>0</v>
      </c>
      <c r="R5" s="61">
        <v>30.088878000000001</v>
      </c>
      <c r="S5" s="89">
        <f t="shared" si="5"/>
        <v>30.088878000000001</v>
      </c>
      <c r="T5" s="60">
        <v>0</v>
      </c>
      <c r="U5" s="61">
        <v>30.071878000000002</v>
      </c>
      <c r="V5" s="89">
        <f t="shared" si="6"/>
        <v>30.071878000000002</v>
      </c>
      <c r="W5" s="60">
        <v>0</v>
      </c>
      <c r="X5" s="61">
        <v>31.668878000000003</v>
      </c>
      <c r="Y5" s="89">
        <f t="shared" si="7"/>
        <v>31.668878000000003</v>
      </c>
      <c r="Z5" s="60">
        <v>0</v>
      </c>
      <c r="AA5" s="61">
        <v>31.668878000000003</v>
      </c>
      <c r="AB5" s="144">
        <f t="shared" si="8"/>
        <v>31.668878000000003</v>
      </c>
      <c r="AC5" s="142">
        <v>0</v>
      </c>
      <c r="AD5" s="89">
        <v>31.676878000000006</v>
      </c>
      <c r="AE5" s="144">
        <f t="shared" si="9"/>
        <v>31.676878000000006</v>
      </c>
      <c r="AF5" s="89">
        <v>0</v>
      </c>
      <c r="AG5" s="89">
        <v>31.835778000000001</v>
      </c>
      <c r="AH5" s="89">
        <f t="shared" si="10"/>
        <v>31.835778000000001</v>
      </c>
      <c r="AI5" s="60">
        <v>0</v>
      </c>
      <c r="AJ5" s="61">
        <v>31.835778000000001</v>
      </c>
      <c r="AK5" s="62">
        <f t="shared" si="11"/>
        <v>31.835778000000001</v>
      </c>
      <c r="AL5" s="60">
        <v>0</v>
      </c>
      <c r="AM5" s="61">
        <v>33.605778000000001</v>
      </c>
      <c r="AN5" s="62">
        <f t="shared" si="12"/>
        <v>33.605778000000001</v>
      </c>
      <c r="AO5" s="60">
        <v>0</v>
      </c>
      <c r="AP5" s="61">
        <v>33.667149999999999</v>
      </c>
      <c r="AQ5" s="62">
        <f t="shared" si="13"/>
        <v>33.667149999999999</v>
      </c>
      <c r="AR5" s="60">
        <v>0</v>
      </c>
      <c r="AS5" s="61">
        <v>34.661149999999999</v>
      </c>
      <c r="AT5" s="62">
        <f t="shared" si="14"/>
        <v>34.661149999999999</v>
      </c>
      <c r="AU5" s="60">
        <v>0</v>
      </c>
      <c r="AV5" s="61">
        <v>34.651150000000001</v>
      </c>
      <c r="AW5" s="62">
        <f t="shared" si="15"/>
        <v>34.651150000000001</v>
      </c>
      <c r="AX5" s="60">
        <v>0</v>
      </c>
      <c r="AY5" s="61">
        <v>34.582149999999999</v>
      </c>
      <c r="AZ5" s="62">
        <f t="shared" si="16"/>
        <v>34.582149999999999</v>
      </c>
      <c r="BA5" s="60">
        <v>0</v>
      </c>
      <c r="BB5" s="61">
        <v>36.017150000000001</v>
      </c>
      <c r="BC5" s="62">
        <f t="shared" si="17"/>
        <v>36.017150000000001</v>
      </c>
      <c r="BD5" s="60">
        <v>0</v>
      </c>
      <c r="BE5" s="61">
        <v>36.017150000000001</v>
      </c>
      <c r="BF5" s="62">
        <f t="shared" si="18"/>
        <v>36.017150000000001</v>
      </c>
      <c r="BG5" s="60">
        <v>0</v>
      </c>
      <c r="BH5" s="61">
        <v>36.017150000000001</v>
      </c>
      <c r="BI5" s="62">
        <f t="shared" si="19"/>
        <v>36.017150000000001</v>
      </c>
      <c r="BJ5" s="89">
        <v>0</v>
      </c>
      <c r="BK5" s="89">
        <v>36.081650000000003</v>
      </c>
      <c r="BL5" s="89">
        <f t="shared" si="20"/>
        <v>36.081650000000003</v>
      </c>
      <c r="BM5" s="60">
        <v>0</v>
      </c>
      <c r="BN5" s="61">
        <v>36.060550000000006</v>
      </c>
      <c r="BO5" s="62">
        <f t="shared" si="21"/>
        <v>36.060550000000006</v>
      </c>
    </row>
    <row r="6" spans="1:67" x14ac:dyDescent="0.35">
      <c r="A6" s="13" t="s">
        <v>1</v>
      </c>
      <c r="B6" s="54">
        <f>B7</f>
        <v>147.60267400000001</v>
      </c>
      <c r="C6" s="55">
        <f>C7</f>
        <v>10.450422999999999</v>
      </c>
      <c r="D6" s="56">
        <f t="shared" si="0"/>
        <v>158.05309700000001</v>
      </c>
      <c r="E6" s="55">
        <f>E7</f>
        <v>130.41367399999999</v>
      </c>
      <c r="F6" s="55">
        <f>F7</f>
        <v>10.100422999999999</v>
      </c>
      <c r="G6" s="55">
        <f t="shared" si="1"/>
        <v>140.51409699999999</v>
      </c>
      <c r="H6" s="54">
        <f>H7</f>
        <v>105.142674</v>
      </c>
      <c r="I6" s="55">
        <f>I7</f>
        <v>8.8384229999999988</v>
      </c>
      <c r="J6" s="55">
        <f t="shared" si="2"/>
        <v>113.98109700000001</v>
      </c>
      <c r="K6" s="54">
        <f>K7</f>
        <v>105.142674</v>
      </c>
      <c r="L6" s="55">
        <f>L7</f>
        <v>9.2662919999999982</v>
      </c>
      <c r="M6" s="56">
        <f t="shared" si="3"/>
        <v>114.40896599999999</v>
      </c>
      <c r="N6" s="55">
        <f>N7</f>
        <v>105.142674</v>
      </c>
      <c r="O6" s="55">
        <f>O7</f>
        <v>9.2662919999999982</v>
      </c>
      <c r="P6" s="55">
        <f t="shared" si="4"/>
        <v>114.40896599999999</v>
      </c>
      <c r="Q6" s="54">
        <f>Q7</f>
        <v>109.467674</v>
      </c>
      <c r="R6" s="55">
        <f>R7</f>
        <v>9.2662919999999982</v>
      </c>
      <c r="S6" s="55">
        <f t="shared" si="5"/>
        <v>118.733966</v>
      </c>
      <c r="T6" s="54">
        <f>T7</f>
        <v>109.467674</v>
      </c>
      <c r="U6" s="55">
        <f>U7</f>
        <v>7.266292</v>
      </c>
      <c r="V6" s="55">
        <f t="shared" si="6"/>
        <v>116.73396600000001</v>
      </c>
      <c r="W6" s="54">
        <f>W7</f>
        <v>84.918842999999995</v>
      </c>
      <c r="X6" s="55">
        <f>X7</f>
        <v>5.6692920000000004</v>
      </c>
      <c r="Y6" s="55">
        <f t="shared" si="7"/>
        <v>90.588134999999994</v>
      </c>
      <c r="Z6" s="54">
        <f>Z7</f>
        <v>87.344182000000004</v>
      </c>
      <c r="AA6" s="55">
        <f>AA7</f>
        <v>5.6692920000000004</v>
      </c>
      <c r="AB6" s="56">
        <f t="shared" si="8"/>
        <v>93.013474000000002</v>
      </c>
      <c r="AC6" s="54">
        <f>AC7</f>
        <v>68.197181999999998</v>
      </c>
      <c r="AD6" s="55">
        <f>AD7</f>
        <v>5.6692920000000004</v>
      </c>
      <c r="AE6" s="56">
        <f t="shared" si="9"/>
        <v>73.866473999999997</v>
      </c>
      <c r="AF6" s="55">
        <f>AF7</f>
        <v>67.507182</v>
      </c>
      <c r="AG6" s="55">
        <f>AG7</f>
        <v>5.6692920000000004</v>
      </c>
      <c r="AH6" s="55">
        <f t="shared" si="10"/>
        <v>73.176473999999999</v>
      </c>
      <c r="AI6" s="54">
        <f>AI7</f>
        <v>67.507182</v>
      </c>
      <c r="AJ6" s="55">
        <f>AJ7</f>
        <v>5.6692920000000004</v>
      </c>
      <c r="AK6" s="56">
        <f t="shared" si="11"/>
        <v>73.176473999999999</v>
      </c>
      <c r="AL6" s="54">
        <f>AL7</f>
        <v>53.480181999999999</v>
      </c>
      <c r="AM6" s="55">
        <f>AM7</f>
        <v>3.8992920000000004</v>
      </c>
      <c r="AN6" s="56">
        <f t="shared" si="12"/>
        <v>57.379474000000002</v>
      </c>
      <c r="AO6" s="54">
        <f>AO7</f>
        <v>53.280182000000003</v>
      </c>
      <c r="AP6" s="55">
        <f>AP7</f>
        <v>4.836792</v>
      </c>
      <c r="AQ6" s="56">
        <f t="shared" si="13"/>
        <v>58.116974000000006</v>
      </c>
      <c r="AR6" s="54">
        <f>AR7</f>
        <v>32.158181999999996</v>
      </c>
      <c r="AS6" s="55">
        <f>AS7</f>
        <v>4.836792</v>
      </c>
      <c r="AT6" s="56">
        <f t="shared" si="14"/>
        <v>36.994973999999999</v>
      </c>
      <c r="AU6" s="54">
        <f>AU7</f>
        <v>33.978181999999997</v>
      </c>
      <c r="AV6" s="55">
        <f>AV7</f>
        <v>4.836792</v>
      </c>
      <c r="AW6" s="56">
        <f t="shared" si="15"/>
        <v>38.814973999999999</v>
      </c>
      <c r="AX6" s="54">
        <f>AX7</f>
        <v>33.978181999999997</v>
      </c>
      <c r="AY6" s="55">
        <f>AY7</f>
        <v>4.836792</v>
      </c>
      <c r="AZ6" s="56">
        <f t="shared" si="16"/>
        <v>38.814973999999999</v>
      </c>
      <c r="BA6" s="54">
        <f>BA7</f>
        <v>25.184388999999999</v>
      </c>
      <c r="BB6" s="55">
        <f>BB7</f>
        <v>3.3967920000000005</v>
      </c>
      <c r="BC6" s="56">
        <f t="shared" si="17"/>
        <v>28.581181000000001</v>
      </c>
      <c r="BD6" s="54">
        <f>BD7</f>
        <v>25.184388999999999</v>
      </c>
      <c r="BE6" s="55">
        <f>BE7</f>
        <v>3.3967920000000005</v>
      </c>
      <c r="BF6" s="56">
        <f t="shared" si="18"/>
        <v>28.581181000000001</v>
      </c>
      <c r="BG6" s="54">
        <f>BG7</f>
        <v>27.729424000000002</v>
      </c>
      <c r="BH6" s="55">
        <f>BH7</f>
        <v>3.3967920000000005</v>
      </c>
      <c r="BI6" s="56">
        <f t="shared" si="19"/>
        <v>31.126216000000003</v>
      </c>
      <c r="BJ6" s="55">
        <f>BJ7</f>
        <v>31.686423999999999</v>
      </c>
      <c r="BK6" s="55">
        <f>BK7</f>
        <v>3.3967920000000005</v>
      </c>
      <c r="BL6" s="55">
        <f t="shared" si="20"/>
        <v>35.083216</v>
      </c>
      <c r="BM6" s="54">
        <f>BM7</f>
        <v>29.196424</v>
      </c>
      <c r="BN6" s="55">
        <f>BN7</f>
        <v>3.3967920000000005</v>
      </c>
      <c r="BO6" s="56">
        <f t="shared" si="21"/>
        <v>32.593215999999998</v>
      </c>
    </row>
    <row r="7" spans="1:67" ht="43.5" x14ac:dyDescent="0.35">
      <c r="A7" s="8" t="s">
        <v>13</v>
      </c>
      <c r="B7" s="57">
        <v>147.60267400000001</v>
      </c>
      <c r="C7" s="58">
        <v>10.450422999999999</v>
      </c>
      <c r="D7" s="59">
        <f t="shared" si="0"/>
        <v>158.05309700000001</v>
      </c>
      <c r="E7" s="58">
        <v>130.41367399999999</v>
      </c>
      <c r="F7" s="58">
        <v>10.100422999999999</v>
      </c>
      <c r="G7" s="58">
        <f t="shared" si="1"/>
        <v>140.51409699999999</v>
      </c>
      <c r="H7" s="57">
        <v>105.142674</v>
      </c>
      <c r="I7" s="58">
        <v>8.8384229999999988</v>
      </c>
      <c r="J7" s="58">
        <f t="shared" si="2"/>
        <v>113.98109700000001</v>
      </c>
      <c r="K7" s="57">
        <v>105.142674</v>
      </c>
      <c r="L7" s="58">
        <v>9.2662919999999982</v>
      </c>
      <c r="M7" s="59">
        <f t="shared" si="3"/>
        <v>114.40896599999999</v>
      </c>
      <c r="N7" s="58">
        <v>105.142674</v>
      </c>
      <c r="O7" s="58">
        <v>9.2662919999999982</v>
      </c>
      <c r="P7" s="58">
        <f t="shared" si="4"/>
        <v>114.40896599999999</v>
      </c>
      <c r="Q7" s="57">
        <v>109.467674</v>
      </c>
      <c r="R7" s="58">
        <v>9.2662919999999982</v>
      </c>
      <c r="S7" s="58">
        <f t="shared" si="5"/>
        <v>118.733966</v>
      </c>
      <c r="T7" s="57">
        <v>109.467674</v>
      </c>
      <c r="U7" s="58">
        <v>7.266292</v>
      </c>
      <c r="V7" s="58">
        <f t="shared" si="6"/>
        <v>116.73396600000001</v>
      </c>
      <c r="W7" s="57">
        <v>84.918842999999995</v>
      </c>
      <c r="X7" s="58">
        <v>5.6692920000000004</v>
      </c>
      <c r="Y7" s="58">
        <f t="shared" si="7"/>
        <v>90.588134999999994</v>
      </c>
      <c r="Z7" s="57">
        <v>87.344182000000004</v>
      </c>
      <c r="AA7" s="58">
        <v>5.6692920000000004</v>
      </c>
      <c r="AB7" s="59">
        <f t="shared" si="8"/>
        <v>93.013474000000002</v>
      </c>
      <c r="AC7" s="57">
        <v>68.197181999999998</v>
      </c>
      <c r="AD7" s="58">
        <v>5.6692920000000004</v>
      </c>
      <c r="AE7" s="59">
        <f t="shared" si="9"/>
        <v>73.866473999999997</v>
      </c>
      <c r="AF7" s="58">
        <v>67.507182</v>
      </c>
      <c r="AG7" s="58">
        <v>5.6692920000000004</v>
      </c>
      <c r="AH7" s="58">
        <f t="shared" si="10"/>
        <v>73.176473999999999</v>
      </c>
      <c r="AI7" s="57">
        <v>67.507182</v>
      </c>
      <c r="AJ7" s="58">
        <v>5.6692920000000004</v>
      </c>
      <c r="AK7" s="59">
        <f t="shared" si="11"/>
        <v>73.176473999999999</v>
      </c>
      <c r="AL7" s="57">
        <v>53.480181999999999</v>
      </c>
      <c r="AM7" s="58">
        <v>3.8992920000000004</v>
      </c>
      <c r="AN7" s="59">
        <f t="shared" si="12"/>
        <v>57.379474000000002</v>
      </c>
      <c r="AO7" s="57">
        <v>53.280182000000003</v>
      </c>
      <c r="AP7" s="58">
        <v>4.836792</v>
      </c>
      <c r="AQ7" s="59">
        <f t="shared" si="13"/>
        <v>58.116974000000006</v>
      </c>
      <c r="AR7" s="57">
        <v>32.158181999999996</v>
      </c>
      <c r="AS7" s="58">
        <v>4.836792</v>
      </c>
      <c r="AT7" s="59">
        <f t="shared" si="14"/>
        <v>36.994973999999999</v>
      </c>
      <c r="AU7" s="57">
        <v>33.978181999999997</v>
      </c>
      <c r="AV7" s="58">
        <v>4.836792</v>
      </c>
      <c r="AW7" s="59">
        <f t="shared" si="15"/>
        <v>38.814973999999999</v>
      </c>
      <c r="AX7" s="57">
        <v>33.978181999999997</v>
      </c>
      <c r="AY7" s="58">
        <v>4.836792</v>
      </c>
      <c r="AZ7" s="59">
        <f t="shared" si="16"/>
        <v>38.814973999999999</v>
      </c>
      <c r="BA7" s="57">
        <v>25.184388999999999</v>
      </c>
      <c r="BB7" s="58">
        <v>3.3967920000000005</v>
      </c>
      <c r="BC7" s="59">
        <f t="shared" si="17"/>
        <v>28.581181000000001</v>
      </c>
      <c r="BD7" s="57">
        <v>25.184388999999999</v>
      </c>
      <c r="BE7" s="58">
        <v>3.3967920000000005</v>
      </c>
      <c r="BF7" s="59">
        <f t="shared" si="18"/>
        <v>28.581181000000001</v>
      </c>
      <c r="BG7" s="57">
        <v>27.729424000000002</v>
      </c>
      <c r="BH7" s="58">
        <v>3.3967920000000005</v>
      </c>
      <c r="BI7" s="59">
        <f t="shared" si="19"/>
        <v>31.126216000000003</v>
      </c>
      <c r="BJ7" s="58">
        <v>31.686423999999999</v>
      </c>
      <c r="BK7" s="58">
        <v>3.3967920000000005</v>
      </c>
      <c r="BL7" s="58">
        <f t="shared" si="20"/>
        <v>35.083216</v>
      </c>
      <c r="BM7" s="57">
        <v>29.196424</v>
      </c>
      <c r="BN7" s="58">
        <v>3.3967920000000005</v>
      </c>
      <c r="BO7" s="59">
        <f t="shared" si="21"/>
        <v>32.593215999999998</v>
      </c>
    </row>
    <row r="8" spans="1:67" x14ac:dyDescent="0.35">
      <c r="A8" s="16" t="s">
        <v>14</v>
      </c>
      <c r="B8" s="63">
        <v>167.405674</v>
      </c>
      <c r="C8" s="64">
        <v>12.878423</v>
      </c>
      <c r="D8" s="65">
        <f t="shared" si="0"/>
        <v>180.284097</v>
      </c>
      <c r="E8" s="64">
        <v>167.405674</v>
      </c>
      <c r="F8" s="64">
        <v>12.878423</v>
      </c>
      <c r="G8" s="64">
        <f t="shared" si="1"/>
        <v>180.284097</v>
      </c>
      <c r="H8" s="63">
        <v>167.405674</v>
      </c>
      <c r="I8" s="64">
        <v>12.878423</v>
      </c>
      <c r="J8" s="64">
        <f t="shared" si="2"/>
        <v>180.284097</v>
      </c>
      <c r="K8" s="63">
        <v>167.405674</v>
      </c>
      <c r="L8" s="64">
        <v>13.306291999999999</v>
      </c>
      <c r="M8" s="65">
        <f t="shared" si="3"/>
        <v>180.71196600000002</v>
      </c>
      <c r="N8" s="64">
        <v>167.405674</v>
      </c>
      <c r="O8" s="64">
        <v>13.306291999999999</v>
      </c>
      <c r="P8" s="64">
        <f t="shared" si="4"/>
        <v>180.71196600000002</v>
      </c>
      <c r="Q8" s="63">
        <v>167.405674</v>
      </c>
      <c r="R8" s="64">
        <v>13.306291999999999</v>
      </c>
      <c r="S8" s="64">
        <f t="shared" si="5"/>
        <v>180.71196600000002</v>
      </c>
      <c r="T8" s="63">
        <v>167.405674</v>
      </c>
      <c r="U8" s="64">
        <v>11.306291999999999</v>
      </c>
      <c r="V8" s="64">
        <f t="shared" si="6"/>
        <v>178.71196600000002</v>
      </c>
      <c r="W8" s="63">
        <v>166.34184300000001</v>
      </c>
      <c r="X8" s="64">
        <v>11.306291999999999</v>
      </c>
      <c r="Y8" s="64">
        <f t="shared" si="7"/>
        <v>177.64813500000002</v>
      </c>
      <c r="Z8" s="63">
        <v>168.76718199999999</v>
      </c>
      <c r="AA8" s="64">
        <v>11.306291999999999</v>
      </c>
      <c r="AB8" s="65">
        <f t="shared" si="8"/>
        <v>180.07347399999998</v>
      </c>
      <c r="AC8" s="63">
        <v>168.76718199999999</v>
      </c>
      <c r="AD8" s="64">
        <v>11.306291999999999</v>
      </c>
      <c r="AE8" s="65">
        <f t="shared" si="9"/>
        <v>180.07347399999998</v>
      </c>
      <c r="AF8" s="64">
        <v>167.55218199999999</v>
      </c>
      <c r="AG8" s="64">
        <v>11.306291999999999</v>
      </c>
      <c r="AH8" s="64">
        <f t="shared" si="10"/>
        <v>178.858474</v>
      </c>
      <c r="AI8" s="63">
        <v>167.55218199999999</v>
      </c>
      <c r="AJ8" s="64">
        <v>11.306291999999999</v>
      </c>
      <c r="AK8" s="65">
        <f t="shared" si="11"/>
        <v>178.858474</v>
      </c>
      <c r="AL8" s="63">
        <v>167.55218199999999</v>
      </c>
      <c r="AM8" s="64">
        <v>11.306291999999999</v>
      </c>
      <c r="AN8" s="65">
        <f t="shared" si="12"/>
        <v>178.858474</v>
      </c>
      <c r="AO8" s="63">
        <v>167.352182</v>
      </c>
      <c r="AP8" s="64">
        <v>12.243791999999999</v>
      </c>
      <c r="AQ8" s="65">
        <f t="shared" si="13"/>
        <v>179.59597400000001</v>
      </c>
      <c r="AR8" s="63">
        <v>167.352182</v>
      </c>
      <c r="AS8" s="64">
        <v>12.243791999999999</v>
      </c>
      <c r="AT8" s="65">
        <f t="shared" si="14"/>
        <v>179.59597400000001</v>
      </c>
      <c r="AU8" s="63">
        <v>167.352182</v>
      </c>
      <c r="AV8" s="64">
        <v>12.243791999999999</v>
      </c>
      <c r="AW8" s="65">
        <f t="shared" si="15"/>
        <v>179.59597400000001</v>
      </c>
      <c r="AX8" s="63">
        <v>167.352182</v>
      </c>
      <c r="AY8" s="64">
        <v>12.243791999999999</v>
      </c>
      <c r="AZ8" s="65">
        <f t="shared" si="16"/>
        <v>179.59597400000001</v>
      </c>
      <c r="BA8" s="63">
        <v>165.46538899999999</v>
      </c>
      <c r="BB8" s="64">
        <v>12.243791999999999</v>
      </c>
      <c r="BC8" s="65">
        <f t="shared" si="17"/>
        <v>177.709181</v>
      </c>
      <c r="BD8" s="63">
        <v>165.46538899999999</v>
      </c>
      <c r="BE8" s="64">
        <v>12.243791999999999</v>
      </c>
      <c r="BF8" s="65">
        <f t="shared" si="18"/>
        <v>177.709181</v>
      </c>
      <c r="BG8" s="63">
        <v>168.010424</v>
      </c>
      <c r="BH8" s="64">
        <v>12.243791999999999</v>
      </c>
      <c r="BI8" s="65">
        <f t="shared" si="19"/>
        <v>180.25421599999999</v>
      </c>
      <c r="BJ8" s="64">
        <v>168.010424</v>
      </c>
      <c r="BK8" s="64">
        <v>12.243791999999999</v>
      </c>
      <c r="BL8" s="64">
        <f t="shared" si="20"/>
        <v>180.25421599999999</v>
      </c>
      <c r="BM8" s="63">
        <v>168.010424</v>
      </c>
      <c r="BN8" s="64">
        <v>12.243791999999999</v>
      </c>
      <c r="BO8" s="65">
        <f t="shared" si="21"/>
        <v>180.25421599999999</v>
      </c>
    </row>
    <row r="9" spans="1:67" x14ac:dyDescent="0.35">
      <c r="A9" s="17" t="s">
        <v>16</v>
      </c>
      <c r="B9" s="66">
        <v>19.803000000000001</v>
      </c>
      <c r="C9" s="64">
        <v>2.4279999999999999</v>
      </c>
      <c r="D9" s="68">
        <f t="shared" si="0"/>
        <v>22.231000000000002</v>
      </c>
      <c r="E9" s="67">
        <v>36.991999999999997</v>
      </c>
      <c r="F9" s="67">
        <v>2.778</v>
      </c>
      <c r="G9" s="67">
        <f t="shared" si="1"/>
        <v>39.769999999999996</v>
      </c>
      <c r="H9" s="66">
        <v>62.262999999999998</v>
      </c>
      <c r="I9" s="67">
        <v>4.04</v>
      </c>
      <c r="J9" s="67">
        <f t="shared" si="2"/>
        <v>66.302999999999997</v>
      </c>
      <c r="K9" s="66">
        <v>62.262999999999998</v>
      </c>
      <c r="L9" s="67">
        <v>4.04</v>
      </c>
      <c r="M9" s="68">
        <f t="shared" si="3"/>
        <v>66.302999999999997</v>
      </c>
      <c r="N9" s="67">
        <v>62.262999999999998</v>
      </c>
      <c r="O9" s="67">
        <v>4.04</v>
      </c>
      <c r="P9" s="67">
        <f t="shared" si="4"/>
        <v>66.302999999999997</v>
      </c>
      <c r="Q9" s="66">
        <v>57.938000000000002</v>
      </c>
      <c r="R9" s="67">
        <v>4.04</v>
      </c>
      <c r="S9" s="67">
        <f t="shared" si="5"/>
        <v>61.978000000000002</v>
      </c>
      <c r="T9" s="66">
        <v>57.938000000000002</v>
      </c>
      <c r="U9" s="67">
        <v>4.04</v>
      </c>
      <c r="V9" s="67">
        <f t="shared" si="6"/>
        <v>61.978000000000002</v>
      </c>
      <c r="W9" s="66">
        <v>81.423000000000002</v>
      </c>
      <c r="X9" s="67">
        <v>5.6369999999999996</v>
      </c>
      <c r="Y9" s="67">
        <f t="shared" si="7"/>
        <v>87.06</v>
      </c>
      <c r="Z9" s="66">
        <v>81.423000000000002</v>
      </c>
      <c r="AA9" s="67">
        <v>5.6369999999999996</v>
      </c>
      <c r="AB9" s="68">
        <f t="shared" si="8"/>
        <v>87.06</v>
      </c>
      <c r="AC9" s="66">
        <v>100.57</v>
      </c>
      <c r="AD9" s="67">
        <v>5.6369999999999996</v>
      </c>
      <c r="AE9" s="68">
        <f t="shared" si="9"/>
        <v>106.20699999999999</v>
      </c>
      <c r="AF9" s="67">
        <v>100.045</v>
      </c>
      <c r="AG9" s="67">
        <v>5.6369999999999996</v>
      </c>
      <c r="AH9" s="67">
        <f t="shared" si="10"/>
        <v>105.682</v>
      </c>
      <c r="AI9" s="66">
        <v>100.045</v>
      </c>
      <c r="AJ9" s="67">
        <v>5.6369999999999996</v>
      </c>
      <c r="AK9" s="68">
        <f t="shared" si="11"/>
        <v>105.682</v>
      </c>
      <c r="AL9" s="66">
        <v>114.072</v>
      </c>
      <c r="AM9" s="67">
        <v>7.407</v>
      </c>
      <c r="AN9" s="68">
        <f t="shared" si="12"/>
        <v>121.479</v>
      </c>
      <c r="AO9" s="66">
        <v>114.072</v>
      </c>
      <c r="AP9" s="67">
        <v>7.407</v>
      </c>
      <c r="AQ9" s="68">
        <f t="shared" si="13"/>
        <v>121.479</v>
      </c>
      <c r="AR9" s="66">
        <v>135.19399999999999</v>
      </c>
      <c r="AS9" s="67">
        <v>7.407</v>
      </c>
      <c r="AT9" s="68">
        <f t="shared" si="14"/>
        <v>142.601</v>
      </c>
      <c r="AU9" s="66">
        <v>133.374</v>
      </c>
      <c r="AV9" s="67">
        <v>7.407</v>
      </c>
      <c r="AW9" s="68">
        <f t="shared" si="15"/>
        <v>140.78100000000001</v>
      </c>
      <c r="AX9" s="66">
        <v>133.374</v>
      </c>
      <c r="AY9" s="67">
        <v>7.407</v>
      </c>
      <c r="AZ9" s="68">
        <f t="shared" si="16"/>
        <v>140.78100000000001</v>
      </c>
      <c r="BA9" s="66">
        <v>140.28100000000001</v>
      </c>
      <c r="BB9" s="67">
        <v>8.8469999999999995</v>
      </c>
      <c r="BC9" s="68">
        <f t="shared" si="17"/>
        <v>149.12800000000001</v>
      </c>
      <c r="BD9" s="66">
        <v>140.28100000000001</v>
      </c>
      <c r="BE9" s="67">
        <v>8.8469999999999995</v>
      </c>
      <c r="BF9" s="68">
        <f t="shared" si="18"/>
        <v>149.12800000000001</v>
      </c>
      <c r="BG9" s="66">
        <v>140.28100000000001</v>
      </c>
      <c r="BH9" s="67">
        <v>8.8469999999999995</v>
      </c>
      <c r="BI9" s="68">
        <f t="shared" si="19"/>
        <v>149.12800000000001</v>
      </c>
      <c r="BJ9" s="67">
        <v>136.32400000000001</v>
      </c>
      <c r="BK9" s="67">
        <v>8.8469999999999995</v>
      </c>
      <c r="BL9" s="67">
        <f t="shared" si="20"/>
        <v>145.17100000000002</v>
      </c>
      <c r="BM9" s="66">
        <v>138.81399999999999</v>
      </c>
      <c r="BN9" s="67">
        <v>8.8469999999999995</v>
      </c>
      <c r="BO9" s="68">
        <f t="shared" si="21"/>
        <v>147.661</v>
      </c>
    </row>
    <row r="10" spans="1:67" x14ac:dyDescent="0.35">
      <c r="A10" s="14" t="s">
        <v>2</v>
      </c>
      <c r="B10" s="69">
        <f>SUM(B11:B13,B15:B17)</f>
        <v>1228.0992130000002</v>
      </c>
      <c r="C10" s="70">
        <f>SUM(C11:C13,C15:C17)</f>
        <v>149.02066600000001</v>
      </c>
      <c r="D10" s="71">
        <f t="shared" si="0"/>
        <v>1377.1198790000003</v>
      </c>
      <c r="E10" s="70">
        <f>SUM(E11:E13,E15:E17)</f>
        <v>1228.62565</v>
      </c>
      <c r="F10" s="70">
        <f>SUM(F11:F13,F15:F17)</f>
        <v>149.23317599999996</v>
      </c>
      <c r="G10" s="70">
        <f t="shared" si="1"/>
        <v>1377.8588259999999</v>
      </c>
      <c r="H10" s="69">
        <f>SUM(H11:H13,H15:H17)</f>
        <v>1225.7639270000002</v>
      </c>
      <c r="I10" s="70">
        <f>SUM(I11:I13,I15:I17)</f>
        <v>149.00613099999998</v>
      </c>
      <c r="J10" s="70">
        <f t="shared" si="2"/>
        <v>1374.7700580000001</v>
      </c>
      <c r="K10" s="69">
        <f>SUM(K11:K13,K15:K17)</f>
        <v>1221.3123970000001</v>
      </c>
      <c r="L10" s="70">
        <f>SUM(L11:L13,L15:L17)</f>
        <v>148.90196499999996</v>
      </c>
      <c r="M10" s="71">
        <f t="shared" si="3"/>
        <v>1370.2143620000002</v>
      </c>
      <c r="N10" s="70">
        <f>SUM(N11:N13,N15:N17)</f>
        <v>1221.9898719999999</v>
      </c>
      <c r="O10" s="70">
        <f>SUM(O11:O13,O15:O17)</f>
        <v>149.11378500000001</v>
      </c>
      <c r="P10" s="70">
        <f t="shared" si="4"/>
        <v>1371.1036569999999</v>
      </c>
      <c r="Q10" s="69">
        <f>SUM(Q11:Q13,Q15:Q17)</f>
        <v>1220.1120880000001</v>
      </c>
      <c r="R10" s="70">
        <f>SUM(R11:R13,R15:R17)</f>
        <v>149.02715000000001</v>
      </c>
      <c r="S10" s="70">
        <f t="shared" si="5"/>
        <v>1369.1392380000002</v>
      </c>
      <c r="T10" s="69">
        <f>SUM(T11:T13,T15:T17)</f>
        <v>1219.5287910000002</v>
      </c>
      <c r="U10" s="70">
        <f>SUM(U11:U13,U15:U17)</f>
        <v>148.397355</v>
      </c>
      <c r="V10" s="70">
        <f t="shared" si="6"/>
        <v>1367.9261460000002</v>
      </c>
      <c r="W10" s="69">
        <f>SUM(W11:W13,W15:W17)</f>
        <v>1218.365771</v>
      </c>
      <c r="X10" s="70">
        <f>SUM(X11:X13,X15:X17)</f>
        <v>148.43376499999999</v>
      </c>
      <c r="Y10" s="70">
        <f t="shared" si="7"/>
        <v>1366.799536</v>
      </c>
      <c r="Z10" s="69">
        <f>SUM(Z11:Z13,Z15:Z17)</f>
        <v>1222.845176</v>
      </c>
      <c r="AA10" s="70">
        <f>SUM(AA11:AA13,AA15:AA17)</f>
        <v>148.30960599999997</v>
      </c>
      <c r="AB10" s="71">
        <f t="shared" si="8"/>
        <v>1371.1547820000001</v>
      </c>
      <c r="AC10" s="69">
        <f>SUM(AC11:AC13,AC15:AC17)</f>
        <v>1225.7644209999999</v>
      </c>
      <c r="AD10" s="70">
        <f>SUM(AD11:AD13,AD15:AD17)</f>
        <v>148.32415600000002</v>
      </c>
      <c r="AE10" s="71">
        <f t="shared" si="9"/>
        <v>1374.088577</v>
      </c>
      <c r="AF10" s="70">
        <f>SUM(AF11:AF13,AF15:AF17)</f>
        <v>1225.1892399999999</v>
      </c>
      <c r="AG10" s="70">
        <f>SUM(AG11:AG13,AG15:AG17)</f>
        <v>148.44813200000002</v>
      </c>
      <c r="AH10" s="70">
        <f t="shared" si="10"/>
        <v>1373.6373719999999</v>
      </c>
      <c r="AI10" s="69">
        <f>SUM(AI11:AI13,AI15:AI17)</f>
        <v>1226.3378980000002</v>
      </c>
      <c r="AJ10" s="70">
        <f>SUM(AJ11:AJ13,AJ15:AJ17)</f>
        <v>148.45549199999999</v>
      </c>
      <c r="AK10" s="71">
        <f t="shared" si="11"/>
        <v>1374.7933900000003</v>
      </c>
      <c r="AL10" s="69">
        <f>SUM(AL11:AL13,AL15:AL17)</f>
        <v>1226.2428300000001</v>
      </c>
      <c r="AM10" s="70">
        <f>SUM(AM11:AM13,AM15:AM17)</f>
        <v>148.55023199999999</v>
      </c>
      <c r="AN10" s="71">
        <f t="shared" si="12"/>
        <v>1374.7930620000002</v>
      </c>
      <c r="AO10" s="69">
        <f>SUM(AO11:AO13,AO15:AO17)</f>
        <v>1227.6330459999999</v>
      </c>
      <c r="AP10" s="70">
        <f>SUM(AP11:AP13,AP15:AP17)</f>
        <v>151.606785</v>
      </c>
      <c r="AQ10" s="71">
        <f t="shared" si="13"/>
        <v>1379.2398309999999</v>
      </c>
      <c r="AR10" s="69">
        <f>SUM(AR11:AR13,AR15:AR17)</f>
        <v>1230.1483369999999</v>
      </c>
      <c r="AS10" s="70">
        <f>SUM(AS11:AS13,AS15:AS17)</f>
        <v>152.28276</v>
      </c>
      <c r="AT10" s="71">
        <f t="shared" si="14"/>
        <v>1382.4310969999999</v>
      </c>
      <c r="AU10" s="69">
        <f>SUM(AU11:AU13,AU15:AU17)</f>
        <v>1230.6795870000001</v>
      </c>
      <c r="AV10" s="70">
        <f>SUM(AV11:AV13,AV15:AV17)</f>
        <v>151.85542600000002</v>
      </c>
      <c r="AW10" s="71">
        <f t="shared" si="15"/>
        <v>1382.5350130000002</v>
      </c>
      <c r="AX10" s="69">
        <f>SUM(AX11:AX13,AX15:AX17)</f>
        <v>1230.8483450000001</v>
      </c>
      <c r="AY10" s="70">
        <f>SUM(AY11:AY13,AY15:AY17)</f>
        <v>151.71599399999999</v>
      </c>
      <c r="AZ10" s="71">
        <f t="shared" si="16"/>
        <v>1382.564339</v>
      </c>
      <c r="BA10" s="69">
        <f>SUM(BA11:BA13,BA15:BA17)</f>
        <v>1228.130508</v>
      </c>
      <c r="BB10" s="70">
        <f>SUM(BB11:BB13,BB15:BB17)</f>
        <v>151.98437699999999</v>
      </c>
      <c r="BC10" s="71">
        <f t="shared" si="17"/>
        <v>1380.114885</v>
      </c>
      <c r="BD10" s="69">
        <f>SUM(BD11:BD13,BD15:BD17)</f>
        <v>1228.130508</v>
      </c>
      <c r="BE10" s="70">
        <f>SUM(BE11:BE13,BE15:BE17)</f>
        <v>151.98437699999999</v>
      </c>
      <c r="BF10" s="71">
        <f t="shared" si="18"/>
        <v>1380.114885</v>
      </c>
      <c r="BG10" s="69">
        <f>SUM(BG11:BG13,BG15:BG17)</f>
        <v>1233.7509879999998</v>
      </c>
      <c r="BH10" s="70">
        <f>SUM(BH11:BH13,BH15:BH17)</f>
        <v>151.57421699999998</v>
      </c>
      <c r="BI10" s="71">
        <f t="shared" si="19"/>
        <v>1385.3252049999996</v>
      </c>
      <c r="BJ10" s="70">
        <f>SUM(BJ11:BJ13,BJ15:BJ17)</f>
        <v>1234.635164</v>
      </c>
      <c r="BK10" s="70">
        <f>SUM(BK11:BK13,BK15:BK17)</f>
        <v>151.52780100000001</v>
      </c>
      <c r="BL10" s="70">
        <f t="shared" si="20"/>
        <v>1386.162965</v>
      </c>
      <c r="BM10" s="69">
        <f>SUM(BM11:BM13,BM15:BM17)</f>
        <v>1235.0982349999999</v>
      </c>
      <c r="BN10" s="70">
        <f>SUM(BN11:BN13,BN15:BN17)</f>
        <v>151.89228600000001</v>
      </c>
      <c r="BO10" s="71">
        <f t="shared" si="21"/>
        <v>1386.9905209999999</v>
      </c>
    </row>
    <row r="11" spans="1:67" x14ac:dyDescent="0.35">
      <c r="A11" s="6" t="s">
        <v>6</v>
      </c>
      <c r="B11" s="72">
        <v>77.365110000000001</v>
      </c>
      <c r="C11" s="73">
        <v>14.231119</v>
      </c>
      <c r="D11" s="74">
        <f t="shared" si="0"/>
        <v>91.596228999999994</v>
      </c>
      <c r="E11" s="73">
        <v>77.656610000000001</v>
      </c>
      <c r="F11" s="73">
        <v>14.421118999999999</v>
      </c>
      <c r="G11" s="73">
        <f t="shared" si="1"/>
        <v>92.077729000000005</v>
      </c>
      <c r="H11" s="72">
        <v>77.769210000000001</v>
      </c>
      <c r="I11" s="73">
        <v>14.421118999999999</v>
      </c>
      <c r="J11" s="73">
        <f t="shared" si="2"/>
        <v>92.190329000000006</v>
      </c>
      <c r="K11" s="72">
        <v>77.837209999999999</v>
      </c>
      <c r="L11" s="73">
        <v>14.447507999999997</v>
      </c>
      <c r="M11" s="74">
        <f t="shared" si="3"/>
        <v>92.284717999999998</v>
      </c>
      <c r="N11" s="73">
        <v>77.669210000000007</v>
      </c>
      <c r="O11" s="73">
        <v>14.432507999999999</v>
      </c>
      <c r="P11" s="73">
        <f t="shared" si="4"/>
        <v>92.101718000000005</v>
      </c>
      <c r="Q11" s="72">
        <v>78.063209999999998</v>
      </c>
      <c r="R11" s="73">
        <v>14.468007999999998</v>
      </c>
      <c r="S11" s="73">
        <f t="shared" si="5"/>
        <v>92.531217999999996</v>
      </c>
      <c r="T11" s="72">
        <v>78.314710000000005</v>
      </c>
      <c r="U11" s="73">
        <v>14.483257999999998</v>
      </c>
      <c r="V11" s="73">
        <f t="shared" si="6"/>
        <v>92.797967999999997</v>
      </c>
      <c r="W11" s="72">
        <v>78.305009999999996</v>
      </c>
      <c r="X11" s="73">
        <v>14.517757999999999</v>
      </c>
      <c r="Y11" s="73">
        <f t="shared" si="7"/>
        <v>92.822767999999996</v>
      </c>
      <c r="Z11" s="72">
        <v>78.535218</v>
      </c>
      <c r="AA11" s="73">
        <v>14.514558000000001</v>
      </c>
      <c r="AB11" s="74">
        <f t="shared" si="8"/>
        <v>93.049776000000008</v>
      </c>
      <c r="AC11" s="72">
        <v>78.457068000000007</v>
      </c>
      <c r="AD11" s="73">
        <v>14.511558000000001</v>
      </c>
      <c r="AE11" s="74">
        <f t="shared" si="9"/>
        <v>92.968626</v>
      </c>
      <c r="AF11" s="73">
        <v>78.173794000000001</v>
      </c>
      <c r="AG11" s="73">
        <v>14.496407999999999</v>
      </c>
      <c r="AH11" s="73">
        <f t="shared" si="10"/>
        <v>92.670202000000003</v>
      </c>
      <c r="AI11" s="72">
        <v>78.251794000000004</v>
      </c>
      <c r="AJ11" s="73">
        <v>14.505407999999999</v>
      </c>
      <c r="AK11" s="74">
        <f t="shared" si="11"/>
        <v>92.757202000000007</v>
      </c>
      <c r="AL11" s="72">
        <v>78.231793999999994</v>
      </c>
      <c r="AM11" s="73">
        <v>14.482408</v>
      </c>
      <c r="AN11" s="74">
        <f t="shared" si="12"/>
        <v>92.714202</v>
      </c>
      <c r="AO11" s="72">
        <v>78.208157</v>
      </c>
      <c r="AP11" s="73">
        <v>14.576138</v>
      </c>
      <c r="AQ11" s="74">
        <f t="shared" si="13"/>
        <v>92.784295</v>
      </c>
      <c r="AR11" s="72">
        <v>78.184156999999999</v>
      </c>
      <c r="AS11" s="73">
        <v>14.576138000000002</v>
      </c>
      <c r="AT11" s="74">
        <f t="shared" si="14"/>
        <v>92.760294999999999</v>
      </c>
      <c r="AU11" s="72">
        <v>78.196657000000002</v>
      </c>
      <c r="AV11" s="73">
        <v>14.586138000000002</v>
      </c>
      <c r="AW11" s="74">
        <f t="shared" si="15"/>
        <v>92.782795000000007</v>
      </c>
      <c r="AX11" s="72">
        <v>77.790837999999994</v>
      </c>
      <c r="AY11" s="73">
        <v>14.553198000000002</v>
      </c>
      <c r="AZ11" s="74">
        <f t="shared" si="16"/>
        <v>92.344035999999988</v>
      </c>
      <c r="BA11" s="72">
        <v>77.643088000000006</v>
      </c>
      <c r="BB11" s="73">
        <v>14.465999000000002</v>
      </c>
      <c r="BC11" s="74">
        <f t="shared" si="17"/>
        <v>92.109087000000002</v>
      </c>
      <c r="BD11" s="72">
        <v>77.643088000000006</v>
      </c>
      <c r="BE11" s="73">
        <v>14.465999000000002</v>
      </c>
      <c r="BF11" s="74">
        <f t="shared" si="18"/>
        <v>92.109087000000002</v>
      </c>
      <c r="BG11" s="72">
        <v>77.936745000000002</v>
      </c>
      <c r="BH11" s="73">
        <v>14.169999000000002</v>
      </c>
      <c r="BI11" s="74">
        <f t="shared" si="19"/>
        <v>92.106744000000006</v>
      </c>
      <c r="BJ11" s="73">
        <v>78.014745000000005</v>
      </c>
      <c r="BK11" s="73">
        <v>14.129999000000002</v>
      </c>
      <c r="BL11" s="73">
        <f t="shared" si="20"/>
        <v>92.144744000000003</v>
      </c>
      <c r="BM11" s="72">
        <v>77.914744999999996</v>
      </c>
      <c r="BN11" s="73">
        <v>14.187199000000003</v>
      </c>
      <c r="BO11" s="74">
        <f t="shared" si="21"/>
        <v>92.101944000000003</v>
      </c>
    </row>
    <row r="12" spans="1:67" x14ac:dyDescent="0.35">
      <c r="A12" s="9" t="s">
        <v>7</v>
      </c>
      <c r="B12" s="75">
        <v>198.10510199999999</v>
      </c>
      <c r="C12" s="76">
        <v>56.102013999999997</v>
      </c>
      <c r="D12" s="77">
        <f t="shared" si="0"/>
        <v>254.20711599999998</v>
      </c>
      <c r="E12" s="76">
        <v>198.10510199999999</v>
      </c>
      <c r="F12" s="76">
        <v>56.102513999999992</v>
      </c>
      <c r="G12" s="76">
        <f t="shared" si="1"/>
        <v>254.20761599999997</v>
      </c>
      <c r="H12" s="75">
        <v>198.11010200000001</v>
      </c>
      <c r="I12" s="76">
        <v>56.102513999999992</v>
      </c>
      <c r="J12" s="76">
        <f t="shared" si="2"/>
        <v>254.212616</v>
      </c>
      <c r="K12" s="75">
        <v>198.27010200000001</v>
      </c>
      <c r="L12" s="76">
        <v>56.125736000000003</v>
      </c>
      <c r="M12" s="77">
        <f t="shared" si="3"/>
        <v>254.39583800000003</v>
      </c>
      <c r="N12" s="76">
        <v>198.35510199999999</v>
      </c>
      <c r="O12" s="76">
        <v>56.115736000000005</v>
      </c>
      <c r="P12" s="76">
        <f t="shared" si="4"/>
        <v>254.47083799999999</v>
      </c>
      <c r="Q12" s="75">
        <v>198.33110199999999</v>
      </c>
      <c r="R12" s="76">
        <v>56.130986000000007</v>
      </c>
      <c r="S12" s="76">
        <f t="shared" si="5"/>
        <v>254.46208799999999</v>
      </c>
      <c r="T12" s="75">
        <v>199.59810200000001</v>
      </c>
      <c r="U12" s="76">
        <v>56.132986000000002</v>
      </c>
      <c r="V12" s="76">
        <f t="shared" si="6"/>
        <v>255.731088</v>
      </c>
      <c r="W12" s="75">
        <v>199.83010200000001</v>
      </c>
      <c r="X12" s="76">
        <v>56.148486000000005</v>
      </c>
      <c r="Y12" s="76">
        <f t="shared" si="7"/>
        <v>255.978588</v>
      </c>
      <c r="Z12" s="75">
        <v>200.964574</v>
      </c>
      <c r="AA12" s="76">
        <v>56.168486000000001</v>
      </c>
      <c r="AB12" s="77">
        <f t="shared" si="8"/>
        <v>257.13306</v>
      </c>
      <c r="AC12" s="75">
        <v>200.59607399999999</v>
      </c>
      <c r="AD12" s="76">
        <v>56.175736000000008</v>
      </c>
      <c r="AE12" s="77">
        <f t="shared" si="9"/>
        <v>256.77181000000002</v>
      </c>
      <c r="AF12" s="76">
        <v>200.14857699999999</v>
      </c>
      <c r="AG12" s="76">
        <v>56.161236000000002</v>
      </c>
      <c r="AH12" s="76">
        <f t="shared" si="10"/>
        <v>256.30981299999996</v>
      </c>
      <c r="AI12" s="75">
        <v>200.14857699999999</v>
      </c>
      <c r="AJ12" s="76">
        <v>56.164236000000002</v>
      </c>
      <c r="AK12" s="77">
        <f t="shared" si="11"/>
        <v>256.31281300000001</v>
      </c>
      <c r="AL12" s="75">
        <v>200.12807699999999</v>
      </c>
      <c r="AM12" s="76">
        <v>56.164236000000002</v>
      </c>
      <c r="AN12" s="77">
        <f t="shared" si="12"/>
        <v>256.29231299999998</v>
      </c>
      <c r="AO12" s="75">
        <v>200.135077</v>
      </c>
      <c r="AP12" s="76">
        <v>56.533135999999999</v>
      </c>
      <c r="AQ12" s="77">
        <f t="shared" si="13"/>
        <v>256.66821299999998</v>
      </c>
      <c r="AR12" s="75">
        <v>199.87307699999999</v>
      </c>
      <c r="AS12" s="76">
        <v>56.539135999999999</v>
      </c>
      <c r="AT12" s="77">
        <f t="shared" si="14"/>
        <v>256.41221300000001</v>
      </c>
      <c r="AU12" s="75">
        <v>199.89757700000001</v>
      </c>
      <c r="AV12" s="76">
        <v>56.548136</v>
      </c>
      <c r="AW12" s="77">
        <f t="shared" si="15"/>
        <v>256.44571300000001</v>
      </c>
      <c r="AX12" s="75">
        <v>199.84257700000001</v>
      </c>
      <c r="AY12" s="76">
        <v>56.567135999999998</v>
      </c>
      <c r="AZ12" s="77">
        <f t="shared" si="16"/>
        <v>256.40971300000001</v>
      </c>
      <c r="BA12" s="75">
        <v>199.51207700000001</v>
      </c>
      <c r="BB12" s="76">
        <v>56.562135999999995</v>
      </c>
      <c r="BC12" s="77">
        <f t="shared" si="17"/>
        <v>256.07421299999999</v>
      </c>
      <c r="BD12" s="75">
        <v>199.51207700000001</v>
      </c>
      <c r="BE12" s="76">
        <v>56.562135999999995</v>
      </c>
      <c r="BF12" s="77">
        <f t="shared" si="18"/>
        <v>256.07421299999999</v>
      </c>
      <c r="BG12" s="75">
        <v>200.523616</v>
      </c>
      <c r="BH12" s="76">
        <v>56.518135999999998</v>
      </c>
      <c r="BI12" s="77">
        <f t="shared" si="19"/>
        <v>257.04175199999997</v>
      </c>
      <c r="BJ12" s="76">
        <v>200.72061600000001</v>
      </c>
      <c r="BK12" s="76">
        <v>56.522135999999996</v>
      </c>
      <c r="BL12" s="76">
        <f t="shared" si="20"/>
        <v>257.242752</v>
      </c>
      <c r="BM12" s="75">
        <v>200.71661599999999</v>
      </c>
      <c r="BN12" s="76">
        <v>56.489836000000011</v>
      </c>
      <c r="BO12" s="77">
        <f t="shared" si="21"/>
        <v>257.20645200000001</v>
      </c>
    </row>
    <row r="13" spans="1:67" x14ac:dyDescent="0.35">
      <c r="A13" s="9" t="s">
        <v>8</v>
      </c>
      <c r="B13" s="75">
        <v>750.99331700000005</v>
      </c>
      <c r="C13" s="76">
        <v>19.157343999999998</v>
      </c>
      <c r="D13" s="77">
        <f t="shared" si="0"/>
        <v>770.15066100000001</v>
      </c>
      <c r="E13" s="76">
        <v>750.98470599999996</v>
      </c>
      <c r="F13" s="76">
        <v>19.157343999999998</v>
      </c>
      <c r="G13" s="76">
        <f t="shared" si="1"/>
        <v>770.14204999999993</v>
      </c>
      <c r="H13" s="75">
        <v>747.89948200000003</v>
      </c>
      <c r="I13" s="76">
        <v>18.943343999999996</v>
      </c>
      <c r="J13" s="76">
        <f t="shared" si="2"/>
        <v>766.84282600000006</v>
      </c>
      <c r="K13" s="75">
        <v>743.17257400000005</v>
      </c>
      <c r="L13" s="76">
        <v>18.916343999999999</v>
      </c>
      <c r="M13" s="77">
        <f t="shared" si="3"/>
        <v>762.08891800000004</v>
      </c>
      <c r="N13" s="76">
        <v>743.97805300000005</v>
      </c>
      <c r="O13" s="76">
        <v>19.226343999999997</v>
      </c>
      <c r="P13" s="76">
        <f t="shared" si="4"/>
        <v>763.20439700000009</v>
      </c>
      <c r="Q13" s="75">
        <v>741.85615399999995</v>
      </c>
      <c r="R13" s="76">
        <v>19.104194</v>
      </c>
      <c r="S13" s="76">
        <f t="shared" si="5"/>
        <v>760.96034799999995</v>
      </c>
      <c r="T13" s="75">
        <v>739.385625</v>
      </c>
      <c r="U13" s="76">
        <v>18.469803999999996</v>
      </c>
      <c r="V13" s="76">
        <f t="shared" si="6"/>
        <v>757.85542899999996</v>
      </c>
      <c r="W13" s="75">
        <v>737.77093600000001</v>
      </c>
      <c r="X13" s="76">
        <v>18.469803999999996</v>
      </c>
      <c r="Y13" s="76">
        <f t="shared" si="7"/>
        <v>756.24073999999996</v>
      </c>
      <c r="Z13" s="75">
        <v>740.40741100000002</v>
      </c>
      <c r="AA13" s="76">
        <v>18.292974999999998</v>
      </c>
      <c r="AB13" s="77">
        <f t="shared" si="8"/>
        <v>758.70038599999998</v>
      </c>
      <c r="AC13" s="75">
        <v>743.64581699999997</v>
      </c>
      <c r="AD13" s="76">
        <v>18.292974999999998</v>
      </c>
      <c r="AE13" s="77">
        <f t="shared" si="9"/>
        <v>761.93879199999992</v>
      </c>
      <c r="AF13" s="76">
        <v>744.639454</v>
      </c>
      <c r="AG13" s="76">
        <v>18.309605999999995</v>
      </c>
      <c r="AH13" s="76">
        <f t="shared" si="10"/>
        <v>762.94906000000003</v>
      </c>
      <c r="AI13" s="75">
        <v>745.75290800000005</v>
      </c>
      <c r="AJ13" s="76">
        <v>18.309605999999999</v>
      </c>
      <c r="AK13" s="77">
        <f t="shared" si="11"/>
        <v>764.06251400000008</v>
      </c>
      <c r="AL13" s="75">
        <v>745.70906400000001</v>
      </c>
      <c r="AM13" s="76">
        <v>18.439605999999998</v>
      </c>
      <c r="AN13" s="77">
        <f t="shared" si="12"/>
        <v>764.14867000000004</v>
      </c>
      <c r="AO13" s="75">
        <v>747.677999</v>
      </c>
      <c r="AP13" s="76">
        <v>20.118448999999998</v>
      </c>
      <c r="AQ13" s="77">
        <f t="shared" si="13"/>
        <v>767.79644800000005</v>
      </c>
      <c r="AR13" s="75">
        <v>750.96025199999997</v>
      </c>
      <c r="AS13" s="76">
        <v>20.664198999999996</v>
      </c>
      <c r="AT13" s="77">
        <f t="shared" si="14"/>
        <v>771.62445099999991</v>
      </c>
      <c r="AU13" s="75">
        <v>751.53669100000002</v>
      </c>
      <c r="AV13" s="76">
        <v>20.382559999999998</v>
      </c>
      <c r="AW13" s="77">
        <f t="shared" si="15"/>
        <v>771.91925100000003</v>
      </c>
      <c r="AX13" s="75">
        <v>752.35771199999999</v>
      </c>
      <c r="AY13" s="76">
        <v>20.292559999999998</v>
      </c>
      <c r="AZ13" s="77">
        <f t="shared" si="16"/>
        <v>772.65027199999997</v>
      </c>
      <c r="BA13" s="75">
        <v>750.31234400000005</v>
      </c>
      <c r="BB13" s="76">
        <v>20.683414999999997</v>
      </c>
      <c r="BC13" s="77">
        <f t="shared" si="17"/>
        <v>770.99575900000002</v>
      </c>
      <c r="BD13" s="75">
        <v>750.31234400000005</v>
      </c>
      <c r="BE13" s="76">
        <v>20.683414999999997</v>
      </c>
      <c r="BF13" s="77">
        <f t="shared" si="18"/>
        <v>770.99575900000002</v>
      </c>
      <c r="BG13" s="75">
        <v>753.66268400000001</v>
      </c>
      <c r="BH13" s="76">
        <v>20.572414999999996</v>
      </c>
      <c r="BI13" s="77">
        <f t="shared" si="19"/>
        <v>774.23509899999999</v>
      </c>
      <c r="BJ13" s="76">
        <v>753.93743099999995</v>
      </c>
      <c r="BK13" s="76">
        <v>20.497414999999997</v>
      </c>
      <c r="BL13" s="76">
        <f t="shared" si="20"/>
        <v>774.43484599999999</v>
      </c>
      <c r="BM13" s="75">
        <v>754.69937000000004</v>
      </c>
      <c r="BN13" s="76">
        <v>20.837414999999996</v>
      </c>
      <c r="BO13" s="77">
        <f t="shared" si="21"/>
        <v>775.53678500000001</v>
      </c>
    </row>
    <row r="14" spans="1:67" x14ac:dyDescent="0.35">
      <c r="A14" s="15" t="s">
        <v>12</v>
      </c>
      <c r="B14" s="78">
        <v>125.84539100000001</v>
      </c>
      <c r="C14" s="79">
        <v>6.0309869999999997</v>
      </c>
      <c r="D14" s="80">
        <f t="shared" si="0"/>
        <v>131.87637800000002</v>
      </c>
      <c r="E14" s="79">
        <v>125.715914</v>
      </c>
      <c r="F14" s="79">
        <v>6.0309869999999997</v>
      </c>
      <c r="G14" s="79">
        <f t="shared" si="1"/>
        <v>131.74690100000001</v>
      </c>
      <c r="H14" s="78">
        <v>125.91691400000001</v>
      </c>
      <c r="I14" s="79">
        <v>6.0309869999999997</v>
      </c>
      <c r="J14" s="79">
        <f t="shared" si="2"/>
        <v>131.947901</v>
      </c>
      <c r="K14" s="78">
        <v>124.496279</v>
      </c>
      <c r="L14" s="79">
        <v>6.0309869999999997</v>
      </c>
      <c r="M14" s="80">
        <f t="shared" si="3"/>
        <v>130.527266</v>
      </c>
      <c r="N14" s="79">
        <v>125.97363900000001</v>
      </c>
      <c r="O14" s="79">
        <v>6.3409870000000002</v>
      </c>
      <c r="P14" s="79">
        <f t="shared" si="4"/>
        <v>132.314626</v>
      </c>
      <c r="Q14" s="78">
        <v>126.052639</v>
      </c>
      <c r="R14" s="79">
        <v>6.390987</v>
      </c>
      <c r="S14" s="79">
        <f t="shared" si="5"/>
        <v>132.44362599999999</v>
      </c>
      <c r="T14" s="78">
        <v>126.219793</v>
      </c>
      <c r="U14" s="79">
        <v>5.9162869999999996</v>
      </c>
      <c r="V14" s="79">
        <f t="shared" si="6"/>
        <v>132.13607999999999</v>
      </c>
      <c r="W14" s="78">
        <v>125.743793</v>
      </c>
      <c r="X14" s="79">
        <v>5.9162869999999996</v>
      </c>
      <c r="Y14" s="79">
        <f t="shared" si="7"/>
        <v>131.66007999999999</v>
      </c>
      <c r="Z14" s="78">
        <v>125.62979300000001</v>
      </c>
      <c r="AA14" s="79">
        <v>5.9162869999999996</v>
      </c>
      <c r="AB14" s="80">
        <f t="shared" si="8"/>
        <v>131.54608000000002</v>
      </c>
      <c r="AC14" s="78">
        <v>125.459793</v>
      </c>
      <c r="AD14" s="79">
        <v>5.9162869999999996</v>
      </c>
      <c r="AE14" s="80">
        <f t="shared" si="9"/>
        <v>131.37608</v>
      </c>
      <c r="AF14" s="79">
        <v>125.22573</v>
      </c>
      <c r="AG14" s="79">
        <v>5.9162869999999996</v>
      </c>
      <c r="AH14" s="79">
        <f t="shared" si="10"/>
        <v>131.14201700000001</v>
      </c>
      <c r="AI14" s="78">
        <v>125.47602000000001</v>
      </c>
      <c r="AJ14" s="79">
        <v>5.9162869999999996</v>
      </c>
      <c r="AK14" s="80">
        <f t="shared" si="11"/>
        <v>131.39230700000002</v>
      </c>
      <c r="AL14" s="78">
        <v>125.376296</v>
      </c>
      <c r="AM14" s="79">
        <v>5.9162869999999996</v>
      </c>
      <c r="AN14" s="80">
        <f t="shared" si="12"/>
        <v>131.29258300000001</v>
      </c>
      <c r="AO14" s="78">
        <v>125.558823</v>
      </c>
      <c r="AP14" s="79">
        <v>6.4273009999999999</v>
      </c>
      <c r="AQ14" s="80">
        <f t="shared" si="13"/>
        <v>131.98612400000002</v>
      </c>
      <c r="AR14" s="78">
        <v>126.532484</v>
      </c>
      <c r="AS14" s="79">
        <v>6.4273009999999999</v>
      </c>
      <c r="AT14" s="80">
        <f t="shared" si="14"/>
        <v>132.95978500000001</v>
      </c>
      <c r="AU14" s="78">
        <v>126.616484</v>
      </c>
      <c r="AV14" s="79">
        <v>6.4273009999999999</v>
      </c>
      <c r="AW14" s="80">
        <f t="shared" si="15"/>
        <v>133.04378500000001</v>
      </c>
      <c r="AX14" s="78">
        <v>126.56748399999999</v>
      </c>
      <c r="AY14" s="79">
        <v>6.4273009999999999</v>
      </c>
      <c r="AZ14" s="80">
        <f t="shared" si="16"/>
        <v>132.99478499999998</v>
      </c>
      <c r="BA14" s="78">
        <v>126.100568</v>
      </c>
      <c r="BB14" s="79">
        <v>6.4273009999999999</v>
      </c>
      <c r="BC14" s="80">
        <f t="shared" si="17"/>
        <v>132.52786900000001</v>
      </c>
      <c r="BD14" s="78">
        <v>126.100568</v>
      </c>
      <c r="BE14" s="79">
        <v>6.4273009999999999</v>
      </c>
      <c r="BF14" s="80">
        <f t="shared" si="18"/>
        <v>132.52786900000001</v>
      </c>
      <c r="BG14" s="78">
        <v>126.06073600000001</v>
      </c>
      <c r="BH14" s="79">
        <v>6.4273009999999999</v>
      </c>
      <c r="BI14" s="80">
        <f t="shared" si="19"/>
        <v>132.48803700000002</v>
      </c>
      <c r="BJ14" s="79">
        <v>126.255436</v>
      </c>
      <c r="BK14" s="79">
        <v>6.4273009999999999</v>
      </c>
      <c r="BL14" s="79">
        <f t="shared" si="20"/>
        <v>132.682737</v>
      </c>
      <c r="BM14" s="78">
        <v>126.186436</v>
      </c>
      <c r="BN14" s="79">
        <v>6.4273009999999999</v>
      </c>
      <c r="BO14" s="80">
        <f t="shared" si="21"/>
        <v>132.61373700000001</v>
      </c>
    </row>
    <row r="15" spans="1:67" x14ac:dyDescent="0.35">
      <c r="A15" s="10" t="s">
        <v>9</v>
      </c>
      <c r="B15" s="75">
        <v>74.827645000000004</v>
      </c>
      <c r="C15" s="76">
        <v>14.294733000000001</v>
      </c>
      <c r="D15" s="77">
        <f t="shared" si="0"/>
        <v>89.122377999999998</v>
      </c>
      <c r="E15" s="76">
        <v>75.057145000000006</v>
      </c>
      <c r="F15" s="76">
        <v>14.304233</v>
      </c>
      <c r="G15" s="76">
        <f t="shared" si="1"/>
        <v>89.361378000000002</v>
      </c>
      <c r="H15" s="75">
        <v>75.192544999999996</v>
      </c>
      <c r="I15" s="76">
        <v>14.304233</v>
      </c>
      <c r="J15" s="76">
        <f t="shared" si="2"/>
        <v>89.496777999999992</v>
      </c>
      <c r="K15" s="75">
        <v>75.138544999999993</v>
      </c>
      <c r="L15" s="76">
        <v>14.304233</v>
      </c>
      <c r="M15" s="77">
        <f t="shared" si="3"/>
        <v>89.44277799999999</v>
      </c>
      <c r="N15" s="76">
        <v>75.158045000000001</v>
      </c>
      <c r="O15" s="76">
        <v>14.324233</v>
      </c>
      <c r="P15" s="76">
        <f t="shared" si="4"/>
        <v>89.482278000000008</v>
      </c>
      <c r="Q15" s="75">
        <v>75.174544999999995</v>
      </c>
      <c r="R15" s="76">
        <v>14.363483</v>
      </c>
      <c r="S15" s="76">
        <f t="shared" si="5"/>
        <v>89.538027999999997</v>
      </c>
      <c r="T15" s="75">
        <v>75.462045000000003</v>
      </c>
      <c r="U15" s="76">
        <v>14.373233000000001</v>
      </c>
      <c r="V15" s="76">
        <f t="shared" si="6"/>
        <v>89.835278000000002</v>
      </c>
      <c r="W15" s="75">
        <v>75.581744999999998</v>
      </c>
      <c r="X15" s="76">
        <v>14.373233000000001</v>
      </c>
      <c r="Y15" s="76">
        <f t="shared" si="7"/>
        <v>89.954977999999997</v>
      </c>
      <c r="Z15" s="75">
        <v>75.784755000000004</v>
      </c>
      <c r="AA15" s="76">
        <v>14.373233000000001</v>
      </c>
      <c r="AB15" s="77">
        <f t="shared" si="8"/>
        <v>90.157988000000003</v>
      </c>
      <c r="AC15" s="75">
        <v>75.883255000000005</v>
      </c>
      <c r="AD15" s="76">
        <v>14.408983000000001</v>
      </c>
      <c r="AE15" s="77">
        <f t="shared" si="9"/>
        <v>90.292238000000012</v>
      </c>
      <c r="AF15" s="76">
        <v>75.421013000000002</v>
      </c>
      <c r="AG15" s="76">
        <v>14.566632999999999</v>
      </c>
      <c r="AH15" s="76">
        <f t="shared" si="10"/>
        <v>89.987645999999998</v>
      </c>
      <c r="AI15" s="75">
        <v>75.374013000000005</v>
      </c>
      <c r="AJ15" s="76">
        <v>14.566632999999999</v>
      </c>
      <c r="AK15" s="77">
        <f t="shared" si="11"/>
        <v>89.940646000000001</v>
      </c>
      <c r="AL15" s="75">
        <v>75.374013000000005</v>
      </c>
      <c r="AM15" s="76">
        <v>14.566632999999999</v>
      </c>
      <c r="AN15" s="77">
        <f t="shared" si="12"/>
        <v>89.940646000000001</v>
      </c>
      <c r="AO15" s="75">
        <v>75.298616999999993</v>
      </c>
      <c r="AP15" s="76">
        <v>14.610768999999999</v>
      </c>
      <c r="AQ15" s="77">
        <f t="shared" si="13"/>
        <v>89.909385999999998</v>
      </c>
      <c r="AR15" s="75">
        <v>75.180430999999999</v>
      </c>
      <c r="AS15" s="76">
        <v>14.855769</v>
      </c>
      <c r="AT15" s="77">
        <f t="shared" si="14"/>
        <v>90.036199999999994</v>
      </c>
      <c r="AU15" s="75">
        <v>75.200430999999995</v>
      </c>
      <c r="AV15" s="76">
        <v>14.877769000000001</v>
      </c>
      <c r="AW15" s="77">
        <f t="shared" si="15"/>
        <v>90.078199999999995</v>
      </c>
      <c r="AX15" s="75">
        <v>75.082931000000002</v>
      </c>
      <c r="AY15" s="76">
        <v>14.880269</v>
      </c>
      <c r="AZ15" s="77">
        <f t="shared" si="16"/>
        <v>89.963200000000001</v>
      </c>
      <c r="BA15" s="75">
        <v>75.037001000000004</v>
      </c>
      <c r="BB15" s="76">
        <v>14.884581000000001</v>
      </c>
      <c r="BC15" s="77">
        <f t="shared" si="17"/>
        <v>89.921582000000001</v>
      </c>
      <c r="BD15" s="75">
        <v>75.037001000000004</v>
      </c>
      <c r="BE15" s="76">
        <v>14.884581000000001</v>
      </c>
      <c r="BF15" s="77">
        <f t="shared" si="18"/>
        <v>89.921582000000001</v>
      </c>
      <c r="BG15" s="75">
        <v>75.148812000000007</v>
      </c>
      <c r="BH15" s="76">
        <v>14.889581</v>
      </c>
      <c r="BI15" s="77">
        <f t="shared" si="19"/>
        <v>90.038393000000013</v>
      </c>
      <c r="BJ15" s="76">
        <v>75.153812000000002</v>
      </c>
      <c r="BK15" s="76">
        <v>14.898581</v>
      </c>
      <c r="BL15" s="76">
        <f t="shared" si="20"/>
        <v>90.052392999999995</v>
      </c>
      <c r="BM15" s="75">
        <v>74.939812000000003</v>
      </c>
      <c r="BN15" s="76">
        <v>14.898581</v>
      </c>
      <c r="BO15" s="77">
        <f t="shared" si="21"/>
        <v>89.838392999999996</v>
      </c>
    </row>
    <row r="16" spans="1:67" x14ac:dyDescent="0.35">
      <c r="A16" s="10" t="s">
        <v>10</v>
      </c>
      <c r="B16" s="81">
        <v>36.145456000000003</v>
      </c>
      <c r="C16" s="82">
        <v>24.346349999999997</v>
      </c>
      <c r="D16" s="83">
        <f t="shared" si="0"/>
        <v>60.491805999999997</v>
      </c>
      <c r="E16" s="82">
        <v>36.156329999999997</v>
      </c>
      <c r="F16" s="82">
        <v>24.343859999999996</v>
      </c>
      <c r="G16" s="82">
        <f t="shared" si="1"/>
        <v>60.500189999999989</v>
      </c>
      <c r="H16" s="81">
        <v>36.142744</v>
      </c>
      <c r="I16" s="82">
        <v>24.331529999999997</v>
      </c>
      <c r="J16" s="82">
        <f t="shared" si="2"/>
        <v>60.474273999999994</v>
      </c>
      <c r="K16" s="81">
        <v>36.134720000000002</v>
      </c>
      <c r="L16" s="82">
        <v>24.324657999999999</v>
      </c>
      <c r="M16" s="83">
        <f t="shared" si="3"/>
        <v>60.459378000000001</v>
      </c>
      <c r="N16" s="82">
        <v>36.139299000000001</v>
      </c>
      <c r="O16" s="82">
        <v>24.318253000000002</v>
      </c>
      <c r="P16" s="82">
        <f t="shared" si="4"/>
        <v>60.457552000000007</v>
      </c>
      <c r="Q16" s="81">
        <v>36.139941999999998</v>
      </c>
      <c r="R16" s="82">
        <v>24.307753000000002</v>
      </c>
      <c r="S16" s="82">
        <f t="shared" si="5"/>
        <v>60.447694999999996</v>
      </c>
      <c r="T16" s="81">
        <v>36.206071000000001</v>
      </c>
      <c r="U16" s="82">
        <v>24.289518000000001</v>
      </c>
      <c r="V16" s="82">
        <f t="shared" si="6"/>
        <v>60.495589000000002</v>
      </c>
      <c r="W16" s="81">
        <v>36.274464999999999</v>
      </c>
      <c r="X16" s="82">
        <v>24.274127999999997</v>
      </c>
      <c r="Y16" s="82">
        <f t="shared" si="7"/>
        <v>60.548592999999997</v>
      </c>
      <c r="Z16" s="81">
        <v>36.389020000000002</v>
      </c>
      <c r="AA16" s="82">
        <v>24.254437999999993</v>
      </c>
      <c r="AB16" s="83">
        <f t="shared" si="8"/>
        <v>60.643457999999995</v>
      </c>
      <c r="AC16" s="81">
        <v>36.445425</v>
      </c>
      <c r="AD16" s="82">
        <v>24.241882999999998</v>
      </c>
      <c r="AE16" s="83">
        <f t="shared" si="9"/>
        <v>60.687308000000002</v>
      </c>
      <c r="AF16" s="82">
        <v>36.425210999999997</v>
      </c>
      <c r="AG16" s="82">
        <v>24.221912999999997</v>
      </c>
      <c r="AH16" s="82">
        <f t="shared" si="10"/>
        <v>60.647123999999991</v>
      </c>
      <c r="AI16" s="81">
        <v>36.409036999999998</v>
      </c>
      <c r="AJ16" s="82">
        <v>24.216863</v>
      </c>
      <c r="AK16" s="83">
        <f t="shared" si="11"/>
        <v>60.625900000000001</v>
      </c>
      <c r="AL16" s="81">
        <v>36.394708999999999</v>
      </c>
      <c r="AM16" s="82">
        <v>24.202407000000001</v>
      </c>
      <c r="AN16" s="83">
        <f t="shared" si="12"/>
        <v>60.597116</v>
      </c>
      <c r="AO16" s="81">
        <v>36.361159000000001</v>
      </c>
      <c r="AP16" s="82">
        <v>24.188922000000002</v>
      </c>
      <c r="AQ16" s="83">
        <f t="shared" si="13"/>
        <v>60.550081000000006</v>
      </c>
      <c r="AR16" s="81">
        <v>36.327616999999996</v>
      </c>
      <c r="AS16" s="82">
        <v>24.161337</v>
      </c>
      <c r="AT16" s="83">
        <f t="shared" si="14"/>
        <v>60.488953999999993</v>
      </c>
      <c r="AU16" s="81">
        <v>36.255507000000001</v>
      </c>
      <c r="AV16" s="82">
        <v>24.128177000000001</v>
      </c>
      <c r="AW16" s="83">
        <f t="shared" si="15"/>
        <v>60.383684000000002</v>
      </c>
      <c r="AX16" s="81">
        <v>36.210062000000001</v>
      </c>
      <c r="AY16" s="82">
        <v>24.097620000000003</v>
      </c>
      <c r="AZ16" s="83">
        <f t="shared" si="16"/>
        <v>60.307682</v>
      </c>
      <c r="BA16" s="81">
        <v>36.122827000000001</v>
      </c>
      <c r="BB16" s="82">
        <v>24.064944999999998</v>
      </c>
      <c r="BC16" s="83">
        <f t="shared" si="17"/>
        <v>60.187771999999995</v>
      </c>
      <c r="BD16" s="81">
        <v>36.122827000000001</v>
      </c>
      <c r="BE16" s="82">
        <v>24.064944999999998</v>
      </c>
      <c r="BF16" s="83">
        <f t="shared" si="18"/>
        <v>60.187771999999995</v>
      </c>
      <c r="BG16" s="81">
        <v>36.054867999999999</v>
      </c>
      <c r="BH16" s="82">
        <v>24.037710000000001</v>
      </c>
      <c r="BI16" s="83">
        <f t="shared" si="19"/>
        <v>60.092578000000003</v>
      </c>
      <c r="BJ16" s="82">
        <v>36.028837000000003</v>
      </c>
      <c r="BK16" s="82">
        <v>24.023528999999996</v>
      </c>
      <c r="BL16" s="82">
        <f t="shared" si="20"/>
        <v>60.052365999999999</v>
      </c>
      <c r="BM16" s="81">
        <v>36.010959</v>
      </c>
      <c r="BN16" s="82">
        <v>24.004903999999996</v>
      </c>
      <c r="BO16" s="83">
        <f t="shared" si="21"/>
        <v>60.015862999999996</v>
      </c>
    </row>
    <row r="17" spans="1:67" x14ac:dyDescent="0.35">
      <c r="A17" s="11" t="s">
        <v>11</v>
      </c>
      <c r="B17" s="84">
        <v>90.662582999999998</v>
      </c>
      <c r="C17" s="90">
        <v>20.889105999999998</v>
      </c>
      <c r="D17" s="83">
        <f t="shared" si="0"/>
        <v>111.551689</v>
      </c>
      <c r="E17" s="90">
        <v>90.665756999999999</v>
      </c>
      <c r="F17" s="90">
        <v>20.904105999999999</v>
      </c>
      <c r="G17" s="90">
        <f t="shared" si="1"/>
        <v>111.569863</v>
      </c>
      <c r="H17" s="84">
        <v>90.649844000000002</v>
      </c>
      <c r="I17" s="90">
        <v>20.903390999999999</v>
      </c>
      <c r="J17" s="90">
        <f t="shared" si="2"/>
        <v>111.553235</v>
      </c>
      <c r="K17" s="84">
        <v>90.759246000000005</v>
      </c>
      <c r="L17" s="90">
        <v>20.783485999999996</v>
      </c>
      <c r="M17" s="83">
        <f t="shared" si="3"/>
        <v>111.542732</v>
      </c>
      <c r="N17" s="90">
        <v>90.690162999999998</v>
      </c>
      <c r="O17" s="90">
        <v>20.696711000000001</v>
      </c>
      <c r="P17" s="90">
        <f t="shared" si="4"/>
        <v>111.38687400000001</v>
      </c>
      <c r="Q17" s="84">
        <v>90.547134999999997</v>
      </c>
      <c r="R17" s="90">
        <v>20.652725999999998</v>
      </c>
      <c r="S17" s="90">
        <f t="shared" si="5"/>
        <v>111.199861</v>
      </c>
      <c r="T17" s="84">
        <v>90.562237999999994</v>
      </c>
      <c r="U17" s="90">
        <v>20.648555999999999</v>
      </c>
      <c r="V17" s="90">
        <f t="shared" si="6"/>
        <v>111.21079399999999</v>
      </c>
      <c r="W17" s="84">
        <v>90.603513000000007</v>
      </c>
      <c r="X17" s="90">
        <v>20.650355999999999</v>
      </c>
      <c r="Y17" s="90">
        <f t="shared" si="7"/>
        <v>111.25386900000001</v>
      </c>
      <c r="Z17" s="84">
        <v>90.764197999999993</v>
      </c>
      <c r="AA17" s="90">
        <v>20.705916000000002</v>
      </c>
      <c r="AB17" s="145">
        <f t="shared" si="8"/>
        <v>111.470114</v>
      </c>
      <c r="AC17" s="143">
        <v>90.736782000000005</v>
      </c>
      <c r="AD17" s="90">
        <v>20.693021000000002</v>
      </c>
      <c r="AE17" s="145">
        <f t="shared" si="9"/>
        <v>111.42980300000001</v>
      </c>
      <c r="AF17" s="90">
        <v>90.381191000000001</v>
      </c>
      <c r="AG17" s="90">
        <v>20.692336000000001</v>
      </c>
      <c r="AH17" s="90">
        <f t="shared" si="10"/>
        <v>111.073527</v>
      </c>
      <c r="AI17" s="84">
        <v>90.401568999999995</v>
      </c>
      <c r="AJ17" s="90">
        <v>20.692746</v>
      </c>
      <c r="AK17" s="83">
        <f t="shared" si="11"/>
        <v>111.09431499999999</v>
      </c>
      <c r="AL17" s="84">
        <v>90.405173000000005</v>
      </c>
      <c r="AM17" s="90">
        <v>20.694941999999998</v>
      </c>
      <c r="AN17" s="83">
        <f t="shared" si="12"/>
        <v>111.100115</v>
      </c>
      <c r="AO17" s="84">
        <v>89.952037000000004</v>
      </c>
      <c r="AP17" s="90">
        <v>21.579370999999998</v>
      </c>
      <c r="AQ17" s="83">
        <f t="shared" si="13"/>
        <v>111.531408</v>
      </c>
      <c r="AR17" s="84">
        <v>89.622803000000005</v>
      </c>
      <c r="AS17" s="90">
        <v>21.486181000000002</v>
      </c>
      <c r="AT17" s="83">
        <f t="shared" si="14"/>
        <v>111.10898400000001</v>
      </c>
      <c r="AU17" s="84">
        <v>89.592724000000004</v>
      </c>
      <c r="AV17" s="90">
        <v>21.332646</v>
      </c>
      <c r="AW17" s="83">
        <f t="shared" si="15"/>
        <v>110.92537</v>
      </c>
      <c r="AX17" s="84">
        <v>89.564224999999993</v>
      </c>
      <c r="AY17" s="90">
        <v>21.325211000000003</v>
      </c>
      <c r="AZ17" s="83">
        <f t="shared" si="16"/>
        <v>110.88943599999999</v>
      </c>
      <c r="BA17" s="84">
        <v>89.503170999999995</v>
      </c>
      <c r="BB17" s="90">
        <v>21.323301000000004</v>
      </c>
      <c r="BC17" s="83">
        <f t="shared" si="17"/>
        <v>110.826472</v>
      </c>
      <c r="BD17" s="84">
        <v>89.503170999999995</v>
      </c>
      <c r="BE17" s="90">
        <v>21.323301000000004</v>
      </c>
      <c r="BF17" s="83">
        <f t="shared" si="18"/>
        <v>110.826472</v>
      </c>
      <c r="BG17" s="84">
        <v>90.424262999999996</v>
      </c>
      <c r="BH17" s="90">
        <v>21.386375999999998</v>
      </c>
      <c r="BI17" s="83">
        <f t="shared" si="19"/>
        <v>111.81063899999999</v>
      </c>
      <c r="BJ17" s="90">
        <v>90.779723000000004</v>
      </c>
      <c r="BK17" s="90">
        <v>21.456141000000002</v>
      </c>
      <c r="BL17" s="90">
        <f t="shared" si="20"/>
        <v>112.23586400000001</v>
      </c>
      <c r="BM17" s="84">
        <v>90.816732999999999</v>
      </c>
      <c r="BN17" s="90">
        <v>21.474351000000002</v>
      </c>
      <c r="BO17" s="83">
        <f t="shared" si="21"/>
        <v>112.291084</v>
      </c>
    </row>
  </sheetData>
  <mergeCells count="23">
    <mergeCell ref="BM1:BO1"/>
    <mergeCell ref="A1:A2"/>
    <mergeCell ref="AU1:AW1"/>
    <mergeCell ref="AX1:AZ1"/>
    <mergeCell ref="BA1:BC1"/>
    <mergeCell ref="BD1:BF1"/>
    <mergeCell ref="BG1:BI1"/>
    <mergeCell ref="BJ1:BL1"/>
    <mergeCell ref="B1:D1"/>
    <mergeCell ref="E1:G1"/>
    <mergeCell ref="AR1:AT1"/>
    <mergeCell ref="H1:J1"/>
    <mergeCell ref="K1:M1"/>
    <mergeCell ref="N1:P1"/>
    <mergeCell ref="AC1:AE1"/>
    <mergeCell ref="AF1:AH1"/>
    <mergeCell ref="AL1:AN1"/>
    <mergeCell ref="AO1:AQ1"/>
    <mergeCell ref="Q1:S1"/>
    <mergeCell ref="AI1:AK1"/>
    <mergeCell ref="T1:V1"/>
    <mergeCell ref="W1:Y1"/>
    <mergeCell ref="Z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17"/>
  <sheetViews>
    <sheetView zoomScale="90" zoomScaleNormal="90" workbookViewId="0">
      <pane xSplit="1" ySplit="2" topLeftCell="BM3" activePane="bottomRight" state="frozen"/>
      <selection pane="topRight" activeCell="B1" sqref="B1"/>
      <selection pane="bottomLeft" activeCell="A6" sqref="A6"/>
      <selection pane="bottomRight" activeCell="B1" sqref="A1:XFD1"/>
    </sheetView>
  </sheetViews>
  <sheetFormatPr defaultRowHeight="14.5" x14ac:dyDescent="0.35"/>
  <cols>
    <col min="1" max="1" width="53.1796875" customWidth="1"/>
    <col min="2" max="4" width="12" customWidth="1"/>
    <col min="5" max="13" width="13.26953125" customWidth="1"/>
    <col min="14" max="67" width="13" customWidth="1"/>
  </cols>
  <sheetData>
    <row r="1" spans="1:67" x14ac:dyDescent="0.35">
      <c r="A1" s="540" t="s">
        <v>15</v>
      </c>
      <c r="B1" s="537">
        <v>42948</v>
      </c>
      <c r="C1" s="538"/>
      <c r="D1" s="539"/>
      <c r="E1" s="537">
        <v>42949</v>
      </c>
      <c r="F1" s="538"/>
      <c r="G1" s="539"/>
      <c r="H1" s="537">
        <v>42950</v>
      </c>
      <c r="I1" s="538"/>
      <c r="J1" s="539"/>
      <c r="K1" s="537">
        <v>42951</v>
      </c>
      <c r="L1" s="538"/>
      <c r="M1" s="539"/>
      <c r="N1" s="537">
        <v>42954</v>
      </c>
      <c r="O1" s="538"/>
      <c r="P1" s="539"/>
      <c r="Q1" s="537">
        <v>42955</v>
      </c>
      <c r="R1" s="538"/>
      <c r="S1" s="539"/>
      <c r="T1" s="537">
        <v>42956</v>
      </c>
      <c r="U1" s="538"/>
      <c r="V1" s="539"/>
      <c r="W1" s="537">
        <v>42957</v>
      </c>
      <c r="X1" s="538"/>
      <c r="Y1" s="539"/>
      <c r="Z1" s="537">
        <v>42958</v>
      </c>
      <c r="AA1" s="538"/>
      <c r="AB1" s="539"/>
      <c r="AC1" s="537">
        <v>42961</v>
      </c>
      <c r="AD1" s="538"/>
      <c r="AE1" s="539"/>
      <c r="AF1" s="537">
        <v>42962</v>
      </c>
      <c r="AG1" s="538"/>
      <c r="AH1" s="539"/>
      <c r="AI1" s="537">
        <v>42963</v>
      </c>
      <c r="AJ1" s="538"/>
      <c r="AK1" s="539"/>
      <c r="AL1" s="538">
        <v>42965</v>
      </c>
      <c r="AM1" s="538"/>
      <c r="AN1" s="539"/>
      <c r="AO1" s="537">
        <v>42968</v>
      </c>
      <c r="AP1" s="538"/>
      <c r="AQ1" s="539"/>
      <c r="AR1" s="537">
        <v>42969</v>
      </c>
      <c r="AS1" s="538"/>
      <c r="AT1" s="539"/>
      <c r="AU1" s="538">
        <v>42970</v>
      </c>
      <c r="AV1" s="538"/>
      <c r="AW1" s="539"/>
      <c r="AX1" s="537">
        <v>42971</v>
      </c>
      <c r="AY1" s="538"/>
      <c r="AZ1" s="539"/>
      <c r="BA1" s="537">
        <v>42972</v>
      </c>
      <c r="BB1" s="538"/>
      <c r="BC1" s="539"/>
      <c r="BD1" s="537">
        <v>42975</v>
      </c>
      <c r="BE1" s="538"/>
      <c r="BF1" s="539"/>
      <c r="BG1" s="537">
        <v>42976</v>
      </c>
      <c r="BH1" s="538"/>
      <c r="BI1" s="539"/>
      <c r="BJ1" s="538">
        <v>42977</v>
      </c>
      <c r="BK1" s="538"/>
      <c r="BL1" s="539"/>
      <c r="BM1" s="537">
        <v>42978</v>
      </c>
      <c r="BN1" s="538"/>
      <c r="BO1" s="539"/>
    </row>
    <row r="2" spans="1:67" x14ac:dyDescent="0.35">
      <c r="A2" s="540"/>
      <c r="B2" s="311" t="s">
        <v>4</v>
      </c>
      <c r="C2" s="312" t="s">
        <v>5</v>
      </c>
      <c r="D2" s="313" t="s">
        <v>3</v>
      </c>
      <c r="E2" s="314" t="s">
        <v>4</v>
      </c>
      <c r="F2" s="315" t="s">
        <v>5</v>
      </c>
      <c r="G2" s="316" t="s">
        <v>3</v>
      </c>
      <c r="H2" s="317" t="s">
        <v>4</v>
      </c>
      <c r="I2" s="318" t="s">
        <v>5</v>
      </c>
      <c r="J2" s="319" t="s">
        <v>3</v>
      </c>
      <c r="K2" s="320" t="s">
        <v>4</v>
      </c>
      <c r="L2" s="321" t="s">
        <v>5</v>
      </c>
      <c r="M2" s="322" t="s">
        <v>3</v>
      </c>
      <c r="N2" s="323" t="s">
        <v>4</v>
      </c>
      <c r="O2" s="324" t="s">
        <v>5</v>
      </c>
      <c r="P2" s="325" t="s">
        <v>3</v>
      </c>
      <c r="Q2" s="326" t="s">
        <v>4</v>
      </c>
      <c r="R2" s="327" t="s">
        <v>5</v>
      </c>
      <c r="S2" s="328" t="s">
        <v>3</v>
      </c>
      <c r="T2" s="329" t="s">
        <v>4</v>
      </c>
      <c r="U2" s="330" t="s">
        <v>5</v>
      </c>
      <c r="V2" s="331" t="s">
        <v>3</v>
      </c>
      <c r="W2" s="332" t="s">
        <v>4</v>
      </c>
      <c r="X2" s="333" t="s">
        <v>5</v>
      </c>
      <c r="Y2" s="334" t="s">
        <v>3</v>
      </c>
      <c r="Z2" s="335" t="s">
        <v>4</v>
      </c>
      <c r="AA2" s="336" t="s">
        <v>5</v>
      </c>
      <c r="AB2" s="337" t="s">
        <v>3</v>
      </c>
      <c r="AC2" s="335" t="s">
        <v>4</v>
      </c>
      <c r="AD2" s="336" t="s">
        <v>5</v>
      </c>
      <c r="AE2" s="337" t="s">
        <v>3</v>
      </c>
      <c r="AF2" s="335" t="s">
        <v>4</v>
      </c>
      <c r="AG2" s="336" t="s">
        <v>5</v>
      </c>
      <c r="AH2" s="337" t="s">
        <v>3</v>
      </c>
      <c r="AI2" s="359" t="s">
        <v>4</v>
      </c>
      <c r="AJ2" s="360" t="s">
        <v>5</v>
      </c>
      <c r="AK2" s="361" t="s">
        <v>3</v>
      </c>
      <c r="AL2" s="360" t="s">
        <v>4</v>
      </c>
      <c r="AM2" s="338" t="s">
        <v>5</v>
      </c>
      <c r="AN2" s="339" t="s">
        <v>3</v>
      </c>
      <c r="AO2" s="340" t="s">
        <v>4</v>
      </c>
      <c r="AP2" s="341" t="s">
        <v>5</v>
      </c>
      <c r="AQ2" s="342" t="s">
        <v>3</v>
      </c>
      <c r="AR2" s="359" t="s">
        <v>4</v>
      </c>
      <c r="AS2" s="360" t="s">
        <v>5</v>
      </c>
      <c r="AT2" s="361" t="s">
        <v>3</v>
      </c>
      <c r="AU2" s="360" t="s">
        <v>4</v>
      </c>
      <c r="AV2" s="343" t="s">
        <v>5</v>
      </c>
      <c r="AW2" s="344" t="s">
        <v>3</v>
      </c>
      <c r="AX2" s="345" t="s">
        <v>4</v>
      </c>
      <c r="AY2" s="346" t="s">
        <v>5</v>
      </c>
      <c r="AZ2" s="347" t="s">
        <v>3</v>
      </c>
      <c r="BA2" s="348" t="s">
        <v>4</v>
      </c>
      <c r="BB2" s="349" t="s">
        <v>5</v>
      </c>
      <c r="BC2" s="350" t="s">
        <v>3</v>
      </c>
      <c r="BD2" s="351" t="s">
        <v>4</v>
      </c>
      <c r="BE2" s="352" t="s">
        <v>5</v>
      </c>
      <c r="BF2" s="353" t="s">
        <v>3</v>
      </c>
      <c r="BG2" s="359" t="s">
        <v>4</v>
      </c>
      <c r="BH2" s="360" t="s">
        <v>5</v>
      </c>
      <c r="BI2" s="361" t="s">
        <v>3</v>
      </c>
      <c r="BJ2" s="360" t="s">
        <v>4</v>
      </c>
      <c r="BK2" s="354" t="s">
        <v>5</v>
      </c>
      <c r="BL2" s="355" t="s">
        <v>3</v>
      </c>
      <c r="BM2" s="308" t="s">
        <v>4</v>
      </c>
      <c r="BN2" s="309" t="s">
        <v>5</v>
      </c>
      <c r="BO2" s="310" t="s">
        <v>3</v>
      </c>
    </row>
    <row r="3" spans="1:67" x14ac:dyDescent="0.35">
      <c r="A3" s="12" t="s">
        <v>0</v>
      </c>
      <c r="B3" s="54">
        <f>SUM(B4:B5)</f>
        <v>403.85191600000002</v>
      </c>
      <c r="C3" s="55">
        <f>SUM(C4:C5)</f>
        <v>146.93747500000001</v>
      </c>
      <c r="D3" s="56">
        <f t="shared" ref="D3:D17" si="0">B3+C3</f>
        <v>550.78939100000002</v>
      </c>
      <c r="E3" s="55">
        <f>SUM(E4:E5)</f>
        <v>414.69111000000004</v>
      </c>
      <c r="F3" s="55">
        <f>SUM(F4:F5)</f>
        <v>147.93639999999999</v>
      </c>
      <c r="G3" s="55">
        <f t="shared" ref="G3:G17" si="1">E3+F3</f>
        <v>562.62751000000003</v>
      </c>
      <c r="H3" s="54">
        <f>SUM(H4:H5)</f>
        <v>414.30658500000004</v>
      </c>
      <c r="I3" s="55">
        <f>SUM(I4:I5)</f>
        <v>153.35019800000001</v>
      </c>
      <c r="J3" s="56">
        <f t="shared" ref="J3:J17" si="2">H3+I3</f>
        <v>567.65678300000002</v>
      </c>
      <c r="K3" s="55">
        <f>SUM(K4:K5)</f>
        <v>420.334204</v>
      </c>
      <c r="L3" s="55">
        <f>SUM(L4:L5)</f>
        <v>153.43419499999999</v>
      </c>
      <c r="M3" s="55">
        <f t="shared" ref="M3:M17" si="3">K3+L3</f>
        <v>573.76839900000004</v>
      </c>
      <c r="N3" s="54">
        <f>SUM(N4:N5)</f>
        <v>418.164714</v>
      </c>
      <c r="O3" s="55">
        <f>SUM(O4:O5)</f>
        <v>153.45362</v>
      </c>
      <c r="P3" s="56">
        <f t="shared" ref="P3:P17" si="4">N3+O3</f>
        <v>571.618334</v>
      </c>
      <c r="Q3" s="54">
        <f>SUM(Q4:Q5)</f>
        <v>418.74460000000005</v>
      </c>
      <c r="R3" s="55">
        <f>SUM(R4:R5)</f>
        <v>151.86225899999999</v>
      </c>
      <c r="S3" s="56">
        <f t="shared" ref="S3:S17" si="5">Q3+R3</f>
        <v>570.60685899999999</v>
      </c>
      <c r="T3" s="54">
        <f>SUM(T4:T5)</f>
        <v>410.0562339999999</v>
      </c>
      <c r="U3" s="55">
        <f>SUM(U4:U5)</f>
        <v>151.70707399999998</v>
      </c>
      <c r="V3" s="56">
        <f t="shared" ref="V3:V17" si="6">T3+U3</f>
        <v>561.76330799999982</v>
      </c>
      <c r="W3" s="54">
        <f>SUM(W4:W5)</f>
        <v>423.169037</v>
      </c>
      <c r="X3" s="55">
        <f>SUM(X4:X5)</f>
        <v>151.53914700000001</v>
      </c>
      <c r="Y3" s="56">
        <f t="shared" ref="Y3:Y17" si="7">W3+X3</f>
        <v>574.70818400000007</v>
      </c>
      <c r="Z3" s="54">
        <f>SUM(Z4:Z5)</f>
        <v>429.28543400000007</v>
      </c>
      <c r="AA3" s="55">
        <f>SUM(AA4:AA5)</f>
        <v>151.71519700000002</v>
      </c>
      <c r="AB3" s="56">
        <f t="shared" ref="AB3:AB17" si="8">Z3+AA3</f>
        <v>581.00063100000011</v>
      </c>
      <c r="AC3" s="54">
        <f>SUM(AC4:AC5)</f>
        <v>427.99620100000004</v>
      </c>
      <c r="AD3" s="55">
        <f>SUM(AD4:AD5)</f>
        <v>151.933572</v>
      </c>
      <c r="AE3" s="56">
        <f t="shared" ref="AE3:AE17" si="9">AC3+AD3</f>
        <v>579.92977300000007</v>
      </c>
      <c r="AF3" s="54">
        <f>SUM(AF4:AF5)</f>
        <v>428.81672500000002</v>
      </c>
      <c r="AG3" s="55">
        <f>SUM(AG4:AG5)</f>
        <v>152.31882199999998</v>
      </c>
      <c r="AH3" s="56">
        <f t="shared" ref="AH3:AH17" si="10">AF3+AG3</f>
        <v>581.13554699999997</v>
      </c>
      <c r="AI3" s="54">
        <f>SUM(AI4:AI5)</f>
        <v>414.83963899999998</v>
      </c>
      <c r="AJ3" s="55">
        <f>SUM(AJ4:AJ5)</f>
        <v>151.87428199999999</v>
      </c>
      <c r="AK3" s="56">
        <f t="shared" ref="AK3:AK17" si="11">AI3+AJ3</f>
        <v>566.71392100000003</v>
      </c>
      <c r="AL3" s="55">
        <f>SUM(AL4:AL5)</f>
        <v>424.01872399999996</v>
      </c>
      <c r="AM3" s="55">
        <f>SUM(AM4:AM5)</f>
        <v>155.50911299999996</v>
      </c>
      <c r="AN3" s="55">
        <f t="shared" ref="AN3:AN17" si="12">AL3+AM3</f>
        <v>579.52783699999986</v>
      </c>
      <c r="AO3" s="54">
        <f>SUM(AO4:AO5)</f>
        <v>423.62669100000005</v>
      </c>
      <c r="AP3" s="55">
        <f>SUM(AP4:AP5)</f>
        <v>155.36565799999997</v>
      </c>
      <c r="AQ3" s="56">
        <f t="shared" ref="AQ3:AQ17" si="13">AO3+AP3</f>
        <v>578.99234899999999</v>
      </c>
      <c r="AR3" s="54">
        <f>SUM(AR4:AR5)</f>
        <v>422.38034699999997</v>
      </c>
      <c r="AS3" s="55">
        <f>SUM(AS4:AS5)</f>
        <v>155.11918299999999</v>
      </c>
      <c r="AT3" s="56">
        <f t="shared" ref="AT3:AT17" si="14">AR3+AS3</f>
        <v>577.49952999999994</v>
      </c>
      <c r="AU3" s="55">
        <f>SUM(AU4:AU5)</f>
        <v>408.57874199999998</v>
      </c>
      <c r="AV3" s="55">
        <f>SUM(AV4:AV5)</f>
        <v>156.784953</v>
      </c>
      <c r="AW3" s="55">
        <f t="shared" ref="AW3:AW17" si="15">AU3+AV3</f>
        <v>565.36369500000001</v>
      </c>
      <c r="AX3" s="54">
        <f>SUM(AX4:AX5)</f>
        <v>417.32673499999999</v>
      </c>
      <c r="AY3" s="55">
        <f>SUM(AY4:AY5)</f>
        <v>156.68364099999997</v>
      </c>
      <c r="AZ3" s="56">
        <f t="shared" ref="AZ3:AZ17" si="16">AX3+AY3</f>
        <v>574.01037599999995</v>
      </c>
      <c r="BA3" s="55">
        <f>SUM(BA4:BA5)</f>
        <v>415.71500099999997</v>
      </c>
      <c r="BB3" s="55">
        <f>SUM(BB4:BB5)</f>
        <v>156.653235</v>
      </c>
      <c r="BC3" s="55">
        <f t="shared" ref="BC3:BC17" si="17">BA3+BB3</f>
        <v>572.36823600000002</v>
      </c>
      <c r="BD3" s="54">
        <f>SUM(BD4:BD5)</f>
        <v>416.43317500000001</v>
      </c>
      <c r="BE3" s="55">
        <f>SUM(BE4:BE5)</f>
        <v>156.47227999999998</v>
      </c>
      <c r="BF3" s="56">
        <f t="shared" ref="BF3:BF17" si="18">BD3+BE3</f>
        <v>572.90545499999996</v>
      </c>
      <c r="BG3" s="54">
        <f>SUM(BG4:BG5)</f>
        <v>415.19104000000004</v>
      </c>
      <c r="BH3" s="55">
        <f>SUM(BH4:BH5)</f>
        <v>156.47436999999999</v>
      </c>
      <c r="BI3" s="56">
        <f t="shared" ref="BI3:BI17" si="19">BG3+BH3</f>
        <v>571.66541000000007</v>
      </c>
      <c r="BJ3" s="55">
        <f>SUM(BJ4:BJ5)</f>
        <v>404.99777599999999</v>
      </c>
      <c r="BK3" s="55">
        <f>SUM(BK4:BK5)</f>
        <v>154.94334799999999</v>
      </c>
      <c r="BL3" s="55">
        <f t="shared" ref="BL3:BL17" si="20">BJ3+BK3</f>
        <v>559.94112399999995</v>
      </c>
      <c r="BM3" s="54">
        <f>SUM(BM4:BM5)</f>
        <v>415.87363699999997</v>
      </c>
      <c r="BN3" s="55">
        <f>SUM(BN4:BN5)</f>
        <v>159.137967</v>
      </c>
      <c r="BO3" s="56">
        <f t="shared" ref="BO3:BO17" si="21">BM3+BN3</f>
        <v>575.01160400000003</v>
      </c>
    </row>
    <row r="4" spans="1:67" x14ac:dyDescent="0.35">
      <c r="A4" s="6" t="s">
        <v>18</v>
      </c>
      <c r="B4" s="57">
        <v>403.85191600000002</v>
      </c>
      <c r="C4" s="58">
        <v>111.011124</v>
      </c>
      <c r="D4" s="59">
        <f t="shared" si="0"/>
        <v>514.86303999999996</v>
      </c>
      <c r="E4" s="58">
        <v>414.69111000000004</v>
      </c>
      <c r="F4" s="58">
        <v>110.980689</v>
      </c>
      <c r="G4" s="58">
        <f t="shared" si="1"/>
        <v>525.67179900000008</v>
      </c>
      <c r="H4" s="57">
        <v>414.30658500000004</v>
      </c>
      <c r="I4" s="58">
        <v>115.107388</v>
      </c>
      <c r="J4" s="59">
        <f t="shared" si="2"/>
        <v>529.41397300000006</v>
      </c>
      <c r="K4" s="58">
        <v>420.334204</v>
      </c>
      <c r="L4" s="58">
        <v>115.17138499999999</v>
      </c>
      <c r="M4" s="58">
        <f t="shared" si="3"/>
        <v>535.50558899999999</v>
      </c>
      <c r="N4" s="57">
        <v>418.164714</v>
      </c>
      <c r="O4" s="58">
        <v>115.19081</v>
      </c>
      <c r="P4" s="59">
        <f t="shared" si="4"/>
        <v>533.35552400000006</v>
      </c>
      <c r="Q4" s="57">
        <v>418.74460000000005</v>
      </c>
      <c r="R4" s="58">
        <v>114.07932699999999</v>
      </c>
      <c r="S4" s="59">
        <f t="shared" si="5"/>
        <v>532.82392700000003</v>
      </c>
      <c r="T4" s="57">
        <v>410.0562339999999</v>
      </c>
      <c r="U4" s="58">
        <v>114.09114199999999</v>
      </c>
      <c r="V4" s="59">
        <f t="shared" si="6"/>
        <v>524.14737599999989</v>
      </c>
      <c r="W4" s="57">
        <v>423.169037</v>
      </c>
      <c r="X4" s="58">
        <v>113.906215</v>
      </c>
      <c r="Y4" s="59">
        <f t="shared" si="7"/>
        <v>537.07525199999998</v>
      </c>
      <c r="Z4" s="57">
        <v>429.28543400000007</v>
      </c>
      <c r="AA4" s="58">
        <v>114.10512200000001</v>
      </c>
      <c r="AB4" s="59">
        <f t="shared" si="8"/>
        <v>543.39055600000006</v>
      </c>
      <c r="AC4" s="57">
        <v>427.99620100000004</v>
      </c>
      <c r="AD4" s="58">
        <v>114.323497</v>
      </c>
      <c r="AE4" s="59">
        <f t="shared" si="9"/>
        <v>542.31969800000002</v>
      </c>
      <c r="AF4" s="57">
        <v>428.81672500000002</v>
      </c>
      <c r="AG4" s="58">
        <v>114.70874699999997</v>
      </c>
      <c r="AH4" s="59">
        <f t="shared" si="10"/>
        <v>543.52547200000004</v>
      </c>
      <c r="AI4" s="57">
        <v>414.83963899999998</v>
      </c>
      <c r="AJ4" s="58">
        <v>114.75920699999999</v>
      </c>
      <c r="AK4" s="59">
        <f t="shared" si="11"/>
        <v>529.59884599999998</v>
      </c>
      <c r="AL4" s="58">
        <v>424.01872399999996</v>
      </c>
      <c r="AM4" s="58">
        <v>117.56559099999998</v>
      </c>
      <c r="AN4" s="58">
        <f t="shared" si="12"/>
        <v>541.58431499999995</v>
      </c>
      <c r="AO4" s="57">
        <v>423.62669100000005</v>
      </c>
      <c r="AP4" s="58">
        <v>117.42213599999998</v>
      </c>
      <c r="AQ4" s="59">
        <f t="shared" si="13"/>
        <v>541.04882700000007</v>
      </c>
      <c r="AR4" s="57">
        <v>422.38034699999997</v>
      </c>
      <c r="AS4" s="58">
        <v>117.130511</v>
      </c>
      <c r="AT4" s="59">
        <f t="shared" si="14"/>
        <v>539.51085799999998</v>
      </c>
      <c r="AU4" s="58">
        <v>408.57874199999998</v>
      </c>
      <c r="AV4" s="58">
        <v>117.22773100000001</v>
      </c>
      <c r="AW4" s="58">
        <f t="shared" si="15"/>
        <v>525.80647299999998</v>
      </c>
      <c r="AX4" s="57">
        <v>417.32673499999999</v>
      </c>
      <c r="AY4" s="58">
        <v>117.12741899999997</v>
      </c>
      <c r="AZ4" s="59">
        <f t="shared" si="16"/>
        <v>534.45415400000002</v>
      </c>
      <c r="BA4" s="58">
        <v>415.71500099999997</v>
      </c>
      <c r="BB4" s="58">
        <v>117.09668299999998</v>
      </c>
      <c r="BC4" s="58">
        <f t="shared" si="17"/>
        <v>532.81168400000001</v>
      </c>
      <c r="BD4" s="57">
        <v>416.43317500000001</v>
      </c>
      <c r="BE4" s="58">
        <v>116.97102799999999</v>
      </c>
      <c r="BF4" s="59">
        <f t="shared" si="18"/>
        <v>533.40420300000005</v>
      </c>
      <c r="BG4" s="57">
        <v>415.19104000000004</v>
      </c>
      <c r="BH4" s="58">
        <v>116.98311799999999</v>
      </c>
      <c r="BI4" s="59">
        <f t="shared" si="19"/>
        <v>532.17415800000003</v>
      </c>
      <c r="BJ4" s="58">
        <v>404.99777599999999</v>
      </c>
      <c r="BK4" s="58">
        <v>116.89247499999999</v>
      </c>
      <c r="BL4" s="58">
        <f t="shared" si="20"/>
        <v>521.89025100000003</v>
      </c>
      <c r="BM4" s="57">
        <v>415.87363699999997</v>
      </c>
      <c r="BN4" s="58">
        <v>120.50279300000001</v>
      </c>
      <c r="BO4" s="59">
        <f t="shared" si="21"/>
        <v>536.37643000000003</v>
      </c>
    </row>
    <row r="5" spans="1:67" x14ac:dyDescent="0.35">
      <c r="A5" s="7" t="s">
        <v>17</v>
      </c>
      <c r="B5" s="60">
        <v>0</v>
      </c>
      <c r="C5" s="61">
        <v>35.926351000000004</v>
      </c>
      <c r="D5" s="62">
        <f t="shared" si="0"/>
        <v>35.926351000000004</v>
      </c>
      <c r="E5" s="89">
        <v>0</v>
      </c>
      <c r="F5" s="89">
        <v>36.955710999999994</v>
      </c>
      <c r="G5" s="89">
        <f t="shared" si="1"/>
        <v>36.955710999999994</v>
      </c>
      <c r="H5" s="60">
        <v>0</v>
      </c>
      <c r="I5" s="61">
        <v>38.242810000000006</v>
      </c>
      <c r="J5" s="62">
        <f t="shared" si="2"/>
        <v>38.242810000000006</v>
      </c>
      <c r="K5" s="89">
        <v>0</v>
      </c>
      <c r="L5" s="89">
        <v>38.262810000000002</v>
      </c>
      <c r="M5" s="89">
        <f t="shared" si="3"/>
        <v>38.262810000000002</v>
      </c>
      <c r="N5" s="60">
        <v>0</v>
      </c>
      <c r="O5" s="61">
        <v>38.262810000000002</v>
      </c>
      <c r="P5" s="62">
        <f t="shared" si="4"/>
        <v>38.262810000000002</v>
      </c>
      <c r="Q5" s="60">
        <v>0</v>
      </c>
      <c r="R5" s="61">
        <v>37.782932000000002</v>
      </c>
      <c r="S5" s="62">
        <f t="shared" si="5"/>
        <v>37.782932000000002</v>
      </c>
      <c r="T5" s="60">
        <v>0</v>
      </c>
      <c r="U5" s="61">
        <v>37.615932000000001</v>
      </c>
      <c r="V5" s="62">
        <f t="shared" si="6"/>
        <v>37.615932000000001</v>
      </c>
      <c r="W5" s="60">
        <v>0</v>
      </c>
      <c r="X5" s="61">
        <v>37.632932000000004</v>
      </c>
      <c r="Y5" s="62">
        <f t="shared" si="7"/>
        <v>37.632932000000004</v>
      </c>
      <c r="Z5" s="60">
        <v>0</v>
      </c>
      <c r="AA5" s="61">
        <v>37.610075000000002</v>
      </c>
      <c r="AB5" s="62">
        <f t="shared" si="8"/>
        <v>37.610075000000002</v>
      </c>
      <c r="AC5" s="60">
        <v>0</v>
      </c>
      <c r="AD5" s="61">
        <v>37.610075000000002</v>
      </c>
      <c r="AE5" s="62">
        <f t="shared" si="9"/>
        <v>37.610075000000002</v>
      </c>
      <c r="AF5" s="60">
        <v>0</v>
      </c>
      <c r="AG5" s="61">
        <v>37.610075000000002</v>
      </c>
      <c r="AH5" s="62">
        <f t="shared" si="10"/>
        <v>37.610075000000002</v>
      </c>
      <c r="AI5" s="142">
        <v>0</v>
      </c>
      <c r="AJ5" s="89">
        <v>37.115074999999997</v>
      </c>
      <c r="AK5" s="144">
        <f t="shared" si="11"/>
        <v>37.115074999999997</v>
      </c>
      <c r="AL5" s="89">
        <v>0</v>
      </c>
      <c r="AM5" s="89">
        <v>37.943521999999987</v>
      </c>
      <c r="AN5" s="89">
        <f t="shared" si="12"/>
        <v>37.943521999999987</v>
      </c>
      <c r="AO5" s="60">
        <v>0</v>
      </c>
      <c r="AP5" s="61">
        <v>37.943521999999987</v>
      </c>
      <c r="AQ5" s="62">
        <f t="shared" si="13"/>
        <v>37.943521999999987</v>
      </c>
      <c r="AR5" s="142">
        <v>0</v>
      </c>
      <c r="AS5" s="89">
        <v>37.988672000000001</v>
      </c>
      <c r="AT5" s="144">
        <f t="shared" si="14"/>
        <v>37.988672000000001</v>
      </c>
      <c r="AU5" s="89">
        <v>0</v>
      </c>
      <c r="AV5" s="89">
        <v>39.557222000000003</v>
      </c>
      <c r="AW5" s="89">
        <f t="shared" si="15"/>
        <v>39.557222000000003</v>
      </c>
      <c r="AX5" s="60">
        <v>0</v>
      </c>
      <c r="AY5" s="61">
        <v>39.556221999999998</v>
      </c>
      <c r="AZ5" s="62">
        <f t="shared" si="16"/>
        <v>39.556221999999998</v>
      </c>
      <c r="BA5" s="89">
        <v>0</v>
      </c>
      <c r="BB5" s="89">
        <v>39.556552000000003</v>
      </c>
      <c r="BC5" s="89">
        <f t="shared" si="17"/>
        <v>39.556552000000003</v>
      </c>
      <c r="BD5" s="60">
        <v>0</v>
      </c>
      <c r="BE5" s="61">
        <v>39.501252000000001</v>
      </c>
      <c r="BF5" s="62">
        <f t="shared" si="18"/>
        <v>39.501252000000001</v>
      </c>
      <c r="BG5" s="142">
        <v>0</v>
      </c>
      <c r="BH5" s="89">
        <v>39.491252000000003</v>
      </c>
      <c r="BI5" s="144">
        <f t="shared" si="19"/>
        <v>39.491252000000003</v>
      </c>
      <c r="BJ5" s="89">
        <v>0</v>
      </c>
      <c r="BK5" s="89">
        <v>38.050873000000003</v>
      </c>
      <c r="BL5" s="89">
        <f t="shared" si="20"/>
        <v>38.050873000000003</v>
      </c>
      <c r="BM5" s="60">
        <v>0</v>
      </c>
      <c r="BN5" s="61">
        <v>38.635173999999999</v>
      </c>
      <c r="BO5" s="62">
        <f t="shared" si="21"/>
        <v>38.635173999999999</v>
      </c>
    </row>
    <row r="6" spans="1:67" x14ac:dyDescent="0.35">
      <c r="A6" s="13" t="s">
        <v>1</v>
      </c>
      <c r="B6" s="54">
        <f>B7</f>
        <v>29.196424</v>
      </c>
      <c r="C6" s="55">
        <f>C7</f>
        <v>3.3967920000000005</v>
      </c>
      <c r="D6" s="56">
        <f t="shared" si="0"/>
        <v>32.593215999999998</v>
      </c>
      <c r="E6" s="55">
        <f>E7</f>
        <v>16.873424</v>
      </c>
      <c r="F6" s="55">
        <f>F7</f>
        <v>2.2749999999999999</v>
      </c>
      <c r="G6" s="55">
        <f t="shared" si="1"/>
        <v>19.148423999999999</v>
      </c>
      <c r="H6" s="54">
        <f>H7</f>
        <v>16.873424</v>
      </c>
      <c r="I6" s="55">
        <f>I7</f>
        <v>3.6812499999999999</v>
      </c>
      <c r="J6" s="56">
        <f t="shared" si="2"/>
        <v>20.554673999999999</v>
      </c>
      <c r="K6" s="55">
        <f>K7</f>
        <v>8.2959239999999994</v>
      </c>
      <c r="L6" s="55">
        <f>L7</f>
        <v>3.6812499999999999</v>
      </c>
      <c r="M6" s="55">
        <f t="shared" si="3"/>
        <v>11.977174</v>
      </c>
      <c r="N6" s="54">
        <f>N7</f>
        <v>8.7809240000000006</v>
      </c>
      <c r="O6" s="55">
        <f>O7</f>
        <v>3.6812499999999999</v>
      </c>
      <c r="P6" s="56">
        <f t="shared" si="4"/>
        <v>12.462174000000001</v>
      </c>
      <c r="Q6" s="54">
        <f>Q7</f>
        <v>8.7809240000000006</v>
      </c>
      <c r="R6" s="55">
        <f>R7</f>
        <v>1.40625</v>
      </c>
      <c r="S6" s="56">
        <f t="shared" si="5"/>
        <v>10.187174000000001</v>
      </c>
      <c r="T6" s="54">
        <f>T7</f>
        <v>17.220921000000001</v>
      </c>
      <c r="U6" s="55">
        <f>U7</f>
        <v>1.5732499999999998</v>
      </c>
      <c r="V6" s="56">
        <f t="shared" si="6"/>
        <v>18.794170999999999</v>
      </c>
      <c r="W6" s="54">
        <f>W7</f>
        <v>20.029163</v>
      </c>
      <c r="X6" s="55">
        <f>X7</f>
        <v>1.5732499999999998</v>
      </c>
      <c r="Y6" s="56">
        <f t="shared" si="7"/>
        <v>21.602412999999999</v>
      </c>
      <c r="Z6" s="54">
        <f>Z7</f>
        <v>10.739163</v>
      </c>
      <c r="AA6" s="55">
        <f>AA7</f>
        <v>1.5732499999999998</v>
      </c>
      <c r="AB6" s="56">
        <f t="shared" si="8"/>
        <v>12.312412999999999</v>
      </c>
      <c r="AC6" s="54">
        <f>AC7</f>
        <v>11.369163</v>
      </c>
      <c r="AD6" s="55">
        <f>AD7</f>
        <v>1.5732499999999998</v>
      </c>
      <c r="AE6" s="56">
        <f t="shared" si="9"/>
        <v>12.942413</v>
      </c>
      <c r="AF6" s="54">
        <f>AF7</f>
        <v>10.619163</v>
      </c>
      <c r="AG6" s="55">
        <f>AG7</f>
        <v>1.5732499999999998</v>
      </c>
      <c r="AH6" s="56">
        <f t="shared" si="10"/>
        <v>12.192413</v>
      </c>
      <c r="AI6" s="54">
        <f>AI7</f>
        <v>25.529146999999998</v>
      </c>
      <c r="AJ6" s="55">
        <f>AJ7</f>
        <v>2.0682499999999999</v>
      </c>
      <c r="AK6" s="56">
        <f t="shared" si="11"/>
        <v>27.597396999999997</v>
      </c>
      <c r="AL6" s="55">
        <f>AL7</f>
        <v>15.52914</v>
      </c>
      <c r="AM6" s="55">
        <f>AM7</f>
        <v>3.0359920000000002</v>
      </c>
      <c r="AN6" s="55">
        <f t="shared" si="12"/>
        <v>18.565131999999998</v>
      </c>
      <c r="AO6" s="54">
        <f>AO7</f>
        <v>19.366140000000001</v>
      </c>
      <c r="AP6" s="55">
        <f>AP7</f>
        <v>3.0359920000000002</v>
      </c>
      <c r="AQ6" s="56">
        <f t="shared" si="13"/>
        <v>22.402132000000002</v>
      </c>
      <c r="AR6" s="54">
        <f>AR7</f>
        <v>19.366140000000001</v>
      </c>
      <c r="AS6" s="55">
        <f>AS7</f>
        <v>3.0359920000000002</v>
      </c>
      <c r="AT6" s="56">
        <f t="shared" si="14"/>
        <v>22.402132000000002</v>
      </c>
      <c r="AU6" s="55">
        <f>AU7</f>
        <v>31.721143000000001</v>
      </c>
      <c r="AV6" s="55">
        <f>AV7</f>
        <v>1.411292</v>
      </c>
      <c r="AW6" s="55">
        <f t="shared" si="15"/>
        <v>33.132435000000001</v>
      </c>
      <c r="AX6" s="54">
        <f>AX7</f>
        <v>34.212600000000002</v>
      </c>
      <c r="AY6" s="55">
        <f>AY7</f>
        <v>1.411292</v>
      </c>
      <c r="AZ6" s="56">
        <f t="shared" si="16"/>
        <v>35.623892000000005</v>
      </c>
      <c r="BA6" s="55">
        <f>BA7</f>
        <v>32.735326999999998</v>
      </c>
      <c r="BB6" s="55">
        <f>BB7</f>
        <v>1.411292</v>
      </c>
      <c r="BC6" s="55">
        <f t="shared" si="17"/>
        <v>34.146619000000001</v>
      </c>
      <c r="BD6" s="54">
        <f>BD7</f>
        <v>32.306327000000003</v>
      </c>
      <c r="BE6" s="55">
        <f>BE7</f>
        <v>1.411292</v>
      </c>
      <c r="BF6" s="56">
        <f t="shared" si="18"/>
        <v>33.717619000000006</v>
      </c>
      <c r="BG6" s="54">
        <f>BG7</f>
        <v>32.306327000000003</v>
      </c>
      <c r="BH6" s="55">
        <f>BH7</f>
        <v>1.411292</v>
      </c>
      <c r="BI6" s="56">
        <f t="shared" si="19"/>
        <v>33.717619000000006</v>
      </c>
      <c r="BJ6" s="55">
        <f>BJ7</f>
        <v>42.101329999999997</v>
      </c>
      <c r="BK6" s="55">
        <f>BK7</f>
        <v>2.8030739999999996</v>
      </c>
      <c r="BL6" s="55">
        <f t="shared" si="20"/>
        <v>44.904404</v>
      </c>
      <c r="BM6" s="54">
        <f>BM7</f>
        <v>31.466329999999999</v>
      </c>
      <c r="BN6" s="55">
        <f>BN7</f>
        <v>3.7708159999999999</v>
      </c>
      <c r="BO6" s="56">
        <f t="shared" si="21"/>
        <v>35.237145999999996</v>
      </c>
    </row>
    <row r="7" spans="1:67" ht="43.5" x14ac:dyDescent="0.35">
      <c r="A7" s="8" t="s">
        <v>13</v>
      </c>
      <c r="B7" s="57">
        <v>29.196424</v>
      </c>
      <c r="C7" s="58">
        <v>3.3967920000000005</v>
      </c>
      <c r="D7" s="59">
        <f t="shared" si="0"/>
        <v>32.593215999999998</v>
      </c>
      <c r="E7" s="58">
        <v>16.873424</v>
      </c>
      <c r="F7" s="58">
        <v>2.2749999999999999</v>
      </c>
      <c r="G7" s="58">
        <f t="shared" si="1"/>
        <v>19.148423999999999</v>
      </c>
      <c r="H7" s="57">
        <v>16.873424</v>
      </c>
      <c r="I7" s="58">
        <v>3.6812499999999999</v>
      </c>
      <c r="J7" s="59">
        <f t="shared" si="2"/>
        <v>20.554673999999999</v>
      </c>
      <c r="K7" s="58">
        <v>8.2959239999999994</v>
      </c>
      <c r="L7" s="58">
        <v>3.6812499999999999</v>
      </c>
      <c r="M7" s="58">
        <f t="shared" si="3"/>
        <v>11.977174</v>
      </c>
      <c r="N7" s="57">
        <v>8.7809240000000006</v>
      </c>
      <c r="O7" s="58">
        <v>3.6812499999999999</v>
      </c>
      <c r="P7" s="59">
        <f t="shared" si="4"/>
        <v>12.462174000000001</v>
      </c>
      <c r="Q7" s="57">
        <v>8.7809240000000006</v>
      </c>
      <c r="R7" s="58">
        <v>1.40625</v>
      </c>
      <c r="S7" s="59">
        <f t="shared" si="5"/>
        <v>10.187174000000001</v>
      </c>
      <c r="T7" s="57">
        <v>17.220921000000001</v>
      </c>
      <c r="U7" s="58">
        <v>1.5732499999999998</v>
      </c>
      <c r="V7" s="59">
        <f t="shared" si="6"/>
        <v>18.794170999999999</v>
      </c>
      <c r="W7" s="57">
        <v>20.029163</v>
      </c>
      <c r="X7" s="58">
        <v>1.5732499999999998</v>
      </c>
      <c r="Y7" s="59">
        <f t="shared" si="7"/>
        <v>21.602412999999999</v>
      </c>
      <c r="Z7" s="57">
        <v>10.739163</v>
      </c>
      <c r="AA7" s="58">
        <v>1.5732499999999998</v>
      </c>
      <c r="AB7" s="59">
        <f t="shared" si="8"/>
        <v>12.312412999999999</v>
      </c>
      <c r="AC7" s="57">
        <v>11.369163</v>
      </c>
      <c r="AD7" s="58">
        <v>1.5732499999999998</v>
      </c>
      <c r="AE7" s="59">
        <f t="shared" si="9"/>
        <v>12.942413</v>
      </c>
      <c r="AF7" s="57">
        <v>10.619163</v>
      </c>
      <c r="AG7" s="58">
        <v>1.5732499999999998</v>
      </c>
      <c r="AH7" s="59">
        <f t="shared" si="10"/>
        <v>12.192413</v>
      </c>
      <c r="AI7" s="57">
        <v>25.529146999999998</v>
      </c>
      <c r="AJ7" s="58">
        <v>2.0682499999999999</v>
      </c>
      <c r="AK7" s="59">
        <f t="shared" si="11"/>
        <v>27.597396999999997</v>
      </c>
      <c r="AL7" s="58">
        <v>15.52914</v>
      </c>
      <c r="AM7" s="58">
        <v>3.0359920000000002</v>
      </c>
      <c r="AN7" s="58">
        <f t="shared" si="12"/>
        <v>18.565131999999998</v>
      </c>
      <c r="AO7" s="57">
        <v>19.366140000000001</v>
      </c>
      <c r="AP7" s="58">
        <v>3.0359920000000002</v>
      </c>
      <c r="AQ7" s="59">
        <f t="shared" si="13"/>
        <v>22.402132000000002</v>
      </c>
      <c r="AR7" s="57">
        <v>19.366140000000001</v>
      </c>
      <c r="AS7" s="58">
        <v>3.0359920000000002</v>
      </c>
      <c r="AT7" s="59">
        <f t="shared" si="14"/>
        <v>22.402132000000002</v>
      </c>
      <c r="AU7" s="58">
        <v>31.721143000000001</v>
      </c>
      <c r="AV7" s="58">
        <v>1.411292</v>
      </c>
      <c r="AW7" s="58">
        <f t="shared" si="15"/>
        <v>33.132435000000001</v>
      </c>
      <c r="AX7" s="57">
        <v>34.212600000000002</v>
      </c>
      <c r="AY7" s="58">
        <v>1.411292</v>
      </c>
      <c r="AZ7" s="59">
        <f t="shared" si="16"/>
        <v>35.623892000000005</v>
      </c>
      <c r="BA7" s="58">
        <v>32.735326999999998</v>
      </c>
      <c r="BB7" s="58">
        <v>1.411292</v>
      </c>
      <c r="BC7" s="58">
        <f t="shared" si="17"/>
        <v>34.146619000000001</v>
      </c>
      <c r="BD7" s="57">
        <v>32.306327000000003</v>
      </c>
      <c r="BE7" s="58">
        <v>1.411292</v>
      </c>
      <c r="BF7" s="59">
        <f t="shared" si="18"/>
        <v>33.717619000000006</v>
      </c>
      <c r="BG7" s="57">
        <v>32.306327000000003</v>
      </c>
      <c r="BH7" s="58">
        <v>1.411292</v>
      </c>
      <c r="BI7" s="59">
        <f t="shared" si="19"/>
        <v>33.717619000000006</v>
      </c>
      <c r="BJ7" s="58">
        <v>42.101329999999997</v>
      </c>
      <c r="BK7" s="58">
        <v>2.8030739999999996</v>
      </c>
      <c r="BL7" s="58">
        <f t="shared" si="20"/>
        <v>44.904404</v>
      </c>
      <c r="BM7" s="57">
        <v>31.466329999999999</v>
      </c>
      <c r="BN7" s="58">
        <v>3.7708159999999999</v>
      </c>
      <c r="BO7" s="59">
        <f t="shared" si="21"/>
        <v>35.237145999999996</v>
      </c>
    </row>
    <row r="8" spans="1:67" x14ac:dyDescent="0.35">
      <c r="A8" s="16" t="s">
        <v>14</v>
      </c>
      <c r="B8" s="63">
        <v>168.010424</v>
      </c>
      <c r="C8" s="64">
        <v>12.243791999999999</v>
      </c>
      <c r="D8" s="65">
        <f t="shared" si="0"/>
        <v>180.25421599999999</v>
      </c>
      <c r="E8" s="64">
        <v>168.010424</v>
      </c>
      <c r="F8" s="64">
        <v>12.243791999999999</v>
      </c>
      <c r="G8" s="64">
        <f t="shared" si="1"/>
        <v>180.25421599999999</v>
      </c>
      <c r="H8" s="63">
        <v>168.010424</v>
      </c>
      <c r="I8" s="64">
        <v>13.650041999999999</v>
      </c>
      <c r="J8" s="65">
        <f t="shared" si="2"/>
        <v>181.66046599999999</v>
      </c>
      <c r="K8" s="64">
        <v>167.81042400000001</v>
      </c>
      <c r="L8" s="64">
        <v>13.650041999999999</v>
      </c>
      <c r="M8" s="64">
        <f t="shared" si="3"/>
        <v>181.460466</v>
      </c>
      <c r="N8" s="63">
        <v>167.81042400000001</v>
      </c>
      <c r="O8" s="64">
        <v>13.650041999999999</v>
      </c>
      <c r="P8" s="65">
        <f t="shared" si="4"/>
        <v>181.460466</v>
      </c>
      <c r="Q8" s="63">
        <v>167.81042400000001</v>
      </c>
      <c r="R8" s="64">
        <v>11.375042000000001</v>
      </c>
      <c r="S8" s="65">
        <f t="shared" si="5"/>
        <v>179.18546600000002</v>
      </c>
      <c r="T8" s="63">
        <v>167.81042400000001</v>
      </c>
      <c r="U8" s="64">
        <v>11.375042000000001</v>
      </c>
      <c r="V8" s="65">
        <f t="shared" si="6"/>
        <v>179.18546600000002</v>
      </c>
      <c r="W8" s="63">
        <v>170.61866599999999</v>
      </c>
      <c r="X8" s="64">
        <v>11.375042000000001</v>
      </c>
      <c r="Y8" s="65">
        <f t="shared" si="7"/>
        <v>181.993708</v>
      </c>
      <c r="Z8" s="63">
        <v>168.61866599999999</v>
      </c>
      <c r="AA8" s="64">
        <v>11.375042000000001</v>
      </c>
      <c r="AB8" s="65">
        <f t="shared" si="8"/>
        <v>179.993708</v>
      </c>
      <c r="AC8" s="63">
        <v>168.61866599999999</v>
      </c>
      <c r="AD8" s="64">
        <v>11.375042000000001</v>
      </c>
      <c r="AE8" s="65">
        <f t="shared" si="9"/>
        <v>179.993708</v>
      </c>
      <c r="AF8" s="63">
        <v>168.61866599999999</v>
      </c>
      <c r="AG8" s="64">
        <v>11.375042000000001</v>
      </c>
      <c r="AH8" s="65">
        <f t="shared" si="10"/>
        <v>179.993708</v>
      </c>
      <c r="AI8" s="63">
        <v>168.61866599999999</v>
      </c>
      <c r="AJ8" s="64">
        <v>11.375042000000001</v>
      </c>
      <c r="AK8" s="65">
        <f t="shared" si="11"/>
        <v>179.993708</v>
      </c>
      <c r="AL8" s="64">
        <v>168.61866599999999</v>
      </c>
      <c r="AM8" s="64">
        <v>12.342784</v>
      </c>
      <c r="AN8" s="64">
        <f t="shared" si="12"/>
        <v>180.96144999999999</v>
      </c>
      <c r="AO8" s="63">
        <v>168.61866599999999</v>
      </c>
      <c r="AP8" s="64">
        <v>12.342784</v>
      </c>
      <c r="AQ8" s="65">
        <f t="shared" si="13"/>
        <v>180.96144999999999</v>
      </c>
      <c r="AR8" s="63">
        <v>168.61866599999999</v>
      </c>
      <c r="AS8" s="64">
        <v>12.342784</v>
      </c>
      <c r="AT8" s="65">
        <f t="shared" si="14"/>
        <v>180.96144999999999</v>
      </c>
      <c r="AU8" s="64">
        <v>168.61866599999999</v>
      </c>
      <c r="AV8" s="64">
        <v>12.342784</v>
      </c>
      <c r="AW8" s="64">
        <f t="shared" si="15"/>
        <v>180.96144999999999</v>
      </c>
      <c r="AX8" s="63">
        <v>171.11012299999999</v>
      </c>
      <c r="AY8" s="64">
        <v>12.342784</v>
      </c>
      <c r="AZ8" s="65">
        <f t="shared" si="16"/>
        <v>183.45290699999998</v>
      </c>
      <c r="BA8" s="64">
        <v>169.63284999999999</v>
      </c>
      <c r="BB8" s="64">
        <v>12.342784</v>
      </c>
      <c r="BC8" s="64">
        <f t="shared" si="17"/>
        <v>181.97563399999999</v>
      </c>
      <c r="BD8" s="63">
        <v>169.63284999999999</v>
      </c>
      <c r="BE8" s="64">
        <v>12.342784</v>
      </c>
      <c r="BF8" s="65">
        <f t="shared" si="18"/>
        <v>181.97563399999999</v>
      </c>
      <c r="BG8" s="63">
        <v>169.63284999999999</v>
      </c>
      <c r="BH8" s="64">
        <v>12.342784</v>
      </c>
      <c r="BI8" s="65">
        <f t="shared" si="19"/>
        <v>181.97563399999999</v>
      </c>
      <c r="BJ8" s="64">
        <v>169.63284999999999</v>
      </c>
      <c r="BK8" s="64">
        <v>12.342784</v>
      </c>
      <c r="BL8" s="64">
        <f t="shared" si="20"/>
        <v>181.97563399999999</v>
      </c>
      <c r="BM8" s="63">
        <v>169.63284999999999</v>
      </c>
      <c r="BN8" s="64">
        <v>13.310525999999999</v>
      </c>
      <c r="BO8" s="65">
        <f t="shared" si="21"/>
        <v>182.943376</v>
      </c>
    </row>
    <row r="9" spans="1:67" x14ac:dyDescent="0.35">
      <c r="A9" s="17" t="s">
        <v>16</v>
      </c>
      <c r="B9" s="66">
        <v>138.81399999999999</v>
      </c>
      <c r="C9" s="64">
        <v>8.8469999999999995</v>
      </c>
      <c r="D9" s="68">
        <f t="shared" si="0"/>
        <v>147.661</v>
      </c>
      <c r="E9" s="67">
        <v>151.137</v>
      </c>
      <c r="F9" s="67">
        <v>9.9687920000000005</v>
      </c>
      <c r="G9" s="67">
        <f t="shared" si="1"/>
        <v>161.10579200000001</v>
      </c>
      <c r="H9" s="66">
        <v>151.137</v>
      </c>
      <c r="I9" s="67">
        <v>9.9687920000000005</v>
      </c>
      <c r="J9" s="68">
        <f t="shared" si="2"/>
        <v>161.10579200000001</v>
      </c>
      <c r="K9" s="67">
        <v>159.5145</v>
      </c>
      <c r="L9" s="67">
        <v>9.9687920000000005</v>
      </c>
      <c r="M9" s="67">
        <f t="shared" si="3"/>
        <v>169.48329200000001</v>
      </c>
      <c r="N9" s="66">
        <v>159.02950000000001</v>
      </c>
      <c r="O9" s="67">
        <v>9.9687920000000005</v>
      </c>
      <c r="P9" s="68">
        <f t="shared" si="4"/>
        <v>168.99829200000002</v>
      </c>
      <c r="Q9" s="66">
        <v>159.02950000000001</v>
      </c>
      <c r="R9" s="67">
        <v>9.9687920000000005</v>
      </c>
      <c r="S9" s="68">
        <f t="shared" si="5"/>
        <v>168.99829200000002</v>
      </c>
      <c r="T9" s="66">
        <v>150.58950300000001</v>
      </c>
      <c r="U9" s="67">
        <v>9.8017920000000007</v>
      </c>
      <c r="V9" s="68">
        <f t="shared" si="6"/>
        <v>160.39129500000001</v>
      </c>
      <c r="W9" s="66">
        <v>150.58950300000001</v>
      </c>
      <c r="X9" s="67">
        <v>9.8017920000000007</v>
      </c>
      <c r="Y9" s="68">
        <f t="shared" si="7"/>
        <v>160.39129500000001</v>
      </c>
      <c r="Z9" s="66">
        <v>157.879503</v>
      </c>
      <c r="AA9" s="67">
        <v>9.8017920000000007</v>
      </c>
      <c r="AB9" s="68">
        <f t="shared" si="8"/>
        <v>167.68129500000001</v>
      </c>
      <c r="AC9" s="66">
        <v>157.249503</v>
      </c>
      <c r="AD9" s="67">
        <v>9.8017920000000007</v>
      </c>
      <c r="AE9" s="68">
        <f t="shared" si="9"/>
        <v>167.05129500000001</v>
      </c>
      <c r="AF9" s="66">
        <v>157.999503</v>
      </c>
      <c r="AG9" s="67">
        <v>9.8017920000000007</v>
      </c>
      <c r="AH9" s="68">
        <f t="shared" si="10"/>
        <v>167.80129500000001</v>
      </c>
      <c r="AI9" s="66">
        <v>143.089519</v>
      </c>
      <c r="AJ9" s="67">
        <v>9.3067919999999997</v>
      </c>
      <c r="AK9" s="68">
        <f t="shared" si="11"/>
        <v>152.396311</v>
      </c>
      <c r="AL9" s="67">
        <v>153.08952600000001</v>
      </c>
      <c r="AM9" s="67">
        <v>9.3067919999999997</v>
      </c>
      <c r="AN9" s="67">
        <f t="shared" si="12"/>
        <v>162.39631800000001</v>
      </c>
      <c r="AO9" s="66">
        <v>149.25252599999999</v>
      </c>
      <c r="AP9" s="67">
        <v>9.3067919999999997</v>
      </c>
      <c r="AQ9" s="68">
        <f t="shared" si="13"/>
        <v>158.55931799999999</v>
      </c>
      <c r="AR9" s="66">
        <v>149.25252599999999</v>
      </c>
      <c r="AS9" s="67">
        <v>9.3067919999999997</v>
      </c>
      <c r="AT9" s="68">
        <f t="shared" si="14"/>
        <v>158.55931799999999</v>
      </c>
      <c r="AU9" s="67">
        <v>136.89752300000001</v>
      </c>
      <c r="AV9" s="67">
        <v>10.931492</v>
      </c>
      <c r="AW9" s="67">
        <f t="shared" si="15"/>
        <v>147.829015</v>
      </c>
      <c r="AX9" s="66">
        <v>136.89752300000001</v>
      </c>
      <c r="AY9" s="67">
        <v>10.931492</v>
      </c>
      <c r="AZ9" s="68">
        <f t="shared" si="16"/>
        <v>147.829015</v>
      </c>
      <c r="BA9" s="67">
        <v>136.89752300000001</v>
      </c>
      <c r="BB9" s="67">
        <v>10.931492</v>
      </c>
      <c r="BC9" s="67">
        <f t="shared" si="17"/>
        <v>147.829015</v>
      </c>
      <c r="BD9" s="66">
        <v>137.32652300000001</v>
      </c>
      <c r="BE9" s="67">
        <v>10.931492</v>
      </c>
      <c r="BF9" s="68">
        <f t="shared" si="18"/>
        <v>148.258015</v>
      </c>
      <c r="BG9" s="66">
        <v>137.32652300000001</v>
      </c>
      <c r="BH9" s="67">
        <v>10.931492</v>
      </c>
      <c r="BI9" s="68">
        <f t="shared" si="19"/>
        <v>148.258015</v>
      </c>
      <c r="BJ9" s="67">
        <v>127.53152</v>
      </c>
      <c r="BK9" s="67">
        <v>9.5397099999999995</v>
      </c>
      <c r="BL9" s="67">
        <f t="shared" si="20"/>
        <v>137.07123000000001</v>
      </c>
      <c r="BM9" s="66">
        <v>138.16651999999999</v>
      </c>
      <c r="BN9" s="67">
        <v>9.5397099999999995</v>
      </c>
      <c r="BO9" s="68">
        <f t="shared" si="21"/>
        <v>147.70623000000001</v>
      </c>
    </row>
    <row r="10" spans="1:67" x14ac:dyDescent="0.35">
      <c r="A10" s="14" t="s">
        <v>2</v>
      </c>
      <c r="B10" s="69">
        <f>SUM(B11:B13,B15:B17)</f>
        <v>1235.1048679999999</v>
      </c>
      <c r="C10" s="70">
        <f>SUM(C11:C13,C15:C17)</f>
        <v>152.42503500000001</v>
      </c>
      <c r="D10" s="71">
        <f t="shared" si="0"/>
        <v>1387.5299029999999</v>
      </c>
      <c r="E10" s="70">
        <f>SUM(E11:E13,E15:E17)</f>
        <v>1236.5886739999999</v>
      </c>
      <c r="F10" s="70">
        <f>SUM(F11:F13,F15:F17)</f>
        <v>152.54790200000002</v>
      </c>
      <c r="G10" s="70">
        <f t="shared" si="1"/>
        <v>1389.1365759999999</v>
      </c>
      <c r="H10" s="69">
        <f>SUM(H11:H13,H15:H17)</f>
        <v>1236.973199</v>
      </c>
      <c r="I10" s="70">
        <f>SUM(I11:I13,I15:I17)</f>
        <v>153.34785400000001</v>
      </c>
      <c r="J10" s="71">
        <f t="shared" si="2"/>
        <v>1390.3210530000001</v>
      </c>
      <c r="K10" s="70">
        <f>SUM(K11:K13,K15:K17)</f>
        <v>1236.3730800000003</v>
      </c>
      <c r="L10" s="70">
        <f>SUM(L11:L13,L15:L17)</f>
        <v>153.263857</v>
      </c>
      <c r="M10" s="70">
        <f t="shared" si="3"/>
        <v>1389.6369370000002</v>
      </c>
      <c r="N10" s="69">
        <f>SUM(N11:N13,N15:N17)</f>
        <v>1238.0575699999999</v>
      </c>
      <c r="O10" s="70">
        <f>SUM(O11:O13,O15:O17)</f>
        <v>153.24443199999999</v>
      </c>
      <c r="P10" s="71">
        <f t="shared" si="4"/>
        <v>1391.3020019999999</v>
      </c>
      <c r="Q10" s="69">
        <f>SUM(Q11:Q13,Q15:Q17)</f>
        <v>1237.477684</v>
      </c>
      <c r="R10" s="70">
        <f>SUM(R11:R13,R15:R17)</f>
        <v>152.56079299999999</v>
      </c>
      <c r="S10" s="71">
        <f t="shared" si="5"/>
        <v>1390.0384770000001</v>
      </c>
      <c r="T10" s="69">
        <f>SUM(T11:T13,T15:T17)</f>
        <v>1237.7260530000001</v>
      </c>
      <c r="U10" s="70">
        <f>SUM(U11:U13,U15:U17)</f>
        <v>152.54897800000001</v>
      </c>
      <c r="V10" s="71">
        <f t="shared" si="6"/>
        <v>1390.2750310000001</v>
      </c>
      <c r="W10" s="69">
        <f>SUM(W11:W13,W15:W17)</f>
        <v>1244.305008</v>
      </c>
      <c r="X10" s="70">
        <f>SUM(X11:X13,X15:X17)</f>
        <v>152.71690500000003</v>
      </c>
      <c r="Y10" s="71">
        <f t="shared" si="7"/>
        <v>1397.021913</v>
      </c>
      <c r="Z10" s="69">
        <f>SUM(Z11:Z13,Z15:Z17)</f>
        <v>1242.478611</v>
      </c>
      <c r="AA10" s="70">
        <f>SUM(AA11:AA13,AA15:AA17)</f>
        <v>152.54085499999999</v>
      </c>
      <c r="AB10" s="71">
        <f t="shared" si="8"/>
        <v>1395.019466</v>
      </c>
      <c r="AC10" s="69">
        <f>SUM(AC11:AC13,AC15:AC17)</f>
        <v>1243.1378440000001</v>
      </c>
      <c r="AD10" s="70">
        <f>SUM(AD11:AD13,AD15:AD17)</f>
        <v>152.32248000000001</v>
      </c>
      <c r="AE10" s="71">
        <f t="shared" si="9"/>
        <v>1395.4603240000001</v>
      </c>
      <c r="AF10" s="69">
        <f>SUM(AF11:AF13,AF15:AF17)</f>
        <v>1243.0673199999999</v>
      </c>
      <c r="AG10" s="70">
        <f>SUM(AG11:AG13,AG15:AG17)</f>
        <v>151.93723</v>
      </c>
      <c r="AH10" s="71">
        <f t="shared" si="10"/>
        <v>1395.0045499999999</v>
      </c>
      <c r="AI10" s="69">
        <f>SUM(AI11:AI13,AI15:AI17)</f>
        <v>1242.1344219999999</v>
      </c>
      <c r="AJ10" s="70">
        <f>SUM(AJ11:AJ13,AJ15:AJ17)</f>
        <v>151.88677000000001</v>
      </c>
      <c r="AK10" s="71">
        <f t="shared" si="11"/>
        <v>1394.0211919999999</v>
      </c>
      <c r="AL10" s="70">
        <f>SUM(AL11:AL13,AL15:AL17)</f>
        <v>1242.9553439999997</v>
      </c>
      <c r="AM10" s="70">
        <f>SUM(AM11:AM13,AM15:AM17)</f>
        <v>152.99419699999999</v>
      </c>
      <c r="AN10" s="70">
        <f t="shared" si="12"/>
        <v>1395.9495409999997</v>
      </c>
      <c r="AO10" s="69">
        <f>SUM(AO11:AO13,AO15:AO17)</f>
        <v>1239.5103770000001</v>
      </c>
      <c r="AP10" s="70">
        <f>SUM(AP11:AP13,AP15:AP17)</f>
        <v>153.137652</v>
      </c>
      <c r="AQ10" s="71">
        <f t="shared" si="13"/>
        <v>1392.648029</v>
      </c>
      <c r="AR10" s="69">
        <f>SUM(AR11:AR13,AR15:AR17)</f>
        <v>1240.756721</v>
      </c>
      <c r="AS10" s="70">
        <f>SUM(AS11:AS13,AS15:AS17)</f>
        <v>153.38412699999998</v>
      </c>
      <c r="AT10" s="71">
        <f t="shared" si="14"/>
        <v>1394.140848</v>
      </c>
      <c r="AU10" s="70">
        <f>SUM(AU11:AU13,AU15:AU17)</f>
        <v>1242.2033230000002</v>
      </c>
      <c r="AV10" s="70">
        <f>SUM(AV11:AV13,AV15:AV17)</f>
        <v>153.34305699999999</v>
      </c>
      <c r="AW10" s="70">
        <f t="shared" si="15"/>
        <v>1395.5463800000002</v>
      </c>
      <c r="AX10" s="69">
        <f>SUM(AX11:AX13,AX15:AX17)</f>
        <v>1245.9638729999999</v>
      </c>
      <c r="AY10" s="70">
        <f>SUM(AY11:AY13,AY15:AY17)</f>
        <v>153.44436900000011</v>
      </c>
      <c r="AZ10" s="71">
        <f t="shared" si="16"/>
        <v>1399.408242</v>
      </c>
      <c r="BA10" s="70">
        <f>SUM(BA11:BA13,BA15:BA17)</f>
        <v>1245.8028800000002</v>
      </c>
      <c r="BB10" s="70">
        <f>SUM(BB11:BB13,BB15:BB17)</f>
        <v>153.47477500000002</v>
      </c>
      <c r="BC10" s="70">
        <f t="shared" si="17"/>
        <v>1399.2776550000003</v>
      </c>
      <c r="BD10" s="69">
        <f>SUM(BD11:BD13,BD15:BD17)</f>
        <v>1245.513706</v>
      </c>
      <c r="BE10" s="70">
        <f>SUM(BE11:BE13,BE15:BE17)</f>
        <v>153.65573000000001</v>
      </c>
      <c r="BF10" s="71">
        <f t="shared" si="18"/>
        <v>1399.1694359999999</v>
      </c>
      <c r="BG10" s="69">
        <f>SUM(BG11:BG13,BG15:BG17)</f>
        <v>1246.7558410000001</v>
      </c>
      <c r="BH10" s="70">
        <f>SUM(BH11:BH13,BH15:BH17)</f>
        <v>153.65364</v>
      </c>
      <c r="BI10" s="71">
        <f t="shared" si="19"/>
        <v>1400.4094810000001</v>
      </c>
      <c r="BJ10" s="70">
        <f>SUM(BJ11:BJ13,BJ15:BJ17)</f>
        <v>1247.1541020000002</v>
      </c>
      <c r="BK10" s="70">
        <f>SUM(BK11:BK13,BK15:BK17)</f>
        <v>153.79288</v>
      </c>
      <c r="BL10" s="70">
        <f t="shared" si="20"/>
        <v>1400.9469820000002</v>
      </c>
      <c r="BM10" s="69">
        <f>SUM(BM11:BM13,BM15:BM17)</f>
        <v>1246.913241</v>
      </c>
      <c r="BN10" s="70">
        <f>SUM(BN11:BN13,BN15:BN17)</f>
        <v>155.63051899999999</v>
      </c>
      <c r="BO10" s="71">
        <f t="shared" si="21"/>
        <v>1402.54376</v>
      </c>
    </row>
    <row r="11" spans="1:67" x14ac:dyDescent="0.35">
      <c r="A11" s="6" t="s">
        <v>6</v>
      </c>
      <c r="B11" s="72">
        <v>77.585144999999997</v>
      </c>
      <c r="C11" s="73">
        <v>14.215599000000003</v>
      </c>
      <c r="D11" s="74">
        <f t="shared" si="0"/>
        <v>91.800743999999995</v>
      </c>
      <c r="E11" s="73">
        <v>77.549144999999996</v>
      </c>
      <c r="F11" s="73">
        <v>14.242101000000002</v>
      </c>
      <c r="G11" s="73">
        <f t="shared" si="1"/>
        <v>91.791246000000001</v>
      </c>
      <c r="H11" s="72">
        <v>77.425645000000003</v>
      </c>
      <c r="I11" s="73">
        <v>14.415409</v>
      </c>
      <c r="J11" s="74">
        <f t="shared" si="2"/>
        <v>91.841054</v>
      </c>
      <c r="K11" s="73">
        <v>77.467459000000005</v>
      </c>
      <c r="L11" s="73">
        <v>14.360246999999999</v>
      </c>
      <c r="M11" s="73">
        <f t="shared" si="3"/>
        <v>91.827706000000006</v>
      </c>
      <c r="N11" s="72">
        <v>77.484510999999998</v>
      </c>
      <c r="O11" s="73">
        <v>14.351246999999999</v>
      </c>
      <c r="P11" s="74">
        <f t="shared" si="4"/>
        <v>91.835757999999998</v>
      </c>
      <c r="Q11" s="72">
        <v>77.635311000000002</v>
      </c>
      <c r="R11" s="73">
        <v>14.348246999999999</v>
      </c>
      <c r="S11" s="74">
        <f t="shared" si="5"/>
        <v>91.983558000000002</v>
      </c>
      <c r="T11" s="72">
        <v>77.604310999999996</v>
      </c>
      <c r="U11" s="73">
        <v>14.346247</v>
      </c>
      <c r="V11" s="74">
        <f t="shared" si="6"/>
        <v>91.950558000000001</v>
      </c>
      <c r="W11" s="72">
        <v>78.065845999999993</v>
      </c>
      <c r="X11" s="73">
        <v>14.345246999999999</v>
      </c>
      <c r="Y11" s="74">
        <f t="shared" si="7"/>
        <v>92.411092999999994</v>
      </c>
      <c r="Z11" s="72">
        <v>78.065545999999998</v>
      </c>
      <c r="AA11" s="73">
        <v>14.350247</v>
      </c>
      <c r="AB11" s="74">
        <f t="shared" si="8"/>
        <v>92.415792999999994</v>
      </c>
      <c r="AC11" s="72">
        <v>78.088545999999994</v>
      </c>
      <c r="AD11" s="73">
        <v>14.418823000000003</v>
      </c>
      <c r="AE11" s="74">
        <f t="shared" si="9"/>
        <v>92.507368999999997</v>
      </c>
      <c r="AF11" s="72">
        <v>78.061446000000004</v>
      </c>
      <c r="AG11" s="73">
        <v>14.415923000000003</v>
      </c>
      <c r="AH11" s="74">
        <f t="shared" si="10"/>
        <v>92.47736900000001</v>
      </c>
      <c r="AI11" s="72">
        <v>78.052846000000002</v>
      </c>
      <c r="AJ11" s="73">
        <v>14.400923000000002</v>
      </c>
      <c r="AK11" s="74">
        <f t="shared" si="11"/>
        <v>92.453769000000008</v>
      </c>
      <c r="AL11" s="73">
        <v>78.108295999999996</v>
      </c>
      <c r="AM11" s="73">
        <v>14.678663</v>
      </c>
      <c r="AN11" s="73">
        <f t="shared" si="12"/>
        <v>92.786958999999996</v>
      </c>
      <c r="AO11" s="72">
        <v>78.117417000000003</v>
      </c>
      <c r="AP11" s="73">
        <v>14.740663</v>
      </c>
      <c r="AQ11" s="74">
        <f t="shared" si="13"/>
        <v>92.858080000000001</v>
      </c>
      <c r="AR11" s="72">
        <v>78.226416999999998</v>
      </c>
      <c r="AS11" s="73">
        <v>14.982663000000001</v>
      </c>
      <c r="AT11" s="74">
        <f t="shared" si="14"/>
        <v>93.20908</v>
      </c>
      <c r="AU11" s="73">
        <v>78.547416999999996</v>
      </c>
      <c r="AV11" s="73">
        <v>14.982663000000001</v>
      </c>
      <c r="AW11" s="73">
        <f t="shared" si="15"/>
        <v>93.530079999999998</v>
      </c>
      <c r="AX11" s="72">
        <v>78.913076000000004</v>
      </c>
      <c r="AY11" s="73">
        <v>14.979533000000002</v>
      </c>
      <c r="AZ11" s="74">
        <f t="shared" si="16"/>
        <v>93.892609000000007</v>
      </c>
      <c r="BA11" s="73">
        <v>79.809060000000002</v>
      </c>
      <c r="BB11" s="73">
        <v>15.036174000000001</v>
      </c>
      <c r="BC11" s="73">
        <f t="shared" si="17"/>
        <v>94.845234000000005</v>
      </c>
      <c r="BD11" s="72">
        <v>79.88306</v>
      </c>
      <c r="BE11" s="73">
        <v>15.074574</v>
      </c>
      <c r="BF11" s="74">
        <f t="shared" si="18"/>
        <v>94.957633999999999</v>
      </c>
      <c r="BG11" s="72">
        <v>80.392060000000001</v>
      </c>
      <c r="BH11" s="73">
        <v>15.103574</v>
      </c>
      <c r="BI11" s="74">
        <f t="shared" si="19"/>
        <v>95.495633999999995</v>
      </c>
      <c r="BJ11" s="73">
        <v>80.297560000000004</v>
      </c>
      <c r="BK11" s="73">
        <v>15.219280000000001</v>
      </c>
      <c r="BL11" s="73">
        <f t="shared" si="20"/>
        <v>95.516840000000002</v>
      </c>
      <c r="BM11" s="72">
        <v>80.540210000000002</v>
      </c>
      <c r="BN11" s="73">
        <v>15.575437000000001</v>
      </c>
      <c r="BO11" s="74">
        <f t="shared" si="21"/>
        <v>96.115646999999996</v>
      </c>
    </row>
    <row r="12" spans="1:67" x14ac:dyDescent="0.35">
      <c r="A12" s="9" t="s">
        <v>7</v>
      </c>
      <c r="B12" s="75">
        <v>200.80621600000001</v>
      </c>
      <c r="C12" s="76">
        <v>56.507836000000012</v>
      </c>
      <c r="D12" s="77">
        <f t="shared" si="0"/>
        <v>257.314052</v>
      </c>
      <c r="E12" s="76">
        <v>201.171716</v>
      </c>
      <c r="F12" s="76">
        <v>56.507836000000012</v>
      </c>
      <c r="G12" s="76">
        <f t="shared" si="1"/>
        <v>257.679552</v>
      </c>
      <c r="H12" s="75">
        <v>201.33871600000001</v>
      </c>
      <c r="I12" s="76">
        <v>56.562542000000001</v>
      </c>
      <c r="J12" s="77">
        <f t="shared" si="2"/>
        <v>257.90125799999998</v>
      </c>
      <c r="K12" s="76">
        <v>201.528716</v>
      </c>
      <c r="L12" s="76">
        <v>56.571542000000001</v>
      </c>
      <c r="M12" s="76">
        <f t="shared" si="3"/>
        <v>258.100258</v>
      </c>
      <c r="N12" s="75">
        <v>202.03771599999999</v>
      </c>
      <c r="O12" s="76">
        <v>56.571542000000001</v>
      </c>
      <c r="P12" s="77">
        <f t="shared" si="4"/>
        <v>258.60925800000001</v>
      </c>
      <c r="Q12" s="75">
        <v>202.02391600000001</v>
      </c>
      <c r="R12" s="76">
        <v>56.576042000000001</v>
      </c>
      <c r="S12" s="77">
        <f t="shared" si="5"/>
        <v>258.59995800000002</v>
      </c>
      <c r="T12" s="75">
        <v>202.00791599999999</v>
      </c>
      <c r="U12" s="76">
        <v>56.576042000000001</v>
      </c>
      <c r="V12" s="77">
        <f t="shared" si="6"/>
        <v>258.583958</v>
      </c>
      <c r="W12" s="75">
        <v>202.183854</v>
      </c>
      <c r="X12" s="76">
        <v>56.576042000000001</v>
      </c>
      <c r="Y12" s="77">
        <f t="shared" si="7"/>
        <v>258.75989600000003</v>
      </c>
      <c r="Z12" s="75">
        <v>201.98385400000001</v>
      </c>
      <c r="AA12" s="76">
        <v>56.576042000000001</v>
      </c>
      <c r="AB12" s="77">
        <f t="shared" si="8"/>
        <v>258.55989599999998</v>
      </c>
      <c r="AC12" s="75">
        <v>201.92685399999999</v>
      </c>
      <c r="AD12" s="76">
        <v>56.508566000000009</v>
      </c>
      <c r="AE12" s="77">
        <f t="shared" si="9"/>
        <v>258.43542000000002</v>
      </c>
      <c r="AF12" s="75">
        <v>201.88885400000001</v>
      </c>
      <c r="AG12" s="76">
        <v>56.508566000000009</v>
      </c>
      <c r="AH12" s="77">
        <f t="shared" si="10"/>
        <v>258.39742000000001</v>
      </c>
      <c r="AI12" s="75">
        <v>201.88885400000001</v>
      </c>
      <c r="AJ12" s="76">
        <v>56.518566000000007</v>
      </c>
      <c r="AK12" s="77">
        <f t="shared" si="11"/>
        <v>258.40742</v>
      </c>
      <c r="AL12" s="76">
        <v>201.76977400000001</v>
      </c>
      <c r="AM12" s="76">
        <v>56.702542000000001</v>
      </c>
      <c r="AN12" s="76">
        <f t="shared" si="12"/>
        <v>258.47231600000003</v>
      </c>
      <c r="AO12" s="75">
        <v>201.62085300000001</v>
      </c>
      <c r="AP12" s="76">
        <v>56.728542000000004</v>
      </c>
      <c r="AQ12" s="77">
        <f t="shared" si="13"/>
        <v>258.34939500000002</v>
      </c>
      <c r="AR12" s="75">
        <v>201.42585299999999</v>
      </c>
      <c r="AS12" s="76">
        <v>56.708542000000001</v>
      </c>
      <c r="AT12" s="77">
        <f t="shared" si="14"/>
        <v>258.13439499999998</v>
      </c>
      <c r="AU12" s="76">
        <v>201.29285300000001</v>
      </c>
      <c r="AV12" s="76">
        <v>56.708542000000001</v>
      </c>
      <c r="AW12" s="76">
        <f t="shared" si="15"/>
        <v>258.001395</v>
      </c>
      <c r="AX12" s="75">
        <v>201.40769599999999</v>
      </c>
      <c r="AY12" s="76">
        <v>56.708542000000001</v>
      </c>
      <c r="AZ12" s="77">
        <f t="shared" si="16"/>
        <v>258.11623800000001</v>
      </c>
      <c r="BA12" s="76">
        <v>201.401196</v>
      </c>
      <c r="BB12" s="76">
        <v>56.702672000000007</v>
      </c>
      <c r="BC12" s="76">
        <f t="shared" si="17"/>
        <v>258.10386800000003</v>
      </c>
      <c r="BD12" s="75">
        <v>201.26619600000001</v>
      </c>
      <c r="BE12" s="76">
        <v>56.703822000000002</v>
      </c>
      <c r="BF12" s="77">
        <f t="shared" si="18"/>
        <v>257.97001799999998</v>
      </c>
      <c r="BG12" s="75">
        <v>200.725998</v>
      </c>
      <c r="BH12" s="76">
        <v>56.697822000000002</v>
      </c>
      <c r="BI12" s="77">
        <f t="shared" si="19"/>
        <v>257.42381999999998</v>
      </c>
      <c r="BJ12" s="76">
        <v>200.83069800000001</v>
      </c>
      <c r="BK12" s="76">
        <v>56.62911600000001</v>
      </c>
      <c r="BL12" s="76">
        <f t="shared" si="20"/>
        <v>257.45981400000005</v>
      </c>
      <c r="BM12" s="75">
        <v>200.883982</v>
      </c>
      <c r="BN12" s="76">
        <v>57.207510999999997</v>
      </c>
      <c r="BO12" s="77">
        <f t="shared" si="21"/>
        <v>258.09149300000001</v>
      </c>
    </row>
    <row r="13" spans="1:67" x14ac:dyDescent="0.35">
      <c r="A13" s="9" t="s">
        <v>8</v>
      </c>
      <c r="B13" s="75">
        <v>754.91422299999999</v>
      </c>
      <c r="C13" s="76">
        <v>21.321749000000001</v>
      </c>
      <c r="D13" s="77">
        <f t="shared" si="0"/>
        <v>776.23597199999995</v>
      </c>
      <c r="E13" s="76">
        <v>756.09216300000003</v>
      </c>
      <c r="F13" s="76">
        <v>21.436748999999999</v>
      </c>
      <c r="G13" s="76">
        <f t="shared" si="1"/>
        <v>777.52891199999999</v>
      </c>
      <c r="H13" s="75">
        <v>756.82302200000004</v>
      </c>
      <c r="I13" s="76">
        <v>21.790927</v>
      </c>
      <c r="J13" s="77">
        <f t="shared" si="2"/>
        <v>778.61394900000005</v>
      </c>
      <c r="K13" s="76">
        <v>756.06564300000002</v>
      </c>
      <c r="L13" s="76">
        <v>21.770927</v>
      </c>
      <c r="M13" s="76">
        <f t="shared" si="3"/>
        <v>777.83657000000005</v>
      </c>
      <c r="N13" s="75">
        <v>756.86874799999998</v>
      </c>
      <c r="O13" s="76">
        <v>21.770927</v>
      </c>
      <c r="P13" s="77">
        <f t="shared" si="4"/>
        <v>778.63967500000001</v>
      </c>
      <c r="Q13" s="75">
        <v>756.88156400000003</v>
      </c>
      <c r="R13" s="76">
        <v>21.226198</v>
      </c>
      <c r="S13" s="77">
        <f t="shared" si="5"/>
        <v>778.10776199999998</v>
      </c>
      <c r="T13" s="75">
        <v>757.28294300000005</v>
      </c>
      <c r="U13" s="76">
        <v>21.226198</v>
      </c>
      <c r="V13" s="77">
        <f t="shared" si="6"/>
        <v>778.509141</v>
      </c>
      <c r="W13" s="75">
        <v>762.28534400000001</v>
      </c>
      <c r="X13" s="76">
        <v>21.326198000000002</v>
      </c>
      <c r="Y13" s="77">
        <f t="shared" si="7"/>
        <v>783.61154199999999</v>
      </c>
      <c r="Z13" s="75">
        <v>760.56519300000002</v>
      </c>
      <c r="AA13" s="76">
        <v>21.176197999999999</v>
      </c>
      <c r="AB13" s="77">
        <f t="shared" si="8"/>
        <v>781.74139100000002</v>
      </c>
      <c r="AC13" s="75">
        <v>760.56137899999999</v>
      </c>
      <c r="AD13" s="76">
        <v>20.996198</v>
      </c>
      <c r="AE13" s="77">
        <f t="shared" si="9"/>
        <v>781.55757700000004</v>
      </c>
      <c r="AF13" s="75">
        <v>759.73559399999999</v>
      </c>
      <c r="AG13" s="76">
        <v>20.706198000000001</v>
      </c>
      <c r="AH13" s="77">
        <f t="shared" si="10"/>
        <v>780.44179199999996</v>
      </c>
      <c r="AI13" s="75">
        <v>759.00257999999997</v>
      </c>
      <c r="AJ13" s="76">
        <v>20.572198</v>
      </c>
      <c r="AK13" s="77">
        <f t="shared" si="11"/>
        <v>779.57477799999992</v>
      </c>
      <c r="AL13" s="76">
        <v>759.777962</v>
      </c>
      <c r="AM13" s="76">
        <v>20.687197999999999</v>
      </c>
      <c r="AN13" s="76">
        <f t="shared" si="12"/>
        <v>780.46515999999997</v>
      </c>
      <c r="AO13" s="75">
        <v>756.35622100000001</v>
      </c>
      <c r="AP13" s="76">
        <v>20.871198</v>
      </c>
      <c r="AQ13" s="77">
        <f t="shared" si="13"/>
        <v>777.22741900000005</v>
      </c>
      <c r="AR13" s="75">
        <v>757.71137599999997</v>
      </c>
      <c r="AS13" s="76">
        <v>20.891197999999999</v>
      </c>
      <c r="AT13" s="77">
        <f t="shared" si="14"/>
        <v>778.602574</v>
      </c>
      <c r="AU13" s="76">
        <v>758.96098300000006</v>
      </c>
      <c r="AV13" s="76">
        <v>20.871198</v>
      </c>
      <c r="AW13" s="76">
        <f t="shared" si="15"/>
        <v>779.83218100000011</v>
      </c>
      <c r="AX13" s="75">
        <v>762.212895</v>
      </c>
      <c r="AY13" s="76">
        <v>21.068328000000101</v>
      </c>
      <c r="AZ13" s="77">
        <f t="shared" si="16"/>
        <v>783.28122300000007</v>
      </c>
      <c r="BA13" s="76">
        <v>761.66079100000002</v>
      </c>
      <c r="BB13" s="76">
        <v>21.086048000000002</v>
      </c>
      <c r="BC13" s="76">
        <f t="shared" si="17"/>
        <v>782.74683900000002</v>
      </c>
      <c r="BD13" s="75">
        <v>761.72501999999997</v>
      </c>
      <c r="BE13" s="76">
        <v>21.191057999999998</v>
      </c>
      <c r="BF13" s="77">
        <f t="shared" si="18"/>
        <v>782.91607799999997</v>
      </c>
      <c r="BG13" s="75">
        <v>763.00245299999995</v>
      </c>
      <c r="BH13" s="76">
        <v>21.250057999999996</v>
      </c>
      <c r="BI13" s="77">
        <f t="shared" si="19"/>
        <v>784.25251099999991</v>
      </c>
      <c r="BJ13" s="76">
        <v>763.96258899999998</v>
      </c>
      <c r="BK13" s="76">
        <v>21.358557999999999</v>
      </c>
      <c r="BL13" s="76">
        <f t="shared" si="20"/>
        <v>785.321147</v>
      </c>
      <c r="BM13" s="75">
        <v>763.40575699999999</v>
      </c>
      <c r="BN13" s="76">
        <v>21.738718000000002</v>
      </c>
      <c r="BO13" s="77">
        <f t="shared" si="21"/>
        <v>785.14447499999994</v>
      </c>
    </row>
    <row r="14" spans="1:67" x14ac:dyDescent="0.35">
      <c r="A14" s="15" t="s">
        <v>12</v>
      </c>
      <c r="B14" s="78">
        <v>126.215436</v>
      </c>
      <c r="C14" s="79">
        <v>6.4273009999999999</v>
      </c>
      <c r="D14" s="80">
        <f t="shared" si="0"/>
        <v>132.64273700000001</v>
      </c>
      <c r="E14" s="79">
        <v>126.237436</v>
      </c>
      <c r="F14" s="79">
        <v>6.7023010000000003</v>
      </c>
      <c r="G14" s="79">
        <f t="shared" si="1"/>
        <v>132.93973700000001</v>
      </c>
      <c r="H14" s="78">
        <v>126.263136</v>
      </c>
      <c r="I14" s="79">
        <v>6.7023010000000003</v>
      </c>
      <c r="J14" s="80">
        <f t="shared" si="2"/>
        <v>132.96543700000001</v>
      </c>
      <c r="K14" s="79">
        <v>126.166436</v>
      </c>
      <c r="L14" s="79">
        <v>6.7023010000000003</v>
      </c>
      <c r="M14" s="79">
        <f t="shared" si="3"/>
        <v>132.86873700000001</v>
      </c>
      <c r="N14" s="78">
        <v>126.256236</v>
      </c>
      <c r="O14" s="79">
        <v>6.7023010000000003</v>
      </c>
      <c r="P14" s="80">
        <f t="shared" si="4"/>
        <v>132.95853700000001</v>
      </c>
      <c r="Q14" s="78">
        <v>126.45265499999999</v>
      </c>
      <c r="R14" s="79">
        <v>6.7024010000000001</v>
      </c>
      <c r="S14" s="80">
        <f t="shared" si="5"/>
        <v>133.155056</v>
      </c>
      <c r="T14" s="78">
        <v>126.586016</v>
      </c>
      <c r="U14" s="79">
        <v>6.7024010000000001</v>
      </c>
      <c r="V14" s="80">
        <f t="shared" si="6"/>
        <v>133.28841700000001</v>
      </c>
      <c r="W14" s="78">
        <v>127.25694300000001</v>
      </c>
      <c r="X14" s="79">
        <v>6.7024010000000001</v>
      </c>
      <c r="Y14" s="80">
        <f t="shared" si="7"/>
        <v>133.95934400000002</v>
      </c>
      <c r="Z14" s="78">
        <v>127.251053</v>
      </c>
      <c r="AA14" s="79">
        <v>6.7024010000000001</v>
      </c>
      <c r="AB14" s="80">
        <f t="shared" si="8"/>
        <v>133.95345399999999</v>
      </c>
      <c r="AC14" s="78">
        <v>127.380303</v>
      </c>
      <c r="AD14" s="79">
        <v>6.7024010000000001</v>
      </c>
      <c r="AE14" s="80">
        <f t="shared" si="9"/>
        <v>134.08270400000001</v>
      </c>
      <c r="AF14" s="78">
        <v>127.682323</v>
      </c>
      <c r="AG14" s="79">
        <v>6.7024010000000001</v>
      </c>
      <c r="AH14" s="80">
        <f t="shared" si="10"/>
        <v>134.38472400000001</v>
      </c>
      <c r="AI14" s="78">
        <v>127.809231</v>
      </c>
      <c r="AJ14" s="79">
        <v>6.7024010000000001</v>
      </c>
      <c r="AK14" s="80">
        <f t="shared" si="11"/>
        <v>134.51163199999999</v>
      </c>
      <c r="AL14" s="79">
        <v>127.929203</v>
      </c>
      <c r="AM14" s="79">
        <v>6.7024010000000001</v>
      </c>
      <c r="AN14" s="79">
        <f t="shared" si="12"/>
        <v>134.63160400000001</v>
      </c>
      <c r="AO14" s="78">
        <v>127.99708699999999</v>
      </c>
      <c r="AP14" s="79">
        <v>6.7024010000000001</v>
      </c>
      <c r="AQ14" s="80">
        <f t="shared" si="13"/>
        <v>134.699488</v>
      </c>
      <c r="AR14" s="78">
        <v>128.017698</v>
      </c>
      <c r="AS14" s="79">
        <v>6.7024010000000001</v>
      </c>
      <c r="AT14" s="80">
        <f t="shared" si="14"/>
        <v>134.720099</v>
      </c>
      <c r="AU14" s="79">
        <v>128.09438800000001</v>
      </c>
      <c r="AV14" s="79">
        <v>6.7024010000000001</v>
      </c>
      <c r="AW14" s="79">
        <f t="shared" si="15"/>
        <v>134.79678900000002</v>
      </c>
      <c r="AX14" s="78">
        <v>128.405485</v>
      </c>
      <c r="AY14" s="79">
        <v>6.7024010000000001</v>
      </c>
      <c r="AZ14" s="80">
        <f t="shared" si="16"/>
        <v>135.10788600000001</v>
      </c>
      <c r="BA14" s="79">
        <v>128.79987800000001</v>
      </c>
      <c r="BB14" s="79">
        <v>6.7024010000000001</v>
      </c>
      <c r="BC14" s="79">
        <f t="shared" si="17"/>
        <v>135.50227900000002</v>
      </c>
      <c r="BD14" s="78">
        <v>128.886178</v>
      </c>
      <c r="BE14" s="79">
        <v>6.7024010000000001</v>
      </c>
      <c r="BF14" s="80">
        <f t="shared" si="18"/>
        <v>135.58857900000001</v>
      </c>
      <c r="BG14" s="78">
        <v>128.91337799999999</v>
      </c>
      <c r="BH14" s="79">
        <v>6.7024010000000001</v>
      </c>
      <c r="BI14" s="80">
        <f t="shared" si="19"/>
        <v>135.615779</v>
      </c>
      <c r="BJ14" s="79">
        <v>129.23104499999999</v>
      </c>
      <c r="BK14" s="79">
        <v>6.7024010000000001</v>
      </c>
      <c r="BL14" s="79">
        <f t="shared" si="20"/>
        <v>135.933446</v>
      </c>
      <c r="BM14" s="78">
        <v>129.313873</v>
      </c>
      <c r="BN14" s="79">
        <v>6.7570610000000002</v>
      </c>
      <c r="BO14" s="80">
        <f t="shared" si="21"/>
        <v>136.07093399999999</v>
      </c>
    </row>
    <row r="15" spans="1:67" x14ac:dyDescent="0.35">
      <c r="A15" s="10" t="s">
        <v>9</v>
      </c>
      <c r="B15" s="75">
        <v>74.941811999999999</v>
      </c>
      <c r="C15" s="76">
        <v>14.908581</v>
      </c>
      <c r="D15" s="77">
        <f t="shared" si="0"/>
        <v>89.850392999999997</v>
      </c>
      <c r="E15" s="76">
        <v>74.923811999999998</v>
      </c>
      <c r="F15" s="76">
        <v>14.913581000000001</v>
      </c>
      <c r="G15" s="76">
        <f t="shared" si="1"/>
        <v>89.837392999999992</v>
      </c>
      <c r="H15" s="75">
        <v>74.468224000000006</v>
      </c>
      <c r="I15" s="76">
        <v>14.915070999999999</v>
      </c>
      <c r="J15" s="77">
        <f t="shared" si="2"/>
        <v>89.383295000000004</v>
      </c>
      <c r="K15" s="76">
        <v>74.428890999999993</v>
      </c>
      <c r="L15" s="76">
        <v>14.915070999999999</v>
      </c>
      <c r="M15" s="76">
        <f t="shared" si="3"/>
        <v>89.343961999999991</v>
      </c>
      <c r="N15" s="75">
        <v>74.407391000000004</v>
      </c>
      <c r="O15" s="76">
        <v>14.915070999999999</v>
      </c>
      <c r="P15" s="77">
        <f t="shared" si="4"/>
        <v>89.322462000000002</v>
      </c>
      <c r="Q15" s="75">
        <v>74.035692999999995</v>
      </c>
      <c r="R15" s="76">
        <v>14.865570999999999</v>
      </c>
      <c r="S15" s="77">
        <f t="shared" si="5"/>
        <v>88.901263999999998</v>
      </c>
      <c r="T15" s="75">
        <v>74.036693</v>
      </c>
      <c r="U15" s="76">
        <v>14.865570999999999</v>
      </c>
      <c r="V15" s="77">
        <f t="shared" si="6"/>
        <v>88.902264000000002</v>
      </c>
      <c r="W15" s="75">
        <v>74.261673000000002</v>
      </c>
      <c r="X15" s="76">
        <v>14.864571</v>
      </c>
      <c r="Y15" s="77">
        <f t="shared" si="7"/>
        <v>89.126244</v>
      </c>
      <c r="Z15" s="75">
        <v>74.218672999999995</v>
      </c>
      <c r="AA15" s="76">
        <v>14.864571</v>
      </c>
      <c r="AB15" s="77">
        <f t="shared" si="8"/>
        <v>89.083243999999993</v>
      </c>
      <c r="AC15" s="75">
        <v>74.222673</v>
      </c>
      <c r="AD15" s="76">
        <v>14.857571</v>
      </c>
      <c r="AE15" s="77">
        <f t="shared" si="9"/>
        <v>89.080243999999993</v>
      </c>
      <c r="AF15" s="75">
        <v>74.219673</v>
      </c>
      <c r="AG15" s="76">
        <v>14.817570999999999</v>
      </c>
      <c r="AH15" s="77">
        <f t="shared" si="10"/>
        <v>89.037244000000001</v>
      </c>
      <c r="AI15" s="75">
        <v>73.992672999999996</v>
      </c>
      <c r="AJ15" s="76">
        <v>14.817570999999999</v>
      </c>
      <c r="AK15" s="77">
        <f t="shared" si="11"/>
        <v>88.810243999999997</v>
      </c>
      <c r="AL15" s="76">
        <v>74.006923</v>
      </c>
      <c r="AM15" s="76">
        <v>14.847904</v>
      </c>
      <c r="AN15" s="76">
        <f t="shared" si="12"/>
        <v>88.854827</v>
      </c>
      <c r="AO15" s="75">
        <v>73.819923000000003</v>
      </c>
      <c r="AP15" s="76">
        <v>14.858904000000001</v>
      </c>
      <c r="AQ15" s="77">
        <f t="shared" si="13"/>
        <v>88.678826999999998</v>
      </c>
      <c r="AR15" s="75">
        <v>73.592524999999995</v>
      </c>
      <c r="AS15" s="76">
        <v>14.879904</v>
      </c>
      <c r="AT15" s="77">
        <f t="shared" si="14"/>
        <v>88.472428999999991</v>
      </c>
      <c r="AU15" s="76">
        <v>73.324139000000002</v>
      </c>
      <c r="AV15" s="76">
        <v>14.884904000000001</v>
      </c>
      <c r="AW15" s="76">
        <f t="shared" si="15"/>
        <v>88.209043000000008</v>
      </c>
      <c r="AX15" s="75">
        <v>73.355929000000003</v>
      </c>
      <c r="AY15" s="76">
        <v>14.884904000000001</v>
      </c>
      <c r="AZ15" s="77">
        <f t="shared" si="16"/>
        <v>88.240833000000009</v>
      </c>
      <c r="BA15" s="76">
        <v>73.301179000000005</v>
      </c>
      <c r="BB15" s="76">
        <v>14.889904</v>
      </c>
      <c r="BC15" s="76">
        <f t="shared" si="17"/>
        <v>88.191083000000006</v>
      </c>
      <c r="BD15" s="75">
        <v>73.162178999999995</v>
      </c>
      <c r="BE15" s="76">
        <v>14.889353999999999</v>
      </c>
      <c r="BF15" s="77">
        <f t="shared" si="18"/>
        <v>88.051532999999992</v>
      </c>
      <c r="BG15" s="75">
        <v>73.040178999999995</v>
      </c>
      <c r="BH15" s="76">
        <v>14.889353999999999</v>
      </c>
      <c r="BI15" s="77">
        <f t="shared" si="19"/>
        <v>87.929532999999992</v>
      </c>
      <c r="BJ15" s="76">
        <v>72.973566000000005</v>
      </c>
      <c r="BK15" s="76">
        <v>14.889353999999999</v>
      </c>
      <c r="BL15" s="76">
        <f t="shared" si="20"/>
        <v>87.862920000000003</v>
      </c>
      <c r="BM15" s="75">
        <v>73.024265999999997</v>
      </c>
      <c r="BN15" s="76">
        <v>14.962940999999999</v>
      </c>
      <c r="BO15" s="77">
        <f t="shared" si="21"/>
        <v>87.987206999999998</v>
      </c>
    </row>
    <row r="16" spans="1:67" x14ac:dyDescent="0.35">
      <c r="A16" s="10" t="s">
        <v>10</v>
      </c>
      <c r="B16" s="81">
        <v>36.025219999999997</v>
      </c>
      <c r="C16" s="82">
        <v>23.991349000000003</v>
      </c>
      <c r="D16" s="83">
        <f t="shared" si="0"/>
        <v>60.016569000000004</v>
      </c>
      <c r="E16" s="82">
        <v>36.013044999999998</v>
      </c>
      <c r="F16" s="82">
        <v>23.977754000000001</v>
      </c>
      <c r="G16" s="82">
        <f t="shared" si="1"/>
        <v>59.990798999999996</v>
      </c>
      <c r="H16" s="81">
        <v>36.010767999999999</v>
      </c>
      <c r="I16" s="82">
        <v>23.962494</v>
      </c>
      <c r="J16" s="83">
        <f t="shared" si="2"/>
        <v>59.973261999999998</v>
      </c>
      <c r="K16" s="82">
        <v>35.999237999999998</v>
      </c>
      <c r="L16" s="82">
        <v>23.947384000000007</v>
      </c>
      <c r="M16" s="82">
        <f t="shared" si="3"/>
        <v>59.946622000000005</v>
      </c>
      <c r="N16" s="81">
        <v>35.953479000000002</v>
      </c>
      <c r="O16" s="82">
        <v>23.938139000000003</v>
      </c>
      <c r="P16" s="83">
        <f t="shared" si="4"/>
        <v>59.891618000000008</v>
      </c>
      <c r="Q16" s="81">
        <v>35.881698</v>
      </c>
      <c r="R16" s="82">
        <v>23.920749000000001</v>
      </c>
      <c r="S16" s="83">
        <f t="shared" si="5"/>
        <v>59.802447000000001</v>
      </c>
      <c r="T16" s="81">
        <v>35.817878</v>
      </c>
      <c r="U16" s="82">
        <v>23.911234</v>
      </c>
      <c r="V16" s="83">
        <f t="shared" si="6"/>
        <v>59.729112000000001</v>
      </c>
      <c r="W16" s="81">
        <v>35.759636</v>
      </c>
      <c r="X16" s="82">
        <v>23.878185999999999</v>
      </c>
      <c r="Y16" s="83">
        <f t="shared" si="7"/>
        <v>59.637822</v>
      </c>
      <c r="Z16" s="81">
        <v>36.037911999999999</v>
      </c>
      <c r="AA16" s="82">
        <v>23.839805999999999</v>
      </c>
      <c r="AB16" s="83">
        <f t="shared" si="8"/>
        <v>59.877718000000002</v>
      </c>
      <c r="AC16" s="81">
        <v>36.460895999999998</v>
      </c>
      <c r="AD16" s="82">
        <v>23.804861000000002</v>
      </c>
      <c r="AE16" s="83">
        <f t="shared" si="9"/>
        <v>60.265757000000001</v>
      </c>
      <c r="AF16" s="81">
        <v>36.565733000000002</v>
      </c>
      <c r="AG16" s="82">
        <v>23.769486000000001</v>
      </c>
      <c r="AH16" s="83">
        <f t="shared" si="10"/>
        <v>60.335219000000002</v>
      </c>
      <c r="AI16" s="81">
        <v>36.569507000000002</v>
      </c>
      <c r="AJ16" s="82">
        <v>23.736276</v>
      </c>
      <c r="AK16" s="83">
        <f t="shared" si="11"/>
        <v>60.305783000000005</v>
      </c>
      <c r="AL16" s="82">
        <v>36.553794000000003</v>
      </c>
      <c r="AM16" s="82">
        <v>23.708895999999996</v>
      </c>
      <c r="AN16" s="82">
        <f t="shared" si="12"/>
        <v>60.262689999999999</v>
      </c>
      <c r="AO16" s="81">
        <v>36.512259999999998</v>
      </c>
      <c r="AP16" s="82">
        <v>23.688240999999998</v>
      </c>
      <c r="AQ16" s="83">
        <f t="shared" si="13"/>
        <v>60.200500999999996</v>
      </c>
      <c r="AR16" s="81">
        <v>36.463343000000002</v>
      </c>
      <c r="AS16" s="82">
        <v>23.670016</v>
      </c>
      <c r="AT16" s="83">
        <f t="shared" si="14"/>
        <v>60.133358999999999</v>
      </c>
      <c r="AU16" s="82">
        <v>36.414923999999999</v>
      </c>
      <c r="AV16" s="82">
        <v>23.635603</v>
      </c>
      <c r="AW16" s="82">
        <f t="shared" si="15"/>
        <v>60.050527000000002</v>
      </c>
      <c r="AX16" s="81">
        <v>36.346322999999998</v>
      </c>
      <c r="AY16" s="82">
        <v>23.59271</v>
      </c>
      <c r="AZ16" s="83">
        <f t="shared" si="16"/>
        <v>59.939032999999995</v>
      </c>
      <c r="BA16" s="82">
        <v>36.122228</v>
      </c>
      <c r="BB16" s="82">
        <v>23.548724999999997</v>
      </c>
      <c r="BC16" s="82">
        <f t="shared" si="17"/>
        <v>59.670952999999997</v>
      </c>
      <c r="BD16" s="81">
        <v>36.018469000000003</v>
      </c>
      <c r="BE16" s="82">
        <v>23.512654999999999</v>
      </c>
      <c r="BF16" s="83">
        <f t="shared" si="18"/>
        <v>59.531124000000005</v>
      </c>
      <c r="BG16" s="81">
        <v>35.929428999999999</v>
      </c>
      <c r="BH16" s="82">
        <v>23.497150000000001</v>
      </c>
      <c r="BI16" s="83">
        <f t="shared" si="19"/>
        <v>59.426579000000004</v>
      </c>
      <c r="BJ16" s="82">
        <v>35.748350000000002</v>
      </c>
      <c r="BK16" s="82">
        <v>23.47916</v>
      </c>
      <c r="BL16" s="82">
        <f t="shared" si="20"/>
        <v>59.227510000000002</v>
      </c>
      <c r="BM16" s="81">
        <v>35.594520000000003</v>
      </c>
      <c r="BN16" s="82">
        <v>23.454930000000001</v>
      </c>
      <c r="BO16" s="83">
        <f t="shared" si="21"/>
        <v>59.049450000000007</v>
      </c>
    </row>
    <row r="17" spans="1:67" x14ac:dyDescent="0.35">
      <c r="A17" s="11" t="s">
        <v>11</v>
      </c>
      <c r="B17" s="84">
        <v>90.832251999999997</v>
      </c>
      <c r="C17" s="90">
        <v>21.479921000000001</v>
      </c>
      <c r="D17" s="83">
        <f t="shared" si="0"/>
        <v>112.312173</v>
      </c>
      <c r="E17" s="90">
        <v>90.838792999999995</v>
      </c>
      <c r="F17" s="90">
        <v>21.469881000000001</v>
      </c>
      <c r="G17" s="90">
        <f t="shared" si="1"/>
        <v>112.308674</v>
      </c>
      <c r="H17" s="84">
        <v>90.906824</v>
      </c>
      <c r="I17" s="90">
        <v>21.701411</v>
      </c>
      <c r="J17" s="83">
        <f t="shared" si="2"/>
        <v>112.60823500000001</v>
      </c>
      <c r="K17" s="90">
        <v>90.883133000000001</v>
      </c>
      <c r="L17" s="90">
        <v>21.698685999999999</v>
      </c>
      <c r="M17" s="90">
        <f t="shared" si="3"/>
        <v>112.581819</v>
      </c>
      <c r="N17" s="84">
        <v>91.305724999999995</v>
      </c>
      <c r="O17" s="90">
        <v>21.697506000000001</v>
      </c>
      <c r="P17" s="83">
        <f t="shared" si="4"/>
        <v>113.003231</v>
      </c>
      <c r="Q17" s="84">
        <v>91.019502000000003</v>
      </c>
      <c r="R17" s="90">
        <v>21.623986000000002</v>
      </c>
      <c r="S17" s="83">
        <f t="shared" si="5"/>
        <v>112.643488</v>
      </c>
      <c r="T17" s="84">
        <v>90.976311999999993</v>
      </c>
      <c r="U17" s="90">
        <v>21.623685999999999</v>
      </c>
      <c r="V17" s="83">
        <f t="shared" si="6"/>
        <v>112.599998</v>
      </c>
      <c r="W17" s="84">
        <v>91.748654999999999</v>
      </c>
      <c r="X17" s="90">
        <v>21.726661</v>
      </c>
      <c r="Y17" s="83">
        <f t="shared" si="7"/>
        <v>113.47531599999999</v>
      </c>
      <c r="Z17" s="84">
        <v>91.607433</v>
      </c>
      <c r="AA17" s="90">
        <v>21.733991000000003</v>
      </c>
      <c r="AB17" s="83">
        <f t="shared" si="8"/>
        <v>113.341424</v>
      </c>
      <c r="AC17" s="84">
        <v>91.877495999999994</v>
      </c>
      <c r="AD17" s="90">
        <v>21.736460999999998</v>
      </c>
      <c r="AE17" s="83">
        <f t="shared" si="9"/>
        <v>113.613957</v>
      </c>
      <c r="AF17" s="84">
        <v>92.596019999999996</v>
      </c>
      <c r="AG17" s="90">
        <v>21.719486</v>
      </c>
      <c r="AH17" s="83">
        <f t="shared" si="10"/>
        <v>114.315506</v>
      </c>
      <c r="AI17" s="143">
        <v>92.627961999999997</v>
      </c>
      <c r="AJ17" s="90">
        <v>21.841236000000002</v>
      </c>
      <c r="AK17" s="145">
        <f t="shared" si="11"/>
        <v>114.46919800000001</v>
      </c>
      <c r="AL17" s="90">
        <v>92.738595000000004</v>
      </c>
      <c r="AM17" s="90">
        <v>22.368993999999997</v>
      </c>
      <c r="AN17" s="90">
        <f t="shared" si="12"/>
        <v>115.107589</v>
      </c>
      <c r="AO17" s="84">
        <v>93.083703</v>
      </c>
      <c r="AP17" s="90">
        <v>22.250104</v>
      </c>
      <c r="AQ17" s="83">
        <f t="shared" si="13"/>
        <v>115.33380700000001</v>
      </c>
      <c r="AR17" s="143">
        <v>93.337207000000006</v>
      </c>
      <c r="AS17" s="90">
        <v>22.251804</v>
      </c>
      <c r="AT17" s="145">
        <f t="shared" si="14"/>
        <v>115.589011</v>
      </c>
      <c r="AU17" s="90">
        <v>93.663006999999993</v>
      </c>
      <c r="AV17" s="90">
        <v>22.260147</v>
      </c>
      <c r="AW17" s="90">
        <f t="shared" si="15"/>
        <v>115.923154</v>
      </c>
      <c r="AX17" s="84">
        <v>93.727953999999997</v>
      </c>
      <c r="AY17" s="90">
        <v>22.210352000000004</v>
      </c>
      <c r="AZ17" s="83">
        <f t="shared" si="16"/>
        <v>115.938306</v>
      </c>
      <c r="BA17" s="90">
        <v>93.508426</v>
      </c>
      <c r="BB17" s="90">
        <v>22.211252000000002</v>
      </c>
      <c r="BC17" s="90">
        <f t="shared" si="17"/>
        <v>115.719678</v>
      </c>
      <c r="BD17" s="84">
        <v>93.458781999999999</v>
      </c>
      <c r="BE17" s="90">
        <v>22.284267</v>
      </c>
      <c r="BF17" s="83">
        <f t="shared" si="18"/>
        <v>115.743049</v>
      </c>
      <c r="BG17" s="143">
        <v>93.665722000000002</v>
      </c>
      <c r="BH17" s="90">
        <v>22.215682000000001</v>
      </c>
      <c r="BI17" s="145">
        <f t="shared" si="19"/>
        <v>115.881404</v>
      </c>
      <c r="BJ17" s="90">
        <v>93.341339000000005</v>
      </c>
      <c r="BK17" s="90">
        <v>22.217411999999999</v>
      </c>
      <c r="BL17" s="90">
        <f t="shared" si="20"/>
        <v>115.558751</v>
      </c>
      <c r="BM17" s="84">
        <v>93.464506</v>
      </c>
      <c r="BN17" s="90">
        <v>22.690981999999998</v>
      </c>
      <c r="BO17" s="83">
        <f t="shared" si="21"/>
        <v>116.15548799999999</v>
      </c>
    </row>
  </sheetData>
  <mergeCells count="23">
    <mergeCell ref="BG1:BI1"/>
    <mergeCell ref="BD1:BF1"/>
    <mergeCell ref="BJ1:BL1"/>
    <mergeCell ref="A1:A2"/>
    <mergeCell ref="BM1:BO1"/>
    <mergeCell ref="B1:D1"/>
    <mergeCell ref="E1:G1"/>
    <mergeCell ref="H1:J1"/>
    <mergeCell ref="K1:M1"/>
    <mergeCell ref="BA1:BC1"/>
    <mergeCell ref="AX1:AZ1"/>
    <mergeCell ref="AL1:AN1"/>
    <mergeCell ref="AI1:AK1"/>
    <mergeCell ref="AU1:AW1"/>
    <mergeCell ref="AR1:AT1"/>
    <mergeCell ref="AO1:AQ1"/>
    <mergeCell ref="N1:P1"/>
    <mergeCell ref="W1:Y1"/>
    <mergeCell ref="Q1:S1"/>
    <mergeCell ref="T1:V1"/>
    <mergeCell ref="AC1:AE1"/>
    <mergeCell ref="Z1:AB1"/>
    <mergeCell ref="AF1:AH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F17"/>
  <sheetViews>
    <sheetView zoomScale="90" zoomScaleNormal="90" workbookViewId="0">
      <pane xSplit="1" ySplit="2" topLeftCell="BD3" activePane="bottomRight" state="frozen"/>
      <selection activeCell="A2" sqref="A2"/>
      <selection pane="topRight" activeCell="B2" sqref="B2"/>
      <selection pane="bottomLeft" activeCell="A6" sqref="A6"/>
      <selection pane="bottomRight" activeCell="BE20" sqref="BE20"/>
    </sheetView>
  </sheetViews>
  <sheetFormatPr defaultRowHeight="14.5" x14ac:dyDescent="0.35"/>
  <cols>
    <col min="1" max="1" width="53.1796875" customWidth="1"/>
    <col min="2" max="58" width="13" customWidth="1"/>
  </cols>
  <sheetData>
    <row r="1" spans="1:58" x14ac:dyDescent="0.35">
      <c r="A1" s="540" t="s">
        <v>15</v>
      </c>
      <c r="B1" s="537">
        <v>42982</v>
      </c>
      <c r="C1" s="538"/>
      <c r="D1" s="538"/>
      <c r="E1" s="537">
        <v>42983</v>
      </c>
      <c r="F1" s="538"/>
      <c r="G1" s="539"/>
      <c r="H1" s="537">
        <v>42984</v>
      </c>
      <c r="I1" s="538"/>
      <c r="J1" s="539"/>
      <c r="K1" s="537">
        <v>42985</v>
      </c>
      <c r="L1" s="538"/>
      <c r="M1" s="539"/>
      <c r="N1" s="538">
        <v>42986</v>
      </c>
      <c r="O1" s="538"/>
      <c r="P1" s="538"/>
      <c r="Q1" s="537">
        <v>42989</v>
      </c>
      <c r="R1" s="538"/>
      <c r="S1" s="539"/>
      <c r="T1" s="537">
        <v>42990</v>
      </c>
      <c r="U1" s="538"/>
      <c r="V1" s="539"/>
      <c r="W1" s="537">
        <v>42991</v>
      </c>
      <c r="X1" s="538"/>
      <c r="Y1" s="539"/>
      <c r="Z1" s="537">
        <v>42992</v>
      </c>
      <c r="AA1" s="538"/>
      <c r="AB1" s="539"/>
      <c r="AC1" s="538">
        <v>42993</v>
      </c>
      <c r="AD1" s="538"/>
      <c r="AE1" s="539"/>
      <c r="AF1" s="537">
        <v>42996</v>
      </c>
      <c r="AG1" s="538"/>
      <c r="AH1" s="539"/>
      <c r="AI1" s="537">
        <v>42997</v>
      </c>
      <c r="AJ1" s="538"/>
      <c r="AK1" s="539"/>
      <c r="AL1" s="537">
        <v>42998</v>
      </c>
      <c r="AM1" s="538"/>
      <c r="AN1" s="539"/>
      <c r="AO1" s="537">
        <v>43000</v>
      </c>
      <c r="AP1" s="538"/>
      <c r="AQ1" s="539"/>
      <c r="AR1" s="537">
        <v>43003</v>
      </c>
      <c r="AS1" s="538"/>
      <c r="AT1" s="539"/>
      <c r="AU1" s="537">
        <v>43004</v>
      </c>
      <c r="AV1" s="538"/>
      <c r="AW1" s="539"/>
      <c r="AX1" s="537">
        <v>43005</v>
      </c>
      <c r="AY1" s="538"/>
      <c r="AZ1" s="539"/>
      <c r="BA1" s="537">
        <v>43006</v>
      </c>
      <c r="BB1" s="538"/>
      <c r="BC1" s="539"/>
      <c r="BD1" s="537">
        <v>43007</v>
      </c>
      <c r="BE1" s="538"/>
      <c r="BF1" s="539"/>
    </row>
    <row r="2" spans="1:58" x14ac:dyDescent="0.35">
      <c r="A2" s="540"/>
      <c r="B2" s="356" t="s">
        <v>4</v>
      </c>
      <c r="C2" s="357" t="s">
        <v>5</v>
      </c>
      <c r="D2" s="360" t="s">
        <v>3</v>
      </c>
      <c r="E2" s="359" t="s">
        <v>4</v>
      </c>
      <c r="F2" s="360" t="s">
        <v>5</v>
      </c>
      <c r="G2" s="361" t="s">
        <v>3</v>
      </c>
      <c r="H2" s="359" t="s">
        <v>4</v>
      </c>
      <c r="I2" s="360" t="s">
        <v>5</v>
      </c>
      <c r="J2" s="361" t="s">
        <v>3</v>
      </c>
      <c r="K2" s="359" t="s">
        <v>4</v>
      </c>
      <c r="L2" s="360" t="s">
        <v>5</v>
      </c>
      <c r="M2" s="361" t="s">
        <v>3</v>
      </c>
      <c r="N2" s="360" t="s">
        <v>4</v>
      </c>
      <c r="O2" s="358" t="s">
        <v>5</v>
      </c>
      <c r="P2" s="366" t="s">
        <v>3</v>
      </c>
      <c r="Q2" s="365" t="s">
        <v>4</v>
      </c>
      <c r="R2" s="366" t="s">
        <v>5</v>
      </c>
      <c r="S2" s="367" t="s">
        <v>3</v>
      </c>
      <c r="T2" s="368" t="s">
        <v>4</v>
      </c>
      <c r="U2" s="369" t="s">
        <v>5</v>
      </c>
      <c r="V2" s="370" t="s">
        <v>3</v>
      </c>
      <c r="W2" s="373" t="s">
        <v>4</v>
      </c>
      <c r="X2" s="374" t="s">
        <v>5</v>
      </c>
      <c r="Y2" s="375" t="s">
        <v>3</v>
      </c>
      <c r="Z2" s="373" t="s">
        <v>4</v>
      </c>
      <c r="AA2" s="374" t="s">
        <v>5</v>
      </c>
      <c r="AB2" s="375" t="s">
        <v>3</v>
      </c>
      <c r="AC2" s="374" t="s">
        <v>4</v>
      </c>
      <c r="AD2" s="371" t="s">
        <v>5</v>
      </c>
      <c r="AE2" s="372" t="s">
        <v>3</v>
      </c>
      <c r="AF2" s="376" t="s">
        <v>4</v>
      </c>
      <c r="AG2" s="377" t="s">
        <v>5</v>
      </c>
      <c r="AH2" s="378" t="s">
        <v>3</v>
      </c>
      <c r="AI2" s="379" t="s">
        <v>4</v>
      </c>
      <c r="AJ2" s="380" t="s">
        <v>5</v>
      </c>
      <c r="AK2" s="381" t="s">
        <v>3</v>
      </c>
      <c r="AL2" s="382" t="s">
        <v>4</v>
      </c>
      <c r="AM2" s="383" t="s">
        <v>5</v>
      </c>
      <c r="AN2" s="384" t="s">
        <v>3</v>
      </c>
      <c r="AO2" s="385" t="s">
        <v>4</v>
      </c>
      <c r="AP2" s="386" t="s">
        <v>5</v>
      </c>
      <c r="AQ2" s="387" t="s">
        <v>3</v>
      </c>
      <c r="AR2" s="388" t="s">
        <v>4</v>
      </c>
      <c r="AS2" s="389" t="s">
        <v>5</v>
      </c>
      <c r="AT2" s="390" t="s">
        <v>3</v>
      </c>
      <c r="AU2" s="402" t="s">
        <v>4</v>
      </c>
      <c r="AV2" s="403" t="s">
        <v>5</v>
      </c>
      <c r="AW2" s="404" t="s">
        <v>3</v>
      </c>
      <c r="AX2" s="405" t="s">
        <v>4</v>
      </c>
      <c r="AY2" s="406" t="s">
        <v>5</v>
      </c>
      <c r="AZ2" s="407" t="s">
        <v>3</v>
      </c>
      <c r="BA2" s="408" t="s">
        <v>4</v>
      </c>
      <c r="BB2" s="409" t="s">
        <v>5</v>
      </c>
      <c r="BC2" s="410" t="s">
        <v>3</v>
      </c>
      <c r="BD2" s="408" t="s">
        <v>4</v>
      </c>
      <c r="BE2" s="360" t="s">
        <v>5</v>
      </c>
      <c r="BF2" s="361" t="s">
        <v>3</v>
      </c>
    </row>
    <row r="3" spans="1:58" x14ac:dyDescent="0.35">
      <c r="A3" s="12" t="s">
        <v>0</v>
      </c>
      <c r="B3" s="54">
        <f>SUM(B4:B5)</f>
        <v>423.45135200000004</v>
      </c>
      <c r="C3" s="55">
        <v>159.01933799999998</v>
      </c>
      <c r="D3" s="55">
        <f t="shared" ref="D3:D17" si="0">B3+C3</f>
        <v>582.47068999999999</v>
      </c>
      <c r="E3" s="54">
        <f>SUM(E4:E5)</f>
        <v>419.80142499999994</v>
      </c>
      <c r="F3" s="55">
        <v>159.03464500000001</v>
      </c>
      <c r="G3" s="56">
        <f t="shared" ref="G3:G17" si="1">E3+F3</f>
        <v>578.83606999999995</v>
      </c>
      <c r="H3" s="54">
        <f>SUM(H4:H5)</f>
        <v>432.03299599999997</v>
      </c>
      <c r="I3" s="55">
        <f>SUM(I4:I5)</f>
        <v>158.85634199999998</v>
      </c>
      <c r="J3" s="56">
        <f t="shared" ref="J3:J17" si="2">H3+I3</f>
        <v>590.88933799999995</v>
      </c>
      <c r="K3" s="54">
        <f>SUM(K4:K5)</f>
        <v>442.94670600000001</v>
      </c>
      <c r="L3" s="55">
        <f>SUM(L4:L5)</f>
        <v>159.301582</v>
      </c>
      <c r="M3" s="56">
        <f t="shared" ref="M3:M17" si="3">K3+L3</f>
        <v>602.248288</v>
      </c>
      <c r="N3" s="55">
        <f>SUM(N4:N5)</f>
        <v>440.62599899999998</v>
      </c>
      <c r="O3" s="55">
        <f>SUM(O4:O5)</f>
        <v>158.019094</v>
      </c>
      <c r="P3" s="55">
        <f t="shared" ref="P3:P17" si="4">N3+O3</f>
        <v>598.64509299999997</v>
      </c>
      <c r="Q3" s="54">
        <f>SUM(Q4:Q5)</f>
        <v>427.43771299999997</v>
      </c>
      <c r="R3" s="55">
        <f>SUM(R4:R5)</f>
        <v>157.72409499999998</v>
      </c>
      <c r="S3" s="56">
        <f t="shared" ref="S3:S17" si="5">Q3+R3</f>
        <v>585.16180799999995</v>
      </c>
      <c r="T3" s="54">
        <f>SUM(T4:T5)</f>
        <v>419.63913900000006</v>
      </c>
      <c r="U3" s="55">
        <f>SUM(U4:U5)</f>
        <v>156.30057600000001</v>
      </c>
      <c r="V3" s="56">
        <f t="shared" ref="V3:V17" si="6">T3+U3</f>
        <v>575.93971500000009</v>
      </c>
      <c r="W3" s="54">
        <f>SUM(W4:W5)</f>
        <v>412.58065399999998</v>
      </c>
      <c r="X3" s="55">
        <f>SUM(X4:X5)</f>
        <v>154.27938899999998</v>
      </c>
      <c r="Y3" s="56">
        <f t="shared" ref="Y3:Y17" si="7">W3+X3</f>
        <v>566.86004299999991</v>
      </c>
      <c r="Z3" s="54">
        <f>SUM(Z4:Z5)</f>
        <v>410.46537199999995</v>
      </c>
      <c r="AA3" s="55">
        <f>SUM(AA4:AA5)</f>
        <v>158.15203599999995</v>
      </c>
      <c r="AB3" s="56">
        <f t="shared" ref="AB3:AB17" si="8">Z3+AA3</f>
        <v>568.61740799999984</v>
      </c>
      <c r="AC3" s="55">
        <f>SUM(AC4:AC5)</f>
        <v>420.82244700000001</v>
      </c>
      <c r="AD3" s="55">
        <f>SUM(AD4:AD5)</f>
        <v>157.14477499999998</v>
      </c>
      <c r="AE3" s="391">
        <f t="shared" ref="AE3:AE17" si="9">AC3+AD3</f>
        <v>577.96722199999999</v>
      </c>
      <c r="AF3" s="55">
        <f>SUM(AF4:AF5)</f>
        <v>420.28318000000002</v>
      </c>
      <c r="AG3" s="55">
        <f>SUM(AG4:AG5)</f>
        <v>157.31165399999998</v>
      </c>
      <c r="AH3" s="391">
        <f t="shared" ref="AH3:AH17" si="10">AF3+AG3</f>
        <v>577.59483399999999</v>
      </c>
      <c r="AI3" s="55">
        <v>419.49276099999997</v>
      </c>
      <c r="AJ3" s="55">
        <f>SUM(AJ4:AJ5)</f>
        <v>156.57080999999997</v>
      </c>
      <c r="AK3" s="391">
        <f t="shared" ref="AK3:AK17" si="11">AI3+AJ3</f>
        <v>576.06357099999991</v>
      </c>
      <c r="AL3" s="55">
        <f>SUM(AL4:AL5)</f>
        <v>417.82780500000001</v>
      </c>
      <c r="AM3" s="55">
        <f>SUM(AM4:AM5)</f>
        <v>155.28482199999996</v>
      </c>
      <c r="AN3" s="391">
        <f t="shared" ref="AN3:AN17" si="12">AL3+AM3</f>
        <v>573.11262699999997</v>
      </c>
      <c r="AO3" s="55">
        <f>SUM(AO4:AO5)</f>
        <v>426.63751400000001</v>
      </c>
      <c r="AP3" s="55">
        <f>SUM(AP4:AP5)</f>
        <v>155.38061699999997</v>
      </c>
      <c r="AQ3" s="55">
        <f t="shared" ref="AQ3:AQ17" si="13">AO3+AP3</f>
        <v>582.01813100000004</v>
      </c>
      <c r="AR3" s="54">
        <f>SUM(AR4:AR5)</f>
        <v>421.57563700000003</v>
      </c>
      <c r="AS3" s="55">
        <f>SUM(AS4:AS5)</f>
        <v>155.20095799999999</v>
      </c>
      <c r="AT3" s="56">
        <f t="shared" ref="AT3:AT17" si="14">AR3+AS3</f>
        <v>576.77659500000004</v>
      </c>
      <c r="AU3" s="55">
        <f>SUM(AU4:AU5)</f>
        <v>421.44309699999997</v>
      </c>
      <c r="AV3" s="55">
        <f>SUM(AV4:AV5)</f>
        <v>155.295613</v>
      </c>
      <c r="AW3" s="55">
        <f t="shared" ref="AW3:AW17" si="15">AU3+AV3</f>
        <v>576.73870999999997</v>
      </c>
      <c r="AX3" s="55">
        <f>SUM(AX4:AX5)</f>
        <v>413.60605100000004</v>
      </c>
      <c r="AY3" s="55">
        <f>SUM(AY4:AY5)</f>
        <v>155.89432500000001</v>
      </c>
      <c r="AZ3" s="55">
        <f t="shared" ref="AZ3:AZ17" si="16">AX3+AY3</f>
        <v>569.50037600000007</v>
      </c>
      <c r="BA3" s="55">
        <f>SUM(BA4:BA5)</f>
        <v>413.95706700000005</v>
      </c>
      <c r="BB3" s="55">
        <f>SUM(BB4:BB5)</f>
        <v>162.33412800000002</v>
      </c>
      <c r="BC3" s="55">
        <f t="shared" ref="BC3:BC17" si="17">BA3+BB3</f>
        <v>576.29119500000002</v>
      </c>
      <c r="BD3" s="54">
        <f>SUM(BD4:BD5)</f>
        <v>418.61933699999997</v>
      </c>
      <c r="BE3" s="55">
        <f>SUM(BE4:BE5)</f>
        <v>163.05604299999999</v>
      </c>
      <c r="BF3" s="56">
        <f t="shared" ref="BF3:BF17" si="18">BD3+BE3</f>
        <v>581.6753799999999</v>
      </c>
    </row>
    <row r="4" spans="1:58" x14ac:dyDescent="0.35">
      <c r="A4" s="6" t="s">
        <v>18</v>
      </c>
      <c r="B4" s="57">
        <v>423.45135200000004</v>
      </c>
      <c r="C4" s="58">
        <v>120.38416399999998</v>
      </c>
      <c r="D4" s="58">
        <f t="shared" si="0"/>
        <v>543.83551599999998</v>
      </c>
      <c r="E4" s="57">
        <v>419.80142499999994</v>
      </c>
      <c r="F4" s="58">
        <v>120.455471</v>
      </c>
      <c r="G4" s="59">
        <f t="shared" si="1"/>
        <v>540.25689599999998</v>
      </c>
      <c r="H4" s="57">
        <v>432.03299599999997</v>
      </c>
      <c r="I4" s="58">
        <v>120.44715600000001</v>
      </c>
      <c r="J4" s="59">
        <f t="shared" si="2"/>
        <v>552.48015199999998</v>
      </c>
      <c r="K4" s="57">
        <v>442.94670600000001</v>
      </c>
      <c r="L4" s="58">
        <v>120.862396</v>
      </c>
      <c r="M4" s="59">
        <f t="shared" si="3"/>
        <v>563.80910200000005</v>
      </c>
      <c r="N4" s="58">
        <v>440.62599899999998</v>
      </c>
      <c r="O4" s="58">
        <v>120.77671799999999</v>
      </c>
      <c r="P4" s="58">
        <f t="shared" si="4"/>
        <v>561.40271699999994</v>
      </c>
      <c r="Q4" s="57">
        <v>427.43771299999997</v>
      </c>
      <c r="R4" s="58">
        <v>120.47171899999999</v>
      </c>
      <c r="S4" s="59">
        <f t="shared" si="5"/>
        <v>547.90943199999992</v>
      </c>
      <c r="T4" s="57">
        <v>419.63913900000006</v>
      </c>
      <c r="U4" s="58">
        <v>119.0732</v>
      </c>
      <c r="V4" s="59">
        <f t="shared" si="6"/>
        <v>538.71233900000004</v>
      </c>
      <c r="W4" s="57">
        <v>412.58065399999998</v>
      </c>
      <c r="X4" s="58">
        <v>118.04700399999999</v>
      </c>
      <c r="Y4" s="59">
        <f t="shared" si="7"/>
        <v>530.627658</v>
      </c>
      <c r="Z4" s="57">
        <v>410.46537199999995</v>
      </c>
      <c r="AA4" s="58">
        <v>121.55397799999997</v>
      </c>
      <c r="AB4" s="59">
        <f t="shared" si="8"/>
        <v>532.01934999999992</v>
      </c>
      <c r="AC4" s="58">
        <v>420.82244700000001</v>
      </c>
      <c r="AD4" s="58">
        <v>120.54671699999997</v>
      </c>
      <c r="AE4" s="392">
        <f t="shared" si="9"/>
        <v>541.36916399999996</v>
      </c>
      <c r="AF4" s="58">
        <v>420.28318000000002</v>
      </c>
      <c r="AG4" s="58">
        <v>120.71963099999998</v>
      </c>
      <c r="AH4" s="392">
        <f t="shared" si="10"/>
        <v>541.00281099999995</v>
      </c>
      <c r="AI4" s="58">
        <v>419.49276099999997</v>
      </c>
      <c r="AJ4" s="58">
        <v>120.01578699999996</v>
      </c>
      <c r="AK4" s="392">
        <f t="shared" si="11"/>
        <v>539.50854799999991</v>
      </c>
      <c r="AL4" s="58">
        <v>417.82780500000001</v>
      </c>
      <c r="AM4" s="58">
        <v>119.98187099999998</v>
      </c>
      <c r="AN4" s="392">
        <f t="shared" si="12"/>
        <v>537.80967599999997</v>
      </c>
      <c r="AO4" s="58">
        <v>426.63751400000001</v>
      </c>
      <c r="AP4" s="58">
        <v>120.07766599999998</v>
      </c>
      <c r="AQ4" s="58">
        <f t="shared" si="13"/>
        <v>546.71518000000003</v>
      </c>
      <c r="AR4" s="57">
        <v>421.57563700000003</v>
      </c>
      <c r="AS4" s="58">
        <v>119.908126</v>
      </c>
      <c r="AT4" s="59">
        <f t="shared" si="14"/>
        <v>541.48376300000007</v>
      </c>
      <c r="AU4" s="58">
        <v>421.44309699999997</v>
      </c>
      <c r="AV4" s="58">
        <v>120.00008100000001</v>
      </c>
      <c r="AW4" s="58">
        <f t="shared" si="15"/>
        <v>541.44317799999999</v>
      </c>
      <c r="AX4" s="58">
        <v>413.60605100000004</v>
      </c>
      <c r="AY4" s="58">
        <v>119.96218</v>
      </c>
      <c r="AZ4" s="58">
        <f t="shared" si="16"/>
        <v>533.56823100000008</v>
      </c>
      <c r="BA4" s="58">
        <v>413.95706700000005</v>
      </c>
      <c r="BB4" s="58">
        <v>125.12050500000001</v>
      </c>
      <c r="BC4" s="58">
        <f t="shared" si="17"/>
        <v>539.07757200000003</v>
      </c>
      <c r="BD4" s="57">
        <v>418.61933699999997</v>
      </c>
      <c r="BE4" s="58">
        <v>125.81742</v>
      </c>
      <c r="BF4" s="59">
        <f t="shared" si="18"/>
        <v>544.43675699999994</v>
      </c>
    </row>
    <row r="5" spans="1:58" x14ac:dyDescent="0.35">
      <c r="A5" s="7" t="s">
        <v>17</v>
      </c>
      <c r="B5" s="60">
        <v>0</v>
      </c>
      <c r="C5" s="61">
        <v>38.635173999999999</v>
      </c>
      <c r="D5" s="364">
        <f t="shared" si="0"/>
        <v>38.635173999999999</v>
      </c>
      <c r="E5" s="142">
        <v>0</v>
      </c>
      <c r="F5" s="89">
        <v>38.579174000000002</v>
      </c>
      <c r="G5" s="144">
        <f t="shared" si="1"/>
        <v>38.579174000000002</v>
      </c>
      <c r="H5" s="142">
        <v>0</v>
      </c>
      <c r="I5" s="89">
        <v>38.409185999999991</v>
      </c>
      <c r="J5" s="144">
        <f t="shared" si="2"/>
        <v>38.409185999999991</v>
      </c>
      <c r="K5" s="142">
        <v>0</v>
      </c>
      <c r="L5" s="89">
        <v>38.439185999999992</v>
      </c>
      <c r="M5" s="144">
        <f t="shared" si="3"/>
        <v>38.439185999999992</v>
      </c>
      <c r="N5" s="89">
        <v>0</v>
      </c>
      <c r="O5" s="89">
        <v>37.242375999999993</v>
      </c>
      <c r="P5" s="89">
        <f t="shared" si="4"/>
        <v>37.242375999999993</v>
      </c>
      <c r="Q5" s="142">
        <v>0</v>
      </c>
      <c r="R5" s="89">
        <v>37.252375999999998</v>
      </c>
      <c r="S5" s="144">
        <f t="shared" si="5"/>
        <v>37.252375999999998</v>
      </c>
      <c r="T5" s="60">
        <v>0</v>
      </c>
      <c r="U5" s="61">
        <v>37.227376</v>
      </c>
      <c r="V5" s="62">
        <f t="shared" si="6"/>
        <v>37.227376</v>
      </c>
      <c r="W5" s="142">
        <v>0</v>
      </c>
      <c r="X5" s="89">
        <v>36.232385000000001</v>
      </c>
      <c r="Y5" s="144">
        <f t="shared" si="7"/>
        <v>36.232385000000001</v>
      </c>
      <c r="Z5" s="142">
        <v>0</v>
      </c>
      <c r="AA5" s="89">
        <v>36.598057999999995</v>
      </c>
      <c r="AB5" s="144">
        <f t="shared" si="8"/>
        <v>36.598057999999995</v>
      </c>
      <c r="AC5" s="89">
        <v>0</v>
      </c>
      <c r="AD5" s="89">
        <v>36.598057999999995</v>
      </c>
      <c r="AE5" s="393">
        <f t="shared" si="9"/>
        <v>36.598057999999995</v>
      </c>
      <c r="AF5" s="89">
        <v>0</v>
      </c>
      <c r="AG5" s="89">
        <v>36.592022999999998</v>
      </c>
      <c r="AH5" s="393">
        <f t="shared" si="10"/>
        <v>36.592022999999998</v>
      </c>
      <c r="AI5" s="89">
        <v>0</v>
      </c>
      <c r="AJ5" s="89">
        <v>36.555022999999998</v>
      </c>
      <c r="AK5" s="393">
        <f t="shared" si="11"/>
        <v>36.555022999999998</v>
      </c>
      <c r="AL5" s="89">
        <v>0</v>
      </c>
      <c r="AM5" s="89">
        <v>35.302950999999993</v>
      </c>
      <c r="AN5" s="393">
        <f t="shared" si="12"/>
        <v>35.302950999999993</v>
      </c>
      <c r="AO5" s="89">
        <v>0</v>
      </c>
      <c r="AP5" s="89">
        <v>35.302950999999993</v>
      </c>
      <c r="AQ5" s="89">
        <f t="shared" si="13"/>
        <v>35.302950999999993</v>
      </c>
      <c r="AR5" s="60">
        <v>0</v>
      </c>
      <c r="AS5" s="61">
        <v>35.292831999999997</v>
      </c>
      <c r="AT5" s="62">
        <f t="shared" si="14"/>
        <v>35.292831999999997</v>
      </c>
      <c r="AU5" s="89">
        <v>0</v>
      </c>
      <c r="AV5" s="89">
        <v>35.295532000000001</v>
      </c>
      <c r="AW5" s="89">
        <f t="shared" si="15"/>
        <v>35.295532000000001</v>
      </c>
      <c r="AX5" s="89">
        <v>0</v>
      </c>
      <c r="AY5" s="89">
        <v>35.932144999999998</v>
      </c>
      <c r="AZ5" s="89">
        <f t="shared" si="16"/>
        <v>35.932144999999998</v>
      </c>
      <c r="BA5" s="89">
        <v>0</v>
      </c>
      <c r="BB5" s="89">
        <v>37.213622999999998</v>
      </c>
      <c r="BC5" s="89">
        <f t="shared" si="17"/>
        <v>37.213622999999998</v>
      </c>
      <c r="BD5" s="60">
        <v>0</v>
      </c>
      <c r="BE5" s="61">
        <v>37.238622999999997</v>
      </c>
      <c r="BF5" s="62">
        <f t="shared" si="18"/>
        <v>37.238622999999997</v>
      </c>
    </row>
    <row r="6" spans="1:58" x14ac:dyDescent="0.35">
      <c r="A6" s="13" t="s">
        <v>1</v>
      </c>
      <c r="B6" s="54">
        <f>B7</f>
        <v>24.52833</v>
      </c>
      <c r="C6" s="55">
        <v>3.7708159999999999</v>
      </c>
      <c r="D6" s="55">
        <f t="shared" si="0"/>
        <v>28.299146</v>
      </c>
      <c r="E6" s="54">
        <f>E7</f>
        <v>24.52833</v>
      </c>
      <c r="F6" s="55">
        <f>F7</f>
        <v>3.7708159999999999</v>
      </c>
      <c r="G6" s="56">
        <f t="shared" si="1"/>
        <v>28.299146</v>
      </c>
      <c r="H6" s="54">
        <f>H7</f>
        <v>12.123314000000001</v>
      </c>
      <c r="I6" s="55">
        <f>I7</f>
        <v>4.440804</v>
      </c>
      <c r="J6" s="56">
        <f t="shared" si="2"/>
        <v>16.564118000000001</v>
      </c>
      <c r="K6" s="54">
        <f>K7</f>
        <v>12.140529000000001</v>
      </c>
      <c r="L6" s="55">
        <f>L7</f>
        <v>4.440804</v>
      </c>
      <c r="M6" s="56">
        <f t="shared" si="3"/>
        <v>16.581333000000001</v>
      </c>
      <c r="N6" s="55">
        <f>N7</f>
        <v>12.140529000000001</v>
      </c>
      <c r="O6" s="55">
        <f>O7</f>
        <v>2.638665</v>
      </c>
      <c r="P6" s="55">
        <f t="shared" si="4"/>
        <v>14.779194</v>
      </c>
      <c r="Q6" s="54">
        <f>Q7</f>
        <v>22.937529000000001</v>
      </c>
      <c r="R6" s="55">
        <f>R7</f>
        <v>2.638665</v>
      </c>
      <c r="S6" s="56">
        <f t="shared" si="5"/>
        <v>25.576194000000001</v>
      </c>
      <c r="T6" s="54">
        <f>T7</f>
        <v>22.937529000000001</v>
      </c>
      <c r="U6" s="55">
        <f>U7</f>
        <v>2.638665</v>
      </c>
      <c r="V6" s="56">
        <f t="shared" si="6"/>
        <v>25.576194000000001</v>
      </c>
      <c r="W6" s="54">
        <f>W7</f>
        <v>25.397528000000001</v>
      </c>
      <c r="X6" s="55">
        <f>X7</f>
        <v>3.643656</v>
      </c>
      <c r="Y6" s="56">
        <f t="shared" si="7"/>
        <v>29.041184000000001</v>
      </c>
      <c r="Z6" s="54">
        <f>Z7</f>
        <v>25.197527999999998</v>
      </c>
      <c r="AA6" s="55">
        <f>AA7</f>
        <v>4.2478229999999995</v>
      </c>
      <c r="AB6" s="56">
        <f t="shared" si="8"/>
        <v>29.445350999999999</v>
      </c>
      <c r="AC6" s="55">
        <f>AC7</f>
        <v>15.342528</v>
      </c>
      <c r="AD6" s="55">
        <f>AD7</f>
        <v>4.2478229999999995</v>
      </c>
      <c r="AE6" s="391">
        <f t="shared" si="9"/>
        <v>19.590350999999998</v>
      </c>
      <c r="AF6" s="55">
        <f>AF7</f>
        <v>16.875527999999999</v>
      </c>
      <c r="AG6" s="55">
        <f>AG7</f>
        <v>4.2478229999999995</v>
      </c>
      <c r="AH6" s="391">
        <f t="shared" si="10"/>
        <v>21.123351</v>
      </c>
      <c r="AI6" s="55">
        <v>16.875527999999999</v>
      </c>
      <c r="AJ6" s="55">
        <f>AJ7</f>
        <v>4.2478229999999995</v>
      </c>
      <c r="AK6" s="391">
        <f t="shared" si="11"/>
        <v>21.123351</v>
      </c>
      <c r="AL6" s="55">
        <f>AL7</f>
        <v>17.578530000000001</v>
      </c>
      <c r="AM6" s="55">
        <f>AM7</f>
        <v>5.5125110000000008</v>
      </c>
      <c r="AN6" s="391">
        <f t="shared" si="12"/>
        <v>23.091041000000001</v>
      </c>
      <c r="AO6" s="55">
        <f>AO7</f>
        <v>18.591878000000001</v>
      </c>
      <c r="AP6" s="55">
        <f>AP7</f>
        <v>5.5125110000000008</v>
      </c>
      <c r="AQ6" s="55">
        <f t="shared" si="13"/>
        <v>24.104389000000001</v>
      </c>
      <c r="AR6" s="54">
        <f>AR7</f>
        <v>18.714877999999999</v>
      </c>
      <c r="AS6" s="55">
        <f>AS7</f>
        <v>5.5125110000000008</v>
      </c>
      <c r="AT6" s="56">
        <f t="shared" si="14"/>
        <v>24.227388999999999</v>
      </c>
      <c r="AU6" s="55">
        <f>AU7</f>
        <v>18.714877999999999</v>
      </c>
      <c r="AV6" s="55">
        <f>AV7</f>
        <v>5.5125110000000008</v>
      </c>
      <c r="AW6" s="55">
        <f t="shared" si="15"/>
        <v>24.227388999999999</v>
      </c>
      <c r="AX6" s="55">
        <f>AX7</f>
        <v>25.461879</v>
      </c>
      <c r="AY6" s="55">
        <f>AY7</f>
        <v>4.9125120000000004</v>
      </c>
      <c r="AZ6" s="55">
        <f t="shared" si="16"/>
        <v>30.374390999999999</v>
      </c>
      <c r="BA6" s="55">
        <f>BA7</f>
        <v>25.461879</v>
      </c>
      <c r="BB6" s="55">
        <f>BB7</f>
        <v>5.8355889999999997</v>
      </c>
      <c r="BC6" s="55">
        <f t="shared" si="17"/>
        <v>31.297467999999999</v>
      </c>
      <c r="BD6" s="54">
        <f>BD7</f>
        <v>25.461879</v>
      </c>
      <c r="BE6" s="55">
        <f>BE7</f>
        <v>5.8355889999999997</v>
      </c>
      <c r="BF6" s="56">
        <f t="shared" si="18"/>
        <v>31.297467999999999</v>
      </c>
    </row>
    <row r="7" spans="1:58" ht="43.5" x14ac:dyDescent="0.35">
      <c r="A7" s="8" t="s">
        <v>13</v>
      </c>
      <c r="B7" s="57">
        <v>24.52833</v>
      </c>
      <c r="C7" s="58">
        <v>3.7708159999999999</v>
      </c>
      <c r="D7" s="58">
        <f t="shared" si="0"/>
        <v>28.299146</v>
      </c>
      <c r="E7" s="57">
        <v>24.52833</v>
      </c>
      <c r="F7" s="58">
        <v>3.7708159999999999</v>
      </c>
      <c r="G7" s="59">
        <f t="shared" si="1"/>
        <v>28.299146</v>
      </c>
      <c r="H7" s="57">
        <v>12.123314000000001</v>
      </c>
      <c r="I7" s="58">
        <v>4.440804</v>
      </c>
      <c r="J7" s="59">
        <f t="shared" si="2"/>
        <v>16.564118000000001</v>
      </c>
      <c r="K7" s="57">
        <v>12.140529000000001</v>
      </c>
      <c r="L7" s="58">
        <v>4.440804</v>
      </c>
      <c r="M7" s="59">
        <f t="shared" si="3"/>
        <v>16.581333000000001</v>
      </c>
      <c r="N7" s="58">
        <v>12.140529000000001</v>
      </c>
      <c r="O7" s="58">
        <v>2.638665</v>
      </c>
      <c r="P7" s="58">
        <f t="shared" si="4"/>
        <v>14.779194</v>
      </c>
      <c r="Q7" s="57">
        <v>22.937529000000001</v>
      </c>
      <c r="R7" s="58">
        <v>2.638665</v>
      </c>
      <c r="S7" s="59">
        <f t="shared" si="5"/>
        <v>25.576194000000001</v>
      </c>
      <c r="T7" s="57">
        <v>22.937529000000001</v>
      </c>
      <c r="U7" s="58">
        <v>2.638665</v>
      </c>
      <c r="V7" s="59">
        <f t="shared" si="6"/>
        <v>25.576194000000001</v>
      </c>
      <c r="W7" s="57">
        <v>25.397528000000001</v>
      </c>
      <c r="X7" s="58">
        <v>3.643656</v>
      </c>
      <c r="Y7" s="59">
        <f t="shared" si="7"/>
        <v>29.041184000000001</v>
      </c>
      <c r="Z7" s="57">
        <v>25.197527999999998</v>
      </c>
      <c r="AA7" s="58">
        <v>4.2478229999999995</v>
      </c>
      <c r="AB7" s="59">
        <f t="shared" si="8"/>
        <v>29.445350999999999</v>
      </c>
      <c r="AC7" s="58">
        <v>15.342528</v>
      </c>
      <c r="AD7" s="58">
        <v>4.2478229999999995</v>
      </c>
      <c r="AE7" s="392">
        <f t="shared" si="9"/>
        <v>19.590350999999998</v>
      </c>
      <c r="AF7" s="58">
        <v>16.875527999999999</v>
      </c>
      <c r="AG7" s="58">
        <v>4.2478229999999995</v>
      </c>
      <c r="AH7" s="392">
        <f t="shared" si="10"/>
        <v>21.123351</v>
      </c>
      <c r="AI7" s="58">
        <v>16.875527999999999</v>
      </c>
      <c r="AJ7" s="58">
        <v>4.2478229999999995</v>
      </c>
      <c r="AK7" s="392">
        <f t="shared" si="11"/>
        <v>21.123351</v>
      </c>
      <c r="AL7" s="58">
        <v>17.578530000000001</v>
      </c>
      <c r="AM7" s="58">
        <v>5.5125110000000008</v>
      </c>
      <c r="AN7" s="392">
        <f t="shared" si="12"/>
        <v>23.091041000000001</v>
      </c>
      <c r="AO7" s="58">
        <v>18.591878000000001</v>
      </c>
      <c r="AP7" s="58">
        <v>5.5125110000000008</v>
      </c>
      <c r="AQ7" s="58">
        <f t="shared" si="13"/>
        <v>24.104389000000001</v>
      </c>
      <c r="AR7" s="57">
        <v>18.714877999999999</v>
      </c>
      <c r="AS7" s="58">
        <v>5.5125110000000008</v>
      </c>
      <c r="AT7" s="59">
        <f t="shared" si="14"/>
        <v>24.227388999999999</v>
      </c>
      <c r="AU7" s="58">
        <v>18.714877999999999</v>
      </c>
      <c r="AV7" s="58">
        <v>5.5125110000000008</v>
      </c>
      <c r="AW7" s="58">
        <f t="shared" si="15"/>
        <v>24.227388999999999</v>
      </c>
      <c r="AX7" s="58">
        <v>25.461879</v>
      </c>
      <c r="AY7" s="58">
        <v>4.9125120000000004</v>
      </c>
      <c r="AZ7" s="58">
        <f t="shared" si="16"/>
        <v>30.374390999999999</v>
      </c>
      <c r="BA7" s="58">
        <v>25.461879</v>
      </c>
      <c r="BB7" s="58">
        <v>5.8355889999999997</v>
      </c>
      <c r="BC7" s="58">
        <f t="shared" si="17"/>
        <v>31.297467999999999</v>
      </c>
      <c r="BD7" s="57">
        <v>25.461879</v>
      </c>
      <c r="BE7" s="58">
        <v>5.8355889999999997</v>
      </c>
      <c r="BF7" s="59">
        <f t="shared" si="18"/>
        <v>31.297467999999999</v>
      </c>
    </row>
    <row r="8" spans="1:58" x14ac:dyDescent="0.35">
      <c r="A8" s="16" t="s">
        <v>14</v>
      </c>
      <c r="B8" s="63">
        <v>169.63284999999999</v>
      </c>
      <c r="C8" s="64">
        <v>13.310525999999999</v>
      </c>
      <c r="D8" s="64">
        <f t="shared" si="0"/>
        <v>182.943376</v>
      </c>
      <c r="E8" s="63">
        <v>169.63284999999999</v>
      </c>
      <c r="F8" s="64">
        <v>13.310525999999999</v>
      </c>
      <c r="G8" s="65">
        <f t="shared" si="1"/>
        <v>182.943376</v>
      </c>
      <c r="H8" s="63">
        <v>169.63284999999999</v>
      </c>
      <c r="I8" s="64">
        <v>13.310525999999999</v>
      </c>
      <c r="J8" s="65">
        <f t="shared" si="2"/>
        <v>182.943376</v>
      </c>
      <c r="K8" s="63">
        <v>169.65006500000001</v>
      </c>
      <c r="L8" s="64">
        <v>13.310525999999999</v>
      </c>
      <c r="M8" s="65">
        <f t="shared" si="3"/>
        <v>182.96059100000002</v>
      </c>
      <c r="N8" s="64">
        <v>169.65006500000001</v>
      </c>
      <c r="O8" s="64">
        <v>11.508387000000001</v>
      </c>
      <c r="P8" s="64">
        <f t="shared" si="4"/>
        <v>181.15845200000001</v>
      </c>
      <c r="Q8" s="63">
        <v>169.65006500000001</v>
      </c>
      <c r="R8" s="64">
        <v>11.508387000000001</v>
      </c>
      <c r="S8" s="65">
        <f t="shared" si="5"/>
        <v>181.15845200000001</v>
      </c>
      <c r="T8" s="63">
        <v>169.65006500000001</v>
      </c>
      <c r="U8" s="64">
        <v>11.508387000000001</v>
      </c>
      <c r="V8" s="65">
        <f t="shared" si="6"/>
        <v>181.15845200000001</v>
      </c>
      <c r="W8" s="63">
        <v>169.65006500000001</v>
      </c>
      <c r="X8" s="64">
        <v>11.508387000000001</v>
      </c>
      <c r="Y8" s="65">
        <f t="shared" si="7"/>
        <v>181.15845200000001</v>
      </c>
      <c r="Z8" s="63">
        <v>169.450065</v>
      </c>
      <c r="AA8" s="64">
        <v>12.112553999999999</v>
      </c>
      <c r="AB8" s="65">
        <f t="shared" si="8"/>
        <v>181.56261899999998</v>
      </c>
      <c r="AC8" s="64">
        <v>169.450065</v>
      </c>
      <c r="AD8" s="64">
        <v>12.112553999999999</v>
      </c>
      <c r="AE8" s="394">
        <f t="shared" si="9"/>
        <v>181.56261899999998</v>
      </c>
      <c r="AF8" s="64">
        <v>169.450065</v>
      </c>
      <c r="AG8" s="64">
        <v>12.112553999999999</v>
      </c>
      <c r="AH8" s="394">
        <f t="shared" si="10"/>
        <v>181.56261899999998</v>
      </c>
      <c r="AI8" s="64">
        <v>169.450065</v>
      </c>
      <c r="AJ8" s="64">
        <v>12.112553999999999</v>
      </c>
      <c r="AK8" s="394">
        <f t="shared" si="11"/>
        <v>181.56261899999998</v>
      </c>
      <c r="AL8" s="64">
        <v>169.450065</v>
      </c>
      <c r="AM8" s="64">
        <v>12.112553999999999</v>
      </c>
      <c r="AN8" s="394">
        <f t="shared" si="12"/>
        <v>181.56261899999998</v>
      </c>
      <c r="AO8" s="64">
        <v>170.463413</v>
      </c>
      <c r="AP8" s="64">
        <v>12.112553999999999</v>
      </c>
      <c r="AQ8" s="64">
        <f t="shared" si="13"/>
        <v>182.57596699999999</v>
      </c>
      <c r="AR8" s="63">
        <v>170.463413</v>
      </c>
      <c r="AS8" s="64">
        <v>12.112553999999999</v>
      </c>
      <c r="AT8" s="65">
        <f t="shared" si="14"/>
        <v>182.57596699999999</v>
      </c>
      <c r="AU8" s="64">
        <v>170.463413</v>
      </c>
      <c r="AV8" s="64">
        <v>12.112553999999999</v>
      </c>
      <c r="AW8" s="64">
        <f t="shared" si="15"/>
        <v>182.57596699999999</v>
      </c>
      <c r="AX8" s="64">
        <v>170.463413</v>
      </c>
      <c r="AY8" s="64">
        <v>12.112553999999999</v>
      </c>
      <c r="AZ8" s="64">
        <f t="shared" si="16"/>
        <v>182.57596699999999</v>
      </c>
      <c r="BA8" s="64">
        <v>170.463413</v>
      </c>
      <c r="BB8" s="64">
        <v>13.035631</v>
      </c>
      <c r="BC8" s="64">
        <f t="shared" si="17"/>
        <v>183.499044</v>
      </c>
      <c r="BD8" s="63">
        <v>170.463413</v>
      </c>
      <c r="BE8" s="64">
        <v>13.035631</v>
      </c>
      <c r="BF8" s="65">
        <f t="shared" si="18"/>
        <v>183.499044</v>
      </c>
    </row>
    <row r="9" spans="1:58" x14ac:dyDescent="0.35">
      <c r="A9" s="17" t="s">
        <v>16</v>
      </c>
      <c r="B9" s="66">
        <v>145.10452000000001</v>
      </c>
      <c r="C9" s="67">
        <v>9.5397099999999995</v>
      </c>
      <c r="D9" s="67">
        <f t="shared" si="0"/>
        <v>154.64422999999999</v>
      </c>
      <c r="E9" s="66">
        <v>145.10452000000001</v>
      </c>
      <c r="F9" s="67">
        <v>9.5397099999999995</v>
      </c>
      <c r="G9" s="68">
        <f t="shared" si="1"/>
        <v>154.64422999999999</v>
      </c>
      <c r="H9" s="66">
        <v>157.509536</v>
      </c>
      <c r="I9" s="67">
        <v>8.8697219999999994</v>
      </c>
      <c r="J9" s="68">
        <f t="shared" si="2"/>
        <v>166.37925799999999</v>
      </c>
      <c r="K9" s="66">
        <v>157.509536</v>
      </c>
      <c r="L9" s="67">
        <v>8.8697219999999994</v>
      </c>
      <c r="M9" s="68">
        <f t="shared" si="3"/>
        <v>166.37925799999999</v>
      </c>
      <c r="N9" s="67">
        <v>157.509536</v>
      </c>
      <c r="O9" s="67">
        <v>8.8697219999999994</v>
      </c>
      <c r="P9" s="67">
        <f t="shared" si="4"/>
        <v>166.37925799999999</v>
      </c>
      <c r="Q9" s="66">
        <v>146.712536</v>
      </c>
      <c r="R9" s="67">
        <v>8.8697219999999994</v>
      </c>
      <c r="S9" s="68">
        <f t="shared" si="5"/>
        <v>155.582258</v>
      </c>
      <c r="T9" s="66">
        <v>146.712536</v>
      </c>
      <c r="U9" s="67">
        <v>8.8697219999999994</v>
      </c>
      <c r="V9" s="68">
        <f t="shared" si="6"/>
        <v>155.582258</v>
      </c>
      <c r="W9" s="66">
        <v>144.25253699999999</v>
      </c>
      <c r="X9" s="67">
        <v>7.8647309999999999</v>
      </c>
      <c r="Y9" s="68">
        <f t="shared" si="7"/>
        <v>152.117268</v>
      </c>
      <c r="Z9" s="66">
        <v>144.25253699999999</v>
      </c>
      <c r="AA9" s="67">
        <v>7.8647309999999999</v>
      </c>
      <c r="AB9" s="68">
        <f t="shared" si="8"/>
        <v>152.117268</v>
      </c>
      <c r="AC9" s="67">
        <v>154.10753700000001</v>
      </c>
      <c r="AD9" s="67">
        <v>7.8647309999999999</v>
      </c>
      <c r="AE9" s="395">
        <f t="shared" si="9"/>
        <v>161.97226800000001</v>
      </c>
      <c r="AF9" s="67">
        <v>152.57453699999999</v>
      </c>
      <c r="AG9" s="67">
        <v>7.8647309999999999</v>
      </c>
      <c r="AH9" s="395">
        <f t="shared" si="10"/>
        <v>160.439268</v>
      </c>
      <c r="AI9" s="67">
        <v>152.57453699999999</v>
      </c>
      <c r="AJ9" s="67">
        <v>7.8647309999999999</v>
      </c>
      <c r="AK9" s="395">
        <f t="shared" si="11"/>
        <v>160.439268</v>
      </c>
      <c r="AL9" s="67">
        <v>151.87153499999999</v>
      </c>
      <c r="AM9" s="67">
        <v>6.6000430000000003</v>
      </c>
      <c r="AN9" s="395">
        <f t="shared" si="12"/>
        <v>158.47157799999999</v>
      </c>
      <c r="AO9" s="67">
        <v>151.87153499999999</v>
      </c>
      <c r="AP9" s="67">
        <v>6.6000430000000003</v>
      </c>
      <c r="AQ9" s="67">
        <f t="shared" si="13"/>
        <v>158.47157799999999</v>
      </c>
      <c r="AR9" s="66">
        <v>151.748535</v>
      </c>
      <c r="AS9" s="67">
        <v>6.6000430000000003</v>
      </c>
      <c r="AT9" s="68">
        <f t="shared" si="14"/>
        <v>158.348578</v>
      </c>
      <c r="AU9" s="67">
        <v>151.748535</v>
      </c>
      <c r="AV9" s="67">
        <v>6.6000430000000003</v>
      </c>
      <c r="AW9" s="67">
        <f t="shared" si="15"/>
        <v>158.348578</v>
      </c>
      <c r="AX9" s="67">
        <v>145.00153399999999</v>
      </c>
      <c r="AY9" s="67">
        <v>7.2000419999999998</v>
      </c>
      <c r="AZ9" s="67">
        <f t="shared" si="16"/>
        <v>152.20157599999999</v>
      </c>
      <c r="BA9" s="67">
        <v>145.00153399999999</v>
      </c>
      <c r="BB9" s="67">
        <v>7.2000419999999998</v>
      </c>
      <c r="BC9" s="67">
        <f t="shared" si="17"/>
        <v>152.20157599999999</v>
      </c>
      <c r="BD9" s="66">
        <v>145.00153399999999</v>
      </c>
      <c r="BE9" s="67">
        <v>7.2000419999999998</v>
      </c>
      <c r="BF9" s="68">
        <f t="shared" si="18"/>
        <v>152.20157599999999</v>
      </c>
    </row>
    <row r="10" spans="1:58" x14ac:dyDescent="0.35">
      <c r="A10" s="14" t="s">
        <v>2</v>
      </c>
      <c r="B10" s="69">
        <f>SUM(B11:B13,B15:B17)</f>
        <v>1246.2735260000002</v>
      </c>
      <c r="C10" s="70">
        <v>155.74914800000002</v>
      </c>
      <c r="D10" s="70">
        <f t="shared" si="0"/>
        <v>1402.0226740000003</v>
      </c>
      <c r="E10" s="69">
        <f>SUM(E11:E13,E15:E17)</f>
        <v>1249.9234529999999</v>
      </c>
      <c r="F10" s="70">
        <f>SUM(F11:F13,F15:F17)</f>
        <v>155.73384100000004</v>
      </c>
      <c r="G10" s="71">
        <f t="shared" si="1"/>
        <v>1405.6572939999999</v>
      </c>
      <c r="H10" s="69">
        <f>SUM(H11:H13,H15:H17)</f>
        <v>1250.096898</v>
      </c>
      <c r="I10" s="70">
        <f>SUM(I11:I13,I15:I17)</f>
        <v>155.74215600000002</v>
      </c>
      <c r="J10" s="71">
        <f t="shared" si="2"/>
        <v>1405.839054</v>
      </c>
      <c r="K10" s="69">
        <f>SUM(K11:K13,K15:K17)</f>
        <v>1251.1659730000001</v>
      </c>
      <c r="L10" s="70">
        <f>SUM(L11:L13,L15:L17)</f>
        <v>155.29691600000001</v>
      </c>
      <c r="M10" s="71">
        <f t="shared" si="3"/>
        <v>1406.4628890000001</v>
      </c>
      <c r="N10" s="70">
        <f>SUM(N11:N13,N15:N17)</f>
        <v>1253.48668</v>
      </c>
      <c r="O10" s="70">
        <f>SUM(O11:O13,O15:O17)</f>
        <v>154.38154299999999</v>
      </c>
      <c r="P10" s="70">
        <f t="shared" si="4"/>
        <v>1407.8682229999999</v>
      </c>
      <c r="Q10" s="69">
        <f>SUM(Q11:Q13,Q15:Q17)</f>
        <v>1255.877966</v>
      </c>
      <c r="R10" s="70">
        <f>SUM(R11:R13,R15:R17)</f>
        <v>154.67654200000001</v>
      </c>
      <c r="S10" s="71">
        <f t="shared" si="5"/>
        <v>1410.5545079999999</v>
      </c>
      <c r="T10" s="69">
        <f>SUM(T11:T13,T15:T17)</f>
        <v>1263.6765399999999</v>
      </c>
      <c r="U10" s="70">
        <f>SUM(U11:U13,U15:U17)</f>
        <v>156.10006100000001</v>
      </c>
      <c r="V10" s="71">
        <f t="shared" si="6"/>
        <v>1419.776601</v>
      </c>
      <c r="W10" s="69">
        <f>SUM(W11:W13,W15:W17)</f>
        <v>1268.2750259999998</v>
      </c>
      <c r="X10" s="70">
        <f>SUM(X11:X13,X15:X17)</f>
        <v>157.11625699999999</v>
      </c>
      <c r="Y10" s="71">
        <f t="shared" si="7"/>
        <v>1425.3912829999997</v>
      </c>
      <c r="Z10" s="69">
        <f>SUM(Z11:Z13,Z15:Z17)</f>
        <v>1269.0903079999998</v>
      </c>
      <c r="AA10" s="70">
        <f>SUM(AA11:AA13,AA15:AA17)</f>
        <v>159.63944300000003</v>
      </c>
      <c r="AB10" s="71">
        <f t="shared" si="8"/>
        <v>1428.7297509999999</v>
      </c>
      <c r="AC10" s="70">
        <f>SUM(AC11:AC13,AC15:AC17)</f>
        <v>1268.5882329999999</v>
      </c>
      <c r="AD10" s="70">
        <f>SUM(AD11:AD13,AD15:AD17)</f>
        <v>160.646704</v>
      </c>
      <c r="AE10" s="396">
        <f t="shared" si="9"/>
        <v>1429.2349369999999</v>
      </c>
      <c r="AF10" s="70">
        <f>SUM(AF11:AF13,AF15:AF17)</f>
        <v>1267.5944999999999</v>
      </c>
      <c r="AG10" s="70">
        <f>SUM(AG11:AG13,AG15:AG17)</f>
        <v>160.47982500000001</v>
      </c>
      <c r="AH10" s="396">
        <f t="shared" si="10"/>
        <v>1428.074325</v>
      </c>
      <c r="AI10" s="70">
        <v>1268.3849190000001</v>
      </c>
      <c r="AJ10" s="70">
        <f>SUM(AJ11:AJ13,AJ15:AJ17)</f>
        <v>161.22050400000001</v>
      </c>
      <c r="AK10" s="396">
        <f t="shared" si="11"/>
        <v>1429.605423</v>
      </c>
      <c r="AL10" s="70">
        <f>SUM(AL11:AL13,AL15:AL17)</f>
        <v>1269.346873</v>
      </c>
      <c r="AM10" s="70">
        <f>SUM(AM11:AM13,AM15:AM17)</f>
        <v>161.24196900000001</v>
      </c>
      <c r="AN10" s="396">
        <f t="shared" si="12"/>
        <v>1430.5888419999999</v>
      </c>
      <c r="AO10" s="70">
        <f>SUM(AO11:AO13,AO15:AO17)</f>
        <v>1275.873816</v>
      </c>
      <c r="AP10" s="70">
        <f>SUM(AP11:AP13,AP15:AP17)</f>
        <v>161.146174</v>
      </c>
      <c r="AQ10" s="70">
        <f t="shared" si="13"/>
        <v>1437.01999</v>
      </c>
      <c r="AR10" s="69">
        <f>SUM(AR11:AR13,AR15:AR17)</f>
        <v>1277.6033930000001</v>
      </c>
      <c r="AS10" s="70">
        <f>SUM(AS11:AS13,AS15:AS17)</f>
        <v>161.32583299999999</v>
      </c>
      <c r="AT10" s="71">
        <f t="shared" si="14"/>
        <v>1438.9292260000002</v>
      </c>
      <c r="AU10" s="70">
        <f>SUM(AU11:AU13,AU15:AU17)</f>
        <v>1277.7359330000002</v>
      </c>
      <c r="AV10" s="70">
        <f>SUM(AV11:AV13,AV15:AV17)</f>
        <v>161.231178</v>
      </c>
      <c r="AW10" s="70">
        <f t="shared" si="15"/>
        <v>1438.9671110000002</v>
      </c>
      <c r="AX10" s="70">
        <f>SUM(AX11:AX13,AX15:AX17)</f>
        <v>1278.8259779999998</v>
      </c>
      <c r="AY10" s="70">
        <f>SUM(AY11:AY13,AY15:AY17)</f>
        <v>161.23246499999999</v>
      </c>
      <c r="AZ10" s="70">
        <f t="shared" si="16"/>
        <v>1440.0584429999999</v>
      </c>
      <c r="BA10" s="70">
        <f>SUM(BA11:BA13,BA15:BA17)</f>
        <v>1278.4749619999998</v>
      </c>
      <c r="BB10" s="70">
        <f>SUM(BB11:BB13,BB15:BB17)</f>
        <v>160.869585</v>
      </c>
      <c r="BC10" s="70">
        <f t="shared" si="17"/>
        <v>1439.3445469999997</v>
      </c>
      <c r="BD10" s="69">
        <f>SUM(BD11:BD13,BD15:BD17)</f>
        <v>1273.8126920000002</v>
      </c>
      <c r="BE10" s="70">
        <f>SUM(BE11:BE13,BE15:BE17)</f>
        <v>160.14767000000001</v>
      </c>
      <c r="BF10" s="71">
        <f t="shared" si="18"/>
        <v>1433.9603620000003</v>
      </c>
    </row>
    <row r="11" spans="1:58" x14ac:dyDescent="0.35">
      <c r="A11" s="6" t="s">
        <v>6</v>
      </c>
      <c r="B11" s="72">
        <v>80.535178000000002</v>
      </c>
      <c r="C11" s="73">
        <v>15.704600000000001</v>
      </c>
      <c r="D11" s="73">
        <f t="shared" si="0"/>
        <v>96.239778000000001</v>
      </c>
      <c r="E11" s="72">
        <v>80.515178000000006</v>
      </c>
      <c r="F11" s="73">
        <v>15.757</v>
      </c>
      <c r="G11" s="74">
        <f t="shared" si="1"/>
        <v>96.272178000000011</v>
      </c>
      <c r="H11" s="72">
        <v>80.013177999999996</v>
      </c>
      <c r="I11" s="73">
        <v>15.803000000000001</v>
      </c>
      <c r="J11" s="74">
        <f t="shared" si="2"/>
        <v>95.816177999999994</v>
      </c>
      <c r="K11" s="72">
        <v>79.969651999999996</v>
      </c>
      <c r="L11" s="73">
        <v>15.6754</v>
      </c>
      <c r="M11" s="74">
        <f t="shared" si="3"/>
        <v>95.645051999999993</v>
      </c>
      <c r="N11" s="73">
        <v>79.693611000000004</v>
      </c>
      <c r="O11" s="73">
        <v>15.690206999999999</v>
      </c>
      <c r="P11" s="73">
        <f t="shared" si="4"/>
        <v>95.383818000000005</v>
      </c>
      <c r="Q11" s="72">
        <v>79.724411000000003</v>
      </c>
      <c r="R11" s="73">
        <v>15.677206999999999</v>
      </c>
      <c r="S11" s="74">
        <f t="shared" si="5"/>
        <v>95.401617999999999</v>
      </c>
      <c r="T11" s="72">
        <v>79.691911000000005</v>
      </c>
      <c r="U11" s="73">
        <v>15.691946999999999</v>
      </c>
      <c r="V11" s="74">
        <f t="shared" si="6"/>
        <v>95.383858000000004</v>
      </c>
      <c r="W11" s="72">
        <v>79.273926000000003</v>
      </c>
      <c r="X11" s="73">
        <v>15.690035</v>
      </c>
      <c r="Y11" s="74">
        <f t="shared" si="7"/>
        <v>94.963960999999998</v>
      </c>
      <c r="Z11" s="72">
        <v>79.445926</v>
      </c>
      <c r="AA11" s="73">
        <v>16.021764999999998</v>
      </c>
      <c r="AB11" s="74">
        <f t="shared" si="8"/>
        <v>95.467691000000002</v>
      </c>
      <c r="AC11" s="73">
        <v>79.314875999999998</v>
      </c>
      <c r="AD11" s="73">
        <v>16.031957000000002</v>
      </c>
      <c r="AE11" s="397">
        <f t="shared" si="9"/>
        <v>95.346833000000004</v>
      </c>
      <c r="AF11" s="73">
        <v>79.281176000000002</v>
      </c>
      <c r="AG11" s="73">
        <v>16.104875</v>
      </c>
      <c r="AH11" s="397">
        <f t="shared" si="10"/>
        <v>95.386051000000009</v>
      </c>
      <c r="AI11" s="73">
        <v>79.041426000000001</v>
      </c>
      <c r="AJ11" s="73">
        <v>16.159875</v>
      </c>
      <c r="AK11" s="397">
        <f t="shared" si="11"/>
        <v>95.201301000000001</v>
      </c>
      <c r="AL11" s="73">
        <v>79.119376000000003</v>
      </c>
      <c r="AM11" s="73">
        <v>16.202774999999999</v>
      </c>
      <c r="AN11" s="397">
        <f t="shared" si="12"/>
        <v>95.322151000000005</v>
      </c>
      <c r="AO11" s="73">
        <v>79.603470000000002</v>
      </c>
      <c r="AP11" s="73">
        <v>16.210909999999998</v>
      </c>
      <c r="AQ11" s="73">
        <f t="shared" si="13"/>
        <v>95.81438</v>
      </c>
      <c r="AR11" s="72">
        <v>79.633470000000003</v>
      </c>
      <c r="AS11" s="73">
        <v>16.215409999999999</v>
      </c>
      <c r="AT11" s="74">
        <f t="shared" si="14"/>
        <v>95.848880000000008</v>
      </c>
      <c r="AU11" s="73">
        <v>79.831969999999998</v>
      </c>
      <c r="AV11" s="73">
        <v>16.239409999999999</v>
      </c>
      <c r="AW11" s="73">
        <f t="shared" si="15"/>
        <v>96.071380000000005</v>
      </c>
      <c r="AX11" s="73">
        <v>79.98563</v>
      </c>
      <c r="AY11" s="73">
        <v>16.337409999999998</v>
      </c>
      <c r="AZ11" s="73">
        <f t="shared" si="16"/>
        <v>96.323039999999992</v>
      </c>
      <c r="BA11" s="73">
        <v>79.999629999999996</v>
      </c>
      <c r="BB11" s="73">
        <v>16.348193999999999</v>
      </c>
      <c r="BC11" s="73">
        <f t="shared" si="17"/>
        <v>96.347824000000003</v>
      </c>
      <c r="BD11" s="72">
        <v>80.004630000000006</v>
      </c>
      <c r="BE11" s="73">
        <v>16.348193999999999</v>
      </c>
      <c r="BF11" s="74">
        <f t="shared" si="18"/>
        <v>96.352823999999998</v>
      </c>
    </row>
    <row r="12" spans="1:58" x14ac:dyDescent="0.35">
      <c r="A12" s="9" t="s">
        <v>7</v>
      </c>
      <c r="B12" s="75">
        <v>200.48703900000001</v>
      </c>
      <c r="C12" s="76">
        <v>57.236112000000006</v>
      </c>
      <c r="D12" s="76">
        <f t="shared" si="0"/>
        <v>257.72315100000003</v>
      </c>
      <c r="E12" s="75">
        <v>200.75529299999999</v>
      </c>
      <c r="F12" s="76">
        <v>57.268612000000012</v>
      </c>
      <c r="G12" s="77">
        <f t="shared" si="1"/>
        <v>258.02390500000001</v>
      </c>
      <c r="H12" s="75">
        <v>200.65129300000001</v>
      </c>
      <c r="I12" s="76">
        <v>57.263612000000009</v>
      </c>
      <c r="J12" s="77">
        <f t="shared" si="2"/>
        <v>257.91490500000003</v>
      </c>
      <c r="K12" s="75">
        <v>200.14935199999999</v>
      </c>
      <c r="L12" s="76">
        <v>57.257112000000006</v>
      </c>
      <c r="M12" s="77">
        <f t="shared" si="3"/>
        <v>257.40646400000003</v>
      </c>
      <c r="N12" s="76">
        <v>199.99835200000001</v>
      </c>
      <c r="O12" s="76">
        <v>57.247112000000008</v>
      </c>
      <c r="P12" s="76">
        <f t="shared" si="4"/>
        <v>257.24546400000003</v>
      </c>
      <c r="Q12" s="75">
        <v>199.993302</v>
      </c>
      <c r="R12" s="76">
        <v>57.247112000000008</v>
      </c>
      <c r="S12" s="77">
        <f t="shared" si="5"/>
        <v>257.24041399999999</v>
      </c>
      <c r="T12" s="75">
        <v>199.80459200000001</v>
      </c>
      <c r="U12" s="76">
        <v>57.312372000000003</v>
      </c>
      <c r="V12" s="77">
        <f t="shared" si="6"/>
        <v>257.116964</v>
      </c>
      <c r="W12" s="75">
        <v>199.784592</v>
      </c>
      <c r="X12" s="76">
        <v>57.294283999999998</v>
      </c>
      <c r="Y12" s="77">
        <f t="shared" si="7"/>
        <v>257.07887599999998</v>
      </c>
      <c r="Z12" s="75">
        <v>199.83459199999999</v>
      </c>
      <c r="AA12" s="76">
        <v>57.759983000000005</v>
      </c>
      <c r="AB12" s="77">
        <f t="shared" si="8"/>
        <v>257.59457499999996</v>
      </c>
      <c r="AC12" s="76">
        <v>199.82109199999999</v>
      </c>
      <c r="AD12" s="76">
        <v>57.769613000000014</v>
      </c>
      <c r="AE12" s="398">
        <f t="shared" si="9"/>
        <v>257.59070500000001</v>
      </c>
      <c r="AF12" s="76">
        <v>200.07509200000001</v>
      </c>
      <c r="AG12" s="76">
        <v>57.72073000000001</v>
      </c>
      <c r="AH12" s="398">
        <f t="shared" si="10"/>
        <v>257.79582200000004</v>
      </c>
      <c r="AI12" s="76">
        <v>200.07539199999999</v>
      </c>
      <c r="AJ12" s="76">
        <v>57.698730000000012</v>
      </c>
      <c r="AK12" s="398">
        <f t="shared" si="11"/>
        <v>257.77412200000003</v>
      </c>
      <c r="AL12" s="76">
        <v>200.05269200000001</v>
      </c>
      <c r="AM12" s="76">
        <v>57.690730000000009</v>
      </c>
      <c r="AN12" s="398">
        <f t="shared" si="12"/>
        <v>257.74342200000001</v>
      </c>
      <c r="AO12" s="76">
        <v>200.34356099999999</v>
      </c>
      <c r="AP12" s="76">
        <v>57.662595000000003</v>
      </c>
      <c r="AQ12" s="76">
        <f t="shared" si="13"/>
        <v>258.00615599999998</v>
      </c>
      <c r="AR12" s="75">
        <v>200.467207</v>
      </c>
      <c r="AS12" s="76">
        <v>57.681595000000002</v>
      </c>
      <c r="AT12" s="77">
        <f t="shared" si="14"/>
        <v>258.14880199999999</v>
      </c>
      <c r="AU12" s="76">
        <v>200.40570700000001</v>
      </c>
      <c r="AV12" s="76">
        <v>57.683595000000004</v>
      </c>
      <c r="AW12" s="76">
        <f t="shared" si="15"/>
        <v>258.08930200000003</v>
      </c>
      <c r="AX12" s="76">
        <v>200.45024699999999</v>
      </c>
      <c r="AY12" s="76">
        <v>57.565595000000002</v>
      </c>
      <c r="AZ12" s="76">
        <f t="shared" si="16"/>
        <v>258.01584200000002</v>
      </c>
      <c r="BA12" s="76">
        <v>200.55818300000001</v>
      </c>
      <c r="BB12" s="76">
        <v>58.110126000000001</v>
      </c>
      <c r="BC12" s="76">
        <f t="shared" si="17"/>
        <v>258.66830900000002</v>
      </c>
      <c r="BD12" s="75">
        <v>199.86136400000001</v>
      </c>
      <c r="BE12" s="76">
        <v>58.098626000000003</v>
      </c>
      <c r="BF12" s="77">
        <f t="shared" si="18"/>
        <v>257.95999</v>
      </c>
    </row>
    <row r="13" spans="1:58" x14ac:dyDescent="0.35">
      <c r="A13" s="9" t="s">
        <v>8</v>
      </c>
      <c r="B13" s="75">
        <v>764.02831900000001</v>
      </c>
      <c r="C13" s="76">
        <v>21.738718000000002</v>
      </c>
      <c r="D13" s="76">
        <f t="shared" si="0"/>
        <v>785.76703699999996</v>
      </c>
      <c r="E13" s="75">
        <v>767.82944699999996</v>
      </c>
      <c r="F13" s="76">
        <v>21.691318000000003</v>
      </c>
      <c r="G13" s="77">
        <f t="shared" si="1"/>
        <v>789.52076499999998</v>
      </c>
      <c r="H13" s="75">
        <v>768.86683900000003</v>
      </c>
      <c r="I13" s="76">
        <v>21.704823999999999</v>
      </c>
      <c r="J13" s="77">
        <f t="shared" si="2"/>
        <v>790.57166300000006</v>
      </c>
      <c r="K13" s="75">
        <v>770.13464599999998</v>
      </c>
      <c r="L13" s="76">
        <v>21.381823999999998</v>
      </c>
      <c r="M13" s="77">
        <f t="shared" si="3"/>
        <v>791.51647000000003</v>
      </c>
      <c r="N13" s="76">
        <v>773.64748599999996</v>
      </c>
      <c r="O13" s="76">
        <v>20.461781999999999</v>
      </c>
      <c r="P13" s="76">
        <f t="shared" si="4"/>
        <v>794.10926799999993</v>
      </c>
      <c r="Q13" s="75">
        <v>776.52709000000004</v>
      </c>
      <c r="R13" s="76">
        <v>20.811516000000001</v>
      </c>
      <c r="S13" s="77">
        <f t="shared" si="5"/>
        <v>797.33860600000003</v>
      </c>
      <c r="T13" s="75">
        <v>785.05009800000005</v>
      </c>
      <c r="U13" s="76">
        <v>22.196080000000002</v>
      </c>
      <c r="V13" s="77">
        <f t="shared" si="6"/>
        <v>807.2461780000001</v>
      </c>
      <c r="W13" s="75">
        <v>791.07987100000003</v>
      </c>
      <c r="X13" s="76">
        <v>23.288516000000001</v>
      </c>
      <c r="Y13" s="77">
        <f t="shared" si="7"/>
        <v>814.36838699999998</v>
      </c>
      <c r="Z13" s="75">
        <v>792.48889599999995</v>
      </c>
      <c r="AA13" s="76">
        <v>24.452888999999999</v>
      </c>
      <c r="AB13" s="77">
        <f t="shared" si="8"/>
        <v>816.94178499999998</v>
      </c>
      <c r="AC13" s="76">
        <v>792.541651</v>
      </c>
      <c r="AD13" s="76">
        <v>25.463122999999996</v>
      </c>
      <c r="AE13" s="398">
        <f t="shared" si="9"/>
        <v>818.004774</v>
      </c>
      <c r="AF13" s="76">
        <v>791.16614500000003</v>
      </c>
      <c r="AG13" s="76">
        <v>25.173122999999997</v>
      </c>
      <c r="AH13" s="398">
        <f t="shared" si="10"/>
        <v>816.33926800000006</v>
      </c>
      <c r="AI13" s="76">
        <v>792.34243800000002</v>
      </c>
      <c r="AJ13" s="76">
        <v>25.889457</v>
      </c>
      <c r="AK13" s="398">
        <f t="shared" si="11"/>
        <v>818.23189500000001</v>
      </c>
      <c r="AL13" s="76">
        <v>793.46626900000001</v>
      </c>
      <c r="AM13" s="76">
        <v>25.978756999999995</v>
      </c>
      <c r="AN13" s="398">
        <f t="shared" si="12"/>
        <v>819.44502599999998</v>
      </c>
      <c r="AO13" s="76">
        <v>798.11344599999995</v>
      </c>
      <c r="AP13" s="76">
        <v>25.942756999999993</v>
      </c>
      <c r="AQ13" s="76">
        <f t="shared" si="13"/>
        <v>824.05620299999998</v>
      </c>
      <c r="AR13" s="75">
        <v>799.34404700000005</v>
      </c>
      <c r="AS13" s="76">
        <v>26.135506999999993</v>
      </c>
      <c r="AT13" s="77">
        <f t="shared" si="14"/>
        <v>825.47955400000001</v>
      </c>
      <c r="AU13" s="76">
        <v>799.21846000000005</v>
      </c>
      <c r="AV13" s="76">
        <v>26.055506999999995</v>
      </c>
      <c r="AW13" s="76">
        <f t="shared" si="15"/>
        <v>825.27396700000008</v>
      </c>
      <c r="AX13" s="76">
        <v>800.15093200000001</v>
      </c>
      <c r="AY13" s="76">
        <v>26.118706999999997</v>
      </c>
      <c r="AZ13" s="76">
        <f t="shared" si="16"/>
        <v>826.26963899999998</v>
      </c>
      <c r="BA13" s="76">
        <v>799.49579300000005</v>
      </c>
      <c r="BB13" s="76">
        <v>24.969255</v>
      </c>
      <c r="BC13" s="76">
        <f t="shared" si="17"/>
        <v>824.46504800000002</v>
      </c>
      <c r="BD13" s="75">
        <v>795.26148999999998</v>
      </c>
      <c r="BE13" s="76">
        <v>24.106947999999999</v>
      </c>
      <c r="BF13" s="77">
        <f t="shared" si="18"/>
        <v>819.36843799999997</v>
      </c>
    </row>
    <row r="14" spans="1:58" x14ac:dyDescent="0.35">
      <c r="A14" s="15" t="s">
        <v>12</v>
      </c>
      <c r="B14" s="78">
        <v>129.32715099999999</v>
      </c>
      <c r="C14" s="79">
        <v>6.7570610000000002</v>
      </c>
      <c r="D14" s="79">
        <f t="shared" si="0"/>
        <v>136.08421199999998</v>
      </c>
      <c r="E14" s="78">
        <v>129.49295100000001</v>
      </c>
      <c r="F14" s="79">
        <v>6.7570610000000002</v>
      </c>
      <c r="G14" s="80">
        <f t="shared" si="1"/>
        <v>136.250012</v>
      </c>
      <c r="H14" s="78">
        <v>129.526466</v>
      </c>
      <c r="I14" s="79">
        <v>6.7570610000000002</v>
      </c>
      <c r="J14" s="80">
        <f t="shared" si="2"/>
        <v>136.28352699999999</v>
      </c>
      <c r="K14" s="78">
        <v>128.63738599999999</v>
      </c>
      <c r="L14" s="79">
        <v>6.7570610000000002</v>
      </c>
      <c r="M14" s="80">
        <f t="shared" si="3"/>
        <v>135.39444699999999</v>
      </c>
      <c r="N14" s="79">
        <v>129.61894100000001</v>
      </c>
      <c r="O14" s="79">
        <v>6.8073110000000003</v>
      </c>
      <c r="P14" s="79">
        <f t="shared" si="4"/>
        <v>136.42625200000001</v>
      </c>
      <c r="Q14" s="78">
        <v>129.715384</v>
      </c>
      <c r="R14" s="79">
        <v>6.8073110000000003</v>
      </c>
      <c r="S14" s="80">
        <f t="shared" si="5"/>
        <v>136.522695</v>
      </c>
      <c r="T14" s="78">
        <v>130.02163899999999</v>
      </c>
      <c r="U14" s="79">
        <v>6.8073110000000003</v>
      </c>
      <c r="V14" s="80">
        <f t="shared" si="6"/>
        <v>136.82894999999999</v>
      </c>
      <c r="W14" s="78">
        <v>130.03285</v>
      </c>
      <c r="X14" s="79">
        <v>7.0366109999999997</v>
      </c>
      <c r="Y14" s="80">
        <f t="shared" si="7"/>
        <v>137.06946099999999</v>
      </c>
      <c r="Z14" s="78">
        <v>130.31127000000001</v>
      </c>
      <c r="AA14" s="79">
        <v>7.1366110000000003</v>
      </c>
      <c r="AB14" s="80">
        <f t="shared" si="8"/>
        <v>137.447881</v>
      </c>
      <c r="AC14" s="79">
        <v>130.31127000000001</v>
      </c>
      <c r="AD14" s="79">
        <v>7.1366110000000003</v>
      </c>
      <c r="AE14" s="399">
        <f t="shared" si="9"/>
        <v>137.447881</v>
      </c>
      <c r="AF14" s="79">
        <v>130.99367599999999</v>
      </c>
      <c r="AG14" s="79">
        <v>7.4338040000000003</v>
      </c>
      <c r="AH14" s="399">
        <f t="shared" si="10"/>
        <v>138.42748</v>
      </c>
      <c r="AI14" s="79">
        <v>131.10272599999999</v>
      </c>
      <c r="AJ14" s="79">
        <v>7.6630099999999999</v>
      </c>
      <c r="AK14" s="399">
        <f t="shared" si="11"/>
        <v>138.765736</v>
      </c>
      <c r="AL14" s="79">
        <v>131.23049599999999</v>
      </c>
      <c r="AM14" s="79">
        <v>7.6630099999999999</v>
      </c>
      <c r="AN14" s="399">
        <f t="shared" si="12"/>
        <v>138.893506</v>
      </c>
      <c r="AO14" s="79">
        <v>131.59464700000001</v>
      </c>
      <c r="AP14" s="79">
        <v>7.6630099999999999</v>
      </c>
      <c r="AQ14" s="79">
        <f t="shared" si="13"/>
        <v>139.25765699999999</v>
      </c>
      <c r="AR14" s="78">
        <v>131.81871599999999</v>
      </c>
      <c r="AS14" s="79">
        <v>7.6630099999999999</v>
      </c>
      <c r="AT14" s="80">
        <f t="shared" si="14"/>
        <v>139.48172599999998</v>
      </c>
      <c r="AU14" s="79">
        <v>131.848716</v>
      </c>
      <c r="AV14" s="79">
        <v>7.6630099999999999</v>
      </c>
      <c r="AW14" s="79">
        <f t="shared" si="15"/>
        <v>139.51172600000001</v>
      </c>
      <c r="AX14" s="79">
        <v>131.88271599999999</v>
      </c>
      <c r="AY14" s="79">
        <v>7.6630099999999999</v>
      </c>
      <c r="AZ14" s="79">
        <f t="shared" si="16"/>
        <v>139.545726</v>
      </c>
      <c r="BA14" s="79">
        <v>131.82926699999999</v>
      </c>
      <c r="BB14" s="79">
        <v>7.6630099999999999</v>
      </c>
      <c r="BC14" s="79">
        <f t="shared" si="17"/>
        <v>139.492277</v>
      </c>
      <c r="BD14" s="78">
        <v>132.29019600000001</v>
      </c>
      <c r="BE14" s="79">
        <v>7.6808490000000003</v>
      </c>
      <c r="BF14" s="80">
        <f t="shared" si="18"/>
        <v>139.971045</v>
      </c>
    </row>
    <row r="15" spans="1:58" x14ac:dyDescent="0.35">
      <c r="A15" s="10" t="s">
        <v>9</v>
      </c>
      <c r="B15" s="75">
        <v>72.516119000000003</v>
      </c>
      <c r="C15" s="76">
        <v>14.945940999999999</v>
      </c>
      <c r="D15" s="76">
        <f t="shared" si="0"/>
        <v>87.462060000000008</v>
      </c>
      <c r="E15" s="75">
        <v>72.350770999999995</v>
      </c>
      <c r="F15" s="76">
        <v>14.903440999999999</v>
      </c>
      <c r="G15" s="77">
        <f t="shared" si="1"/>
        <v>87.254211999999995</v>
      </c>
      <c r="H15" s="75">
        <v>72.319771000000003</v>
      </c>
      <c r="I15" s="76">
        <v>14.903236</v>
      </c>
      <c r="J15" s="77">
        <f t="shared" si="2"/>
        <v>87.223006999999996</v>
      </c>
      <c r="K15" s="75">
        <v>72.320667</v>
      </c>
      <c r="L15" s="76">
        <v>14.857336</v>
      </c>
      <c r="M15" s="77">
        <f t="shared" si="3"/>
        <v>87.178003000000004</v>
      </c>
      <c r="N15" s="76">
        <v>72.293011000000007</v>
      </c>
      <c r="O15" s="76">
        <v>14.873336</v>
      </c>
      <c r="P15" s="76">
        <f t="shared" si="4"/>
        <v>87.166347000000002</v>
      </c>
      <c r="Q15" s="75">
        <v>72.258010999999996</v>
      </c>
      <c r="R15" s="76">
        <v>14.873336</v>
      </c>
      <c r="S15" s="77">
        <f t="shared" si="5"/>
        <v>87.131346999999991</v>
      </c>
      <c r="T15" s="75">
        <v>72.040610999999998</v>
      </c>
      <c r="U15" s="76">
        <v>14.873336</v>
      </c>
      <c r="V15" s="77">
        <f t="shared" si="6"/>
        <v>86.913946999999993</v>
      </c>
      <c r="W15" s="75">
        <v>72.006956000000002</v>
      </c>
      <c r="X15" s="76">
        <v>14.888335999999999</v>
      </c>
      <c r="Y15" s="77">
        <f t="shared" si="7"/>
        <v>86.895291999999998</v>
      </c>
      <c r="Z15" s="75">
        <v>71.987330999999998</v>
      </c>
      <c r="AA15" s="76">
        <v>14.990103</v>
      </c>
      <c r="AB15" s="77">
        <f t="shared" si="8"/>
        <v>86.977434000000002</v>
      </c>
      <c r="AC15" s="76">
        <v>71.964331000000001</v>
      </c>
      <c r="AD15" s="76">
        <v>14.994503</v>
      </c>
      <c r="AE15" s="398">
        <f t="shared" si="9"/>
        <v>86.958833999999996</v>
      </c>
      <c r="AF15" s="76">
        <v>71.890030999999993</v>
      </c>
      <c r="AG15" s="76">
        <v>15.001503000000001</v>
      </c>
      <c r="AH15" s="398">
        <f t="shared" si="10"/>
        <v>86.891533999999993</v>
      </c>
      <c r="AI15" s="76">
        <v>71.904611000000003</v>
      </c>
      <c r="AJ15" s="76">
        <v>15.021503000000001</v>
      </c>
      <c r="AK15" s="398">
        <f t="shared" si="11"/>
        <v>86.926113999999998</v>
      </c>
      <c r="AL15" s="76">
        <v>71.786610999999994</v>
      </c>
      <c r="AM15" s="76">
        <v>14.944602999999999</v>
      </c>
      <c r="AN15" s="398">
        <f t="shared" si="12"/>
        <v>86.731213999999994</v>
      </c>
      <c r="AO15" s="76">
        <v>72.365881000000002</v>
      </c>
      <c r="AP15" s="76">
        <v>14.944602999999999</v>
      </c>
      <c r="AQ15" s="76">
        <f t="shared" si="13"/>
        <v>87.310484000000002</v>
      </c>
      <c r="AR15" s="75">
        <v>72.269901000000004</v>
      </c>
      <c r="AS15" s="76">
        <v>14.949603</v>
      </c>
      <c r="AT15" s="77">
        <f t="shared" si="14"/>
        <v>87.219504000000001</v>
      </c>
      <c r="AU15" s="76">
        <v>72.145900999999995</v>
      </c>
      <c r="AV15" s="76">
        <v>14.938602999999999</v>
      </c>
      <c r="AW15" s="76">
        <f t="shared" si="15"/>
        <v>87.084503999999995</v>
      </c>
      <c r="AX15" s="76">
        <v>72.129020999999995</v>
      </c>
      <c r="AY15" s="76">
        <v>14.938602999999999</v>
      </c>
      <c r="AZ15" s="76">
        <f t="shared" si="16"/>
        <v>87.067623999999995</v>
      </c>
      <c r="BA15" s="76">
        <v>72.235937000000007</v>
      </c>
      <c r="BB15" s="76">
        <v>14.954348</v>
      </c>
      <c r="BC15" s="76">
        <f t="shared" si="17"/>
        <v>87.190285000000003</v>
      </c>
      <c r="BD15" s="75">
        <v>72.291505999999998</v>
      </c>
      <c r="BE15" s="76">
        <v>14.974347999999999</v>
      </c>
      <c r="BF15" s="77">
        <f t="shared" si="18"/>
        <v>87.26585399999999</v>
      </c>
    </row>
    <row r="16" spans="1:58" x14ac:dyDescent="0.35">
      <c r="A16" s="10" t="s">
        <v>10</v>
      </c>
      <c r="B16" s="81">
        <v>35.372332999999998</v>
      </c>
      <c r="C16" s="82">
        <v>23.427250000000001</v>
      </c>
      <c r="D16" s="82">
        <f t="shared" si="0"/>
        <v>58.799582999999998</v>
      </c>
      <c r="E16" s="81">
        <v>35.121555999999998</v>
      </c>
      <c r="F16" s="82">
        <v>23.409293000000002</v>
      </c>
      <c r="G16" s="83">
        <f t="shared" si="1"/>
        <v>58.530849000000003</v>
      </c>
      <c r="H16" s="81">
        <v>34.919989000000001</v>
      </c>
      <c r="I16" s="82">
        <v>23.386578</v>
      </c>
      <c r="J16" s="83">
        <f t="shared" si="2"/>
        <v>58.306567000000001</v>
      </c>
      <c r="K16" s="81">
        <v>34.648158000000002</v>
      </c>
      <c r="L16" s="82">
        <v>23.375313000000002</v>
      </c>
      <c r="M16" s="83">
        <f t="shared" si="3"/>
        <v>58.023471000000001</v>
      </c>
      <c r="N16" s="82">
        <v>34.158273999999999</v>
      </c>
      <c r="O16" s="82">
        <v>23.359175</v>
      </c>
      <c r="P16" s="82">
        <f t="shared" si="4"/>
        <v>57.517448999999999</v>
      </c>
      <c r="Q16" s="81">
        <v>33.872286000000003</v>
      </c>
      <c r="R16" s="82">
        <v>23.309784999999998</v>
      </c>
      <c r="S16" s="83">
        <f t="shared" si="5"/>
        <v>57.182071000000001</v>
      </c>
      <c r="T16" s="81">
        <v>33.464903999999997</v>
      </c>
      <c r="U16" s="82">
        <v>23.264015000000001</v>
      </c>
      <c r="V16" s="83">
        <f t="shared" si="6"/>
        <v>56.728918999999998</v>
      </c>
      <c r="W16" s="81">
        <v>33.063940000000002</v>
      </c>
      <c r="X16" s="82">
        <v>23.221625</v>
      </c>
      <c r="Y16" s="83">
        <f t="shared" si="7"/>
        <v>56.285565000000005</v>
      </c>
      <c r="Z16" s="81">
        <v>32.894055000000002</v>
      </c>
      <c r="AA16" s="82">
        <v>23.156828999999998</v>
      </c>
      <c r="AB16" s="83">
        <f t="shared" si="8"/>
        <v>56.050883999999996</v>
      </c>
      <c r="AC16" s="82">
        <v>32.635969000000003</v>
      </c>
      <c r="AD16" s="82">
        <v>23.118259000000002</v>
      </c>
      <c r="AE16" s="400">
        <f t="shared" si="9"/>
        <v>55.754228000000005</v>
      </c>
      <c r="AF16" s="82">
        <v>32.506956000000002</v>
      </c>
      <c r="AG16" s="82">
        <v>23.062165</v>
      </c>
      <c r="AH16" s="400">
        <f t="shared" si="10"/>
        <v>55.569121000000003</v>
      </c>
      <c r="AI16" s="82">
        <v>32.359265999999998</v>
      </c>
      <c r="AJ16" s="82">
        <v>23.033509999999996</v>
      </c>
      <c r="AK16" s="400">
        <f t="shared" si="11"/>
        <v>55.392775999999998</v>
      </c>
      <c r="AL16" s="82">
        <v>32.285265000000003</v>
      </c>
      <c r="AM16" s="82">
        <v>23.01408</v>
      </c>
      <c r="AN16" s="400">
        <f t="shared" si="12"/>
        <v>55.299345000000002</v>
      </c>
      <c r="AO16" s="82">
        <v>32.252997000000001</v>
      </c>
      <c r="AP16" s="82">
        <v>22.973310000000001</v>
      </c>
      <c r="AQ16" s="82">
        <f t="shared" si="13"/>
        <v>55.226307000000006</v>
      </c>
      <c r="AR16" s="81">
        <v>32.786701000000001</v>
      </c>
      <c r="AS16" s="82">
        <v>22.943289</v>
      </c>
      <c r="AT16" s="83">
        <f t="shared" si="14"/>
        <v>55.729990000000001</v>
      </c>
      <c r="AU16" s="82">
        <v>32.941456000000002</v>
      </c>
      <c r="AV16" s="82">
        <v>22.913018999999995</v>
      </c>
      <c r="AW16" s="82">
        <f t="shared" si="15"/>
        <v>55.854474999999994</v>
      </c>
      <c r="AX16" s="82">
        <v>32.767704999999999</v>
      </c>
      <c r="AY16" s="82">
        <v>22.872570999999997</v>
      </c>
      <c r="AZ16" s="82">
        <f t="shared" si="16"/>
        <v>55.640276</v>
      </c>
      <c r="BA16" s="82">
        <v>32.709474</v>
      </c>
      <c r="BB16" s="82">
        <v>22.844112000000003</v>
      </c>
      <c r="BC16" s="82">
        <f t="shared" si="17"/>
        <v>55.553586000000003</v>
      </c>
      <c r="BD16" s="81">
        <v>32.717224000000002</v>
      </c>
      <c r="BE16" s="82">
        <v>22.808404000000003</v>
      </c>
      <c r="BF16" s="83">
        <f t="shared" si="18"/>
        <v>55.525628000000005</v>
      </c>
    </row>
    <row r="17" spans="1:58" x14ac:dyDescent="0.35">
      <c r="A17" s="11" t="s">
        <v>11</v>
      </c>
      <c r="B17" s="84">
        <v>93.334537999999995</v>
      </c>
      <c r="C17" s="90">
        <v>22.696527000000003</v>
      </c>
      <c r="D17" s="82">
        <f t="shared" si="0"/>
        <v>116.031065</v>
      </c>
      <c r="E17" s="143">
        <v>93.351208</v>
      </c>
      <c r="F17" s="90">
        <v>22.704177000000001</v>
      </c>
      <c r="G17" s="145">
        <f t="shared" si="1"/>
        <v>116.055385</v>
      </c>
      <c r="H17" s="143">
        <v>93.325828000000001</v>
      </c>
      <c r="I17" s="90">
        <v>22.680906</v>
      </c>
      <c r="J17" s="145">
        <f t="shared" si="2"/>
        <v>116.00673399999999</v>
      </c>
      <c r="K17" s="143">
        <v>93.943498000000005</v>
      </c>
      <c r="L17" s="90">
        <v>22.749931</v>
      </c>
      <c r="M17" s="145">
        <f t="shared" si="3"/>
        <v>116.69342900000001</v>
      </c>
      <c r="N17" s="90">
        <v>93.695946000000006</v>
      </c>
      <c r="O17" s="90">
        <v>22.749931</v>
      </c>
      <c r="P17" s="90">
        <f t="shared" si="4"/>
        <v>116.44587700000001</v>
      </c>
      <c r="Q17" s="143">
        <v>93.502865999999997</v>
      </c>
      <c r="R17" s="90">
        <v>22.757586</v>
      </c>
      <c r="S17" s="145">
        <f t="shared" si="5"/>
        <v>116.260452</v>
      </c>
      <c r="T17" s="84">
        <v>93.624424000000005</v>
      </c>
      <c r="U17" s="90">
        <v>22.762311000000004</v>
      </c>
      <c r="V17" s="83">
        <f t="shared" si="6"/>
        <v>116.38673500000002</v>
      </c>
      <c r="W17" s="143">
        <v>93.065741000000003</v>
      </c>
      <c r="X17" s="90">
        <v>22.733461000000002</v>
      </c>
      <c r="Y17" s="145">
        <f t="shared" si="7"/>
        <v>115.79920200000001</v>
      </c>
      <c r="Z17" s="143">
        <v>92.439508000000004</v>
      </c>
      <c r="AA17" s="90">
        <v>23.257874000000001</v>
      </c>
      <c r="AB17" s="145">
        <f t="shared" si="8"/>
        <v>115.697382</v>
      </c>
      <c r="AC17" s="90">
        <v>92.310314000000005</v>
      </c>
      <c r="AD17" s="90">
        <v>23.269249000000002</v>
      </c>
      <c r="AE17" s="401">
        <f t="shared" si="9"/>
        <v>115.57956300000001</v>
      </c>
      <c r="AF17" s="90">
        <v>92.6751</v>
      </c>
      <c r="AG17" s="90">
        <v>23.417428999999998</v>
      </c>
      <c r="AH17" s="401">
        <f t="shared" si="10"/>
        <v>116.092529</v>
      </c>
      <c r="AI17" s="90">
        <v>92.661786000000006</v>
      </c>
      <c r="AJ17" s="90">
        <v>23.417428999999998</v>
      </c>
      <c r="AK17" s="401">
        <f t="shared" si="11"/>
        <v>116.079215</v>
      </c>
      <c r="AL17" s="90">
        <v>92.636660000000006</v>
      </c>
      <c r="AM17" s="90">
        <v>23.411024000000001</v>
      </c>
      <c r="AN17" s="401">
        <f t="shared" si="12"/>
        <v>116.047684</v>
      </c>
      <c r="AO17" s="90">
        <v>93.194461000000004</v>
      </c>
      <c r="AP17" s="90">
        <v>23.411999000000002</v>
      </c>
      <c r="AQ17" s="90">
        <f t="shared" si="13"/>
        <v>116.60646</v>
      </c>
      <c r="AR17" s="84">
        <v>93.102067000000005</v>
      </c>
      <c r="AS17" s="90">
        <v>23.400428999999999</v>
      </c>
      <c r="AT17" s="83">
        <f t="shared" si="14"/>
        <v>116.50249600000001</v>
      </c>
      <c r="AU17" s="90">
        <v>93.192438999999993</v>
      </c>
      <c r="AV17" s="90">
        <v>23.401044000000006</v>
      </c>
      <c r="AW17" s="90">
        <f t="shared" si="15"/>
        <v>116.59348299999999</v>
      </c>
      <c r="AX17" s="90">
        <v>93.342443000000003</v>
      </c>
      <c r="AY17" s="90">
        <v>23.399579000000003</v>
      </c>
      <c r="AZ17" s="90">
        <f t="shared" si="16"/>
        <v>116.74202200000001</v>
      </c>
      <c r="BA17" s="90">
        <v>93.475944999999996</v>
      </c>
      <c r="BB17" s="90">
        <v>23.643550000000001</v>
      </c>
      <c r="BC17" s="90">
        <f t="shared" si="17"/>
        <v>117.119495</v>
      </c>
      <c r="BD17" s="84">
        <v>93.676478000000003</v>
      </c>
      <c r="BE17" s="90">
        <v>23.811149999999998</v>
      </c>
      <c r="BF17" s="83">
        <f t="shared" si="18"/>
        <v>117.487628</v>
      </c>
    </row>
  </sheetData>
  <mergeCells count="20">
    <mergeCell ref="BD1:BF1"/>
    <mergeCell ref="N1:P1"/>
    <mergeCell ref="BA1:BC1"/>
    <mergeCell ref="W1:Y1"/>
    <mergeCell ref="Z1:AB1"/>
    <mergeCell ref="AC1:AE1"/>
    <mergeCell ref="AF1:AH1"/>
    <mergeCell ref="AI1:AK1"/>
    <mergeCell ref="AL1:AN1"/>
    <mergeCell ref="AO1:AQ1"/>
    <mergeCell ref="AU1:AW1"/>
    <mergeCell ref="AX1:AZ1"/>
    <mergeCell ref="T1:V1"/>
    <mergeCell ref="Q1:S1"/>
    <mergeCell ref="AR1:AT1"/>
    <mergeCell ref="A1:A2"/>
    <mergeCell ref="B1:D1"/>
    <mergeCell ref="E1:G1"/>
    <mergeCell ref="H1:J1"/>
    <mergeCell ref="K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JULY</vt:lpstr>
      <vt:lpstr>AUG</vt:lpstr>
      <vt:lpstr>SEP</vt:lpstr>
      <vt:lpstr>OKT</vt:lpstr>
      <vt:lpstr>NOV</vt:lpstr>
      <vt:lpstr>DES</vt:lpstr>
      <vt:lpstr>JAN!Print_Area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pelaksana seksi analisis pasar SUN dan seksi analisis harga SBSN</dc:subject>
  <dc:creator>Wulandari Fujiastuti;Firdza Pradhika</dc:creator>
  <cp:lastModifiedBy>Vega</cp:lastModifiedBy>
  <cp:lastPrinted>2016-08-16T04:59:15Z</cp:lastPrinted>
  <dcterms:created xsi:type="dcterms:W3CDTF">2016-01-06T01:38:06Z</dcterms:created>
  <dcterms:modified xsi:type="dcterms:W3CDTF">2021-08-19T01:39:20Z</dcterms:modified>
</cp:coreProperties>
</file>