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825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F30" i="1"/>
  <c r="R14" i="1"/>
  <c r="F31" i="1" s="1"/>
  <c r="T12" i="1"/>
  <c r="R13" i="1"/>
  <c r="T13" i="1" s="1"/>
  <c r="R12" i="1"/>
  <c r="O6" i="1"/>
  <c r="T14" i="1" l="1"/>
  <c r="F29" i="1"/>
  <c r="P6" i="1"/>
  <c r="Q6" i="1" s="1"/>
</calcChain>
</file>

<file path=xl/sharedStrings.xml><?xml version="1.0" encoding="utf-8"?>
<sst xmlns="http://schemas.openxmlformats.org/spreadsheetml/2006/main" count="246" uniqueCount="93">
  <si>
    <t>Nama PT</t>
  </si>
  <si>
    <t>Alamat PT</t>
  </si>
  <si>
    <t>no invoice</t>
  </si>
  <si>
    <t>nm customer</t>
  </si>
  <si>
    <t>alamat customer</t>
  </si>
  <si>
    <t>kota customer</t>
  </si>
  <si>
    <t>telephon</t>
  </si>
  <si>
    <t>telephone</t>
  </si>
  <si>
    <t>tanggal order</t>
  </si>
  <si>
    <t>no order</t>
  </si>
  <si>
    <t>nama barang</t>
  </si>
  <si>
    <t>satuan</t>
  </si>
  <si>
    <t>jumlah</t>
  </si>
  <si>
    <t>harga</t>
  </si>
  <si>
    <t>subtotal</t>
  </si>
  <si>
    <t>discount</t>
  </si>
  <si>
    <t>hargatotalbarang</t>
  </si>
  <si>
    <t>harga total</t>
  </si>
  <si>
    <t>nmmanager</t>
  </si>
  <si>
    <t>PT. Bintang Makmur</t>
  </si>
  <si>
    <t>Jl. Padjajaran No.200 Ujung Berung Bandung</t>
  </si>
  <si>
    <t>Cilacap Toko Buku</t>
  </si>
  <si>
    <t>Jl. Ciamplas No. 201 Bandung</t>
  </si>
  <si>
    <t>Bandung</t>
  </si>
  <si>
    <t>022876353545</t>
  </si>
  <si>
    <t>2 Desember 2010</t>
  </si>
  <si>
    <t>Balpoin</t>
  </si>
  <si>
    <t>Lusin</t>
  </si>
  <si>
    <t>Pencil</t>
  </si>
  <si>
    <t>Binder</t>
  </si>
  <si>
    <t>Box</t>
  </si>
  <si>
    <t>Arya Pangestu YUSLIAN</t>
  </si>
  <si>
    <t>ttd</t>
  </si>
  <si>
    <t>Arya</t>
  </si>
  <si>
    <t>Table Upnormal</t>
  </si>
  <si>
    <t>1NF</t>
  </si>
  <si>
    <t>no_invoice</t>
  </si>
  <si>
    <t>kota_pt</t>
  </si>
  <si>
    <t>alamat_pt</t>
  </si>
  <si>
    <t>nama_pt</t>
  </si>
  <si>
    <t>alamat_cust</t>
  </si>
  <si>
    <t>kota_cust</t>
  </si>
  <si>
    <t>tgl_order</t>
  </si>
  <si>
    <t>no_order</t>
  </si>
  <si>
    <t>nama_barang</t>
  </si>
  <si>
    <t>total_harga_barang</t>
  </si>
  <si>
    <t>harga_total</t>
  </si>
  <si>
    <t>nm_manager</t>
  </si>
  <si>
    <t>id_pt</t>
  </si>
  <si>
    <t>2NF</t>
  </si>
  <si>
    <t>telp</t>
  </si>
  <si>
    <t>id_barang</t>
  </si>
  <si>
    <t>01</t>
  </si>
  <si>
    <t>02</t>
  </si>
  <si>
    <t>03</t>
  </si>
  <si>
    <t>id_customer</t>
  </si>
  <si>
    <t>Ayra</t>
  </si>
  <si>
    <t>CUST01</t>
  </si>
  <si>
    <t>Stok</t>
  </si>
  <si>
    <t>Id_invoice</t>
  </si>
  <si>
    <t>3NF</t>
  </si>
  <si>
    <t>TBL_PT</t>
  </si>
  <si>
    <t>AI(int)</t>
  </si>
  <si>
    <t>varchar(50)</t>
  </si>
  <si>
    <t>varchar(255)</t>
  </si>
  <si>
    <t>varchar(30)</t>
  </si>
  <si>
    <t>Primary Key</t>
  </si>
  <si>
    <t>colom</t>
  </si>
  <si>
    <t>type_data</t>
  </si>
  <si>
    <t>status</t>
  </si>
  <si>
    <t>record</t>
  </si>
  <si>
    <t>Jl. Padjajaran No.200 Ujung Berung</t>
  </si>
  <si>
    <t>TBL_CUSTOMER</t>
  </si>
  <si>
    <t>nm_customer</t>
  </si>
  <si>
    <t>kota_customer</t>
  </si>
  <si>
    <t>alamat</t>
  </si>
  <si>
    <t>varhcar(8)</t>
  </si>
  <si>
    <t>varhcar(14)</t>
  </si>
  <si>
    <t>TBL_BARANG</t>
  </si>
  <si>
    <t>varhcar(50)</t>
  </si>
  <si>
    <t>varhcar(20)</t>
  </si>
  <si>
    <t>int</t>
  </si>
  <si>
    <t>double</t>
  </si>
  <si>
    <t>TBL_INVOICE</t>
  </si>
  <si>
    <t>TBL_DETAIL_INVOICE</t>
  </si>
  <si>
    <t>id_invoice</t>
  </si>
  <si>
    <t>char(10)</t>
  </si>
  <si>
    <t>date</t>
  </si>
  <si>
    <t>Foreign Key</t>
  </si>
  <si>
    <t>Farhan Afif Aldiansyah</t>
  </si>
  <si>
    <t>43A87007180143</t>
  </si>
  <si>
    <t>Arya Pangestu Yuslian</t>
  </si>
  <si>
    <t>43A87007180139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</si>
</sst>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[$Rp-421]* #,##0_-;\-[$Rp-421]* #,##0_-;_-[$Rp-421]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quotePrefix="1" applyBorder="1"/>
    <xf numFmtId="0" fontId="0" fillId="0" borderId="1" xfId="0" applyFont="1" applyBorder="1" applyAlignment="1">
      <alignment horizontal="left"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ill="1" applyBorder="1"/>
    <xf numFmtId="0" fontId="5" fillId="0" borderId="0" xfId="0" applyFont="1" applyAlignment="1">
      <alignment horizontal="center"/>
    </xf>
    <xf numFmtId="0" fontId="2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3"/>
  <sheetViews>
    <sheetView tabSelected="1" topLeftCell="A52" workbookViewId="0">
      <selection activeCell="A53" sqref="A53"/>
    </sheetView>
  </sheetViews>
  <sheetFormatPr defaultRowHeight="15" x14ac:dyDescent="0.25"/>
  <cols>
    <col min="1" max="1" width="21.140625" bestFit="1" customWidth="1"/>
    <col min="2" max="2" width="22.7109375" customWidth="1"/>
    <col min="3" max="3" width="40.5703125" bestFit="1" customWidth="1"/>
    <col min="4" max="4" width="17" bestFit="1" customWidth="1"/>
    <col min="5" max="5" width="23.42578125" customWidth="1"/>
    <col min="6" max="6" width="17" bestFit="1" customWidth="1"/>
    <col min="7" max="7" width="15.85546875" bestFit="1" customWidth="1"/>
    <col min="8" max="8" width="16.140625" bestFit="1" customWidth="1"/>
    <col min="9" max="9" width="13.140625" bestFit="1" customWidth="1"/>
    <col min="10" max="10" width="16.140625" bestFit="1" customWidth="1"/>
    <col min="11" max="11" width="11.28515625" bestFit="1" customWidth="1"/>
    <col min="12" max="12" width="19.85546875" bestFit="1" customWidth="1"/>
    <col min="13" max="13" width="12.5703125" bestFit="1" customWidth="1"/>
    <col min="14" max="14" width="16.28515625" bestFit="1" customWidth="1"/>
    <col min="15" max="15" width="14.28515625" bestFit="1" customWidth="1"/>
    <col min="16" max="16" width="16.140625" bestFit="1" customWidth="1"/>
    <col min="17" max="17" width="12.85546875" bestFit="1" customWidth="1"/>
    <col min="18" max="19" width="21.85546875" bestFit="1" customWidth="1"/>
    <col min="20" max="20" width="12.85546875" bestFit="1" customWidth="1"/>
  </cols>
  <sheetData>
    <row r="3" spans="1:23" x14ac:dyDescent="0.25">
      <c r="P3">
        <v>0.1</v>
      </c>
    </row>
    <row r="4" spans="1:23" ht="18.75" x14ac:dyDescent="0.3">
      <c r="A4" s="32" t="s">
        <v>34</v>
      </c>
      <c r="B4" s="32"/>
      <c r="C4" s="32"/>
    </row>
    <row r="5" spans="1:23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16</v>
      </c>
      <c r="O5" s="8" t="s">
        <v>14</v>
      </c>
      <c r="P5" s="8" t="s">
        <v>15</v>
      </c>
      <c r="Q5" s="8" t="s">
        <v>17</v>
      </c>
      <c r="R5" s="8" t="s">
        <v>18</v>
      </c>
      <c r="S5" s="8" t="s">
        <v>32</v>
      </c>
    </row>
    <row r="6" spans="1:23" ht="15" customHeight="1" x14ac:dyDescent="0.25">
      <c r="A6" s="3" t="s">
        <v>19</v>
      </c>
      <c r="B6" s="9" t="s">
        <v>20</v>
      </c>
      <c r="C6" s="3">
        <v>4262782444</v>
      </c>
      <c r="D6" s="3" t="s">
        <v>21</v>
      </c>
      <c r="E6" s="9" t="s">
        <v>22</v>
      </c>
      <c r="F6" s="3" t="s">
        <v>23</v>
      </c>
      <c r="G6" s="4" t="s">
        <v>24</v>
      </c>
      <c r="H6" s="4" t="s">
        <v>25</v>
      </c>
      <c r="I6" s="3">
        <v>7347324</v>
      </c>
      <c r="J6" s="3" t="s">
        <v>26</v>
      </c>
      <c r="K6" s="3" t="s">
        <v>27</v>
      </c>
      <c r="L6" s="3">
        <v>3</v>
      </c>
      <c r="M6" s="5">
        <v>36000</v>
      </c>
      <c r="N6" s="5">
        <v>108000</v>
      </c>
      <c r="O6" s="5">
        <f>SUM(N6:N8)</f>
        <v>1141600</v>
      </c>
      <c r="P6" s="6">
        <f>O6*P3</f>
        <v>114160</v>
      </c>
      <c r="Q6" s="6">
        <f>O6-P6</f>
        <v>1027440</v>
      </c>
      <c r="R6" s="3" t="s">
        <v>31</v>
      </c>
      <c r="S6" s="3" t="s">
        <v>33</v>
      </c>
    </row>
    <row r="7" spans="1:23" x14ac:dyDescent="0.25">
      <c r="A7" s="3"/>
      <c r="B7" s="9"/>
      <c r="C7" s="3"/>
      <c r="D7" s="3"/>
      <c r="E7" s="9"/>
      <c r="F7" s="3"/>
      <c r="G7" s="4"/>
      <c r="H7" s="4"/>
      <c r="I7" s="3"/>
      <c r="J7" s="3" t="s">
        <v>28</v>
      </c>
      <c r="K7" s="3" t="s">
        <v>27</v>
      </c>
      <c r="L7" s="3">
        <v>4</v>
      </c>
      <c r="M7" s="5">
        <v>8400</v>
      </c>
      <c r="N7" s="5">
        <v>33600</v>
      </c>
      <c r="O7" s="5"/>
      <c r="P7" s="6"/>
      <c r="Q7" s="6"/>
      <c r="R7" s="3"/>
      <c r="S7" s="3"/>
    </row>
    <row r="8" spans="1:23" x14ac:dyDescent="0.25">
      <c r="A8" s="3"/>
      <c r="B8" s="9"/>
      <c r="C8" s="3"/>
      <c r="D8" s="3"/>
      <c r="E8" s="9"/>
      <c r="F8" s="3"/>
      <c r="G8" s="4"/>
      <c r="H8" s="4"/>
      <c r="I8" s="3"/>
      <c r="J8" s="3" t="s">
        <v>29</v>
      </c>
      <c r="K8" s="3" t="s">
        <v>30</v>
      </c>
      <c r="L8" s="3">
        <v>10</v>
      </c>
      <c r="M8" s="5">
        <v>100000</v>
      </c>
      <c r="N8" s="5">
        <v>1000000</v>
      </c>
      <c r="O8" s="5"/>
      <c r="P8" s="6"/>
      <c r="Q8" s="6"/>
      <c r="R8" s="3"/>
      <c r="S8" s="3"/>
    </row>
    <row r="10" spans="1:23" ht="18.75" x14ac:dyDescent="0.3">
      <c r="A10" s="32" t="s">
        <v>35</v>
      </c>
      <c r="B10" s="32"/>
      <c r="C10" s="32"/>
    </row>
    <row r="11" spans="1:23" x14ac:dyDescent="0.25">
      <c r="A11" s="10" t="s">
        <v>48</v>
      </c>
      <c r="B11" s="10" t="s">
        <v>39</v>
      </c>
      <c r="C11" s="10" t="s">
        <v>38</v>
      </c>
      <c r="D11" s="10" t="s">
        <v>37</v>
      </c>
      <c r="E11" s="10" t="s">
        <v>36</v>
      </c>
      <c r="F11" s="8" t="s">
        <v>3</v>
      </c>
      <c r="G11" s="10" t="s">
        <v>40</v>
      </c>
      <c r="H11" s="10" t="s">
        <v>41</v>
      </c>
      <c r="I11" s="10" t="s">
        <v>6</v>
      </c>
      <c r="J11" s="10" t="s">
        <v>42</v>
      </c>
      <c r="K11" s="10" t="s">
        <v>43</v>
      </c>
      <c r="L11" s="10" t="s">
        <v>51</v>
      </c>
      <c r="M11" s="11" t="s">
        <v>44</v>
      </c>
      <c r="N11" s="11" t="s">
        <v>11</v>
      </c>
      <c r="O11" s="10" t="s">
        <v>12</v>
      </c>
      <c r="P11" s="10" t="s">
        <v>13</v>
      </c>
      <c r="Q11" s="10" t="s">
        <v>45</v>
      </c>
      <c r="R11" s="10" t="s">
        <v>14</v>
      </c>
      <c r="S11" s="10" t="s">
        <v>15</v>
      </c>
      <c r="T11" s="10" t="s">
        <v>46</v>
      </c>
      <c r="U11" s="10" t="s">
        <v>47</v>
      </c>
      <c r="V11" s="10" t="s">
        <v>32</v>
      </c>
      <c r="W11" s="10" t="s">
        <v>55</v>
      </c>
    </row>
    <row r="12" spans="1:23" ht="90" x14ac:dyDescent="0.25">
      <c r="A12" s="7">
        <v>1</v>
      </c>
      <c r="B12" s="3" t="s">
        <v>19</v>
      </c>
      <c r="C12" s="9" t="s">
        <v>20</v>
      </c>
      <c r="D12" s="3" t="s">
        <v>23</v>
      </c>
      <c r="E12" s="7">
        <v>4262782444</v>
      </c>
      <c r="F12" s="3" t="s">
        <v>21</v>
      </c>
      <c r="G12" s="9" t="s">
        <v>22</v>
      </c>
      <c r="H12" s="3" t="s">
        <v>23</v>
      </c>
      <c r="I12" s="4" t="s">
        <v>24</v>
      </c>
      <c r="J12" s="4" t="s">
        <v>25</v>
      </c>
      <c r="K12" s="3">
        <v>7347324</v>
      </c>
      <c r="L12" s="1" t="s">
        <v>52</v>
      </c>
      <c r="M12" s="3" t="s">
        <v>26</v>
      </c>
      <c r="N12" s="3" t="s">
        <v>27</v>
      </c>
      <c r="O12" s="3">
        <v>3</v>
      </c>
      <c r="P12" s="5">
        <v>36000</v>
      </c>
      <c r="Q12" s="5">
        <v>108000</v>
      </c>
      <c r="R12" s="5">
        <f>SUM(Q12:Q14)</f>
        <v>1141600</v>
      </c>
      <c r="S12" s="6">
        <v>0</v>
      </c>
      <c r="T12" s="6">
        <f>R12-S12</f>
        <v>1141600</v>
      </c>
      <c r="U12" s="3" t="s">
        <v>31</v>
      </c>
      <c r="V12" t="s">
        <v>56</v>
      </c>
      <c r="W12" t="s">
        <v>57</v>
      </c>
    </row>
    <row r="13" spans="1:23" ht="90" x14ac:dyDescent="0.25">
      <c r="A13" s="7">
        <v>1</v>
      </c>
      <c r="B13" s="3" t="s">
        <v>19</v>
      </c>
      <c r="C13" s="9" t="s">
        <v>20</v>
      </c>
      <c r="D13" s="3" t="s">
        <v>23</v>
      </c>
      <c r="E13" s="7">
        <v>4262782444</v>
      </c>
      <c r="F13" s="3" t="s">
        <v>21</v>
      </c>
      <c r="G13" s="9" t="s">
        <v>22</v>
      </c>
      <c r="H13" s="3" t="s">
        <v>23</v>
      </c>
      <c r="I13" s="4" t="s">
        <v>24</v>
      </c>
      <c r="J13" s="4" t="s">
        <v>25</v>
      </c>
      <c r="K13" s="3">
        <v>7347324</v>
      </c>
      <c r="L13" s="1" t="s">
        <v>53</v>
      </c>
      <c r="M13" s="3" t="s">
        <v>28</v>
      </c>
      <c r="N13" s="3" t="s">
        <v>27</v>
      </c>
      <c r="O13" s="3">
        <v>4</v>
      </c>
      <c r="P13" s="5">
        <v>8400</v>
      </c>
      <c r="Q13" s="5">
        <v>33600</v>
      </c>
      <c r="R13" s="5">
        <f>SUM(Q12:Q14)</f>
        <v>1141600</v>
      </c>
      <c r="S13" s="6">
        <v>0</v>
      </c>
      <c r="T13" s="6">
        <f>R13-S13</f>
        <v>1141600</v>
      </c>
      <c r="U13" s="3" t="s">
        <v>31</v>
      </c>
      <c r="V13" t="s">
        <v>33</v>
      </c>
      <c r="W13" t="s">
        <v>57</v>
      </c>
    </row>
    <row r="14" spans="1:23" ht="90" x14ac:dyDescent="0.25">
      <c r="A14" s="7">
        <v>1</v>
      </c>
      <c r="B14" s="3" t="s">
        <v>19</v>
      </c>
      <c r="C14" s="9" t="s">
        <v>20</v>
      </c>
      <c r="D14" s="3" t="s">
        <v>23</v>
      </c>
      <c r="E14" s="7">
        <v>4262782444</v>
      </c>
      <c r="F14" s="3" t="s">
        <v>21</v>
      </c>
      <c r="G14" s="9" t="s">
        <v>22</v>
      </c>
      <c r="H14" s="3" t="s">
        <v>23</v>
      </c>
      <c r="I14" s="4" t="s">
        <v>24</v>
      </c>
      <c r="J14" s="4" t="s">
        <v>25</v>
      </c>
      <c r="K14" s="3">
        <v>7347324</v>
      </c>
      <c r="L14" s="1" t="s">
        <v>54</v>
      </c>
      <c r="M14" s="3" t="s">
        <v>29</v>
      </c>
      <c r="N14" s="3" t="s">
        <v>30</v>
      </c>
      <c r="O14" s="3">
        <v>10</v>
      </c>
      <c r="P14" s="5">
        <v>100000</v>
      </c>
      <c r="Q14" s="5">
        <v>1000000</v>
      </c>
      <c r="R14" s="5">
        <f>SUM(Q12:Q14)</f>
        <v>1141600</v>
      </c>
      <c r="S14" s="6">
        <v>0</v>
      </c>
      <c r="T14" s="6">
        <f>R14-S14</f>
        <v>1141600</v>
      </c>
      <c r="U14" s="3" t="s">
        <v>31</v>
      </c>
      <c r="V14" t="s">
        <v>33</v>
      </c>
      <c r="W14" t="s">
        <v>57</v>
      </c>
    </row>
    <row r="16" spans="1:23" ht="18.75" x14ac:dyDescent="0.3">
      <c r="A16" s="32" t="s">
        <v>49</v>
      </c>
      <c r="B16" s="32"/>
      <c r="C16" s="32"/>
    </row>
    <row r="17" spans="1:12" x14ac:dyDescent="0.25">
      <c r="A17" s="13" t="s">
        <v>48</v>
      </c>
      <c r="B17" s="13" t="s">
        <v>39</v>
      </c>
      <c r="C17" s="13" t="s">
        <v>38</v>
      </c>
      <c r="D17" s="13" t="s">
        <v>37</v>
      </c>
      <c r="E17" s="14"/>
    </row>
    <row r="18" spans="1:12" ht="34.5" customHeight="1" x14ac:dyDescent="0.25">
      <c r="A18" s="7">
        <v>1</v>
      </c>
      <c r="B18" s="3" t="s">
        <v>19</v>
      </c>
      <c r="C18" s="3" t="s">
        <v>20</v>
      </c>
      <c r="D18" s="3" t="s">
        <v>23</v>
      </c>
      <c r="E18" s="14"/>
    </row>
    <row r="19" spans="1:12" x14ac:dyDescent="0.25">
      <c r="A19" s="14"/>
      <c r="B19" s="14"/>
      <c r="C19" s="14"/>
      <c r="D19" s="14"/>
      <c r="E19" s="14"/>
    </row>
    <row r="20" spans="1:12" x14ac:dyDescent="0.25">
      <c r="A20" s="12" t="s">
        <v>3</v>
      </c>
      <c r="B20" s="13" t="s">
        <v>40</v>
      </c>
      <c r="C20" s="13" t="s">
        <v>41</v>
      </c>
      <c r="D20" s="13" t="s">
        <v>50</v>
      </c>
      <c r="E20" s="13" t="s">
        <v>55</v>
      </c>
    </row>
    <row r="21" spans="1:12" ht="30" x14ac:dyDescent="0.25">
      <c r="A21" s="3" t="s">
        <v>21</v>
      </c>
      <c r="B21" s="9" t="s">
        <v>22</v>
      </c>
      <c r="C21" s="3" t="s">
        <v>23</v>
      </c>
      <c r="D21" s="4" t="s">
        <v>24</v>
      </c>
      <c r="E21" t="s">
        <v>57</v>
      </c>
    </row>
    <row r="22" spans="1:12" x14ac:dyDescent="0.25">
      <c r="A22" s="14"/>
      <c r="B22" s="14"/>
      <c r="C22" s="14"/>
      <c r="D22" s="14"/>
      <c r="E22" s="14"/>
    </row>
    <row r="23" spans="1:12" x14ac:dyDescent="0.25">
      <c r="A23" s="13" t="s">
        <v>51</v>
      </c>
      <c r="B23" s="12" t="s">
        <v>44</v>
      </c>
      <c r="C23" s="12" t="s">
        <v>11</v>
      </c>
      <c r="D23" s="13" t="s">
        <v>58</v>
      </c>
      <c r="E23" s="13" t="s">
        <v>13</v>
      </c>
      <c r="F23" s="10"/>
    </row>
    <row r="24" spans="1:12" x14ac:dyDescent="0.25">
      <c r="A24" s="1" t="s">
        <v>52</v>
      </c>
      <c r="B24" s="3" t="s">
        <v>26</v>
      </c>
      <c r="C24" s="3" t="s">
        <v>27</v>
      </c>
      <c r="D24" s="3">
        <v>15</v>
      </c>
      <c r="E24" s="5">
        <v>36000</v>
      </c>
    </row>
    <row r="25" spans="1:12" x14ac:dyDescent="0.25">
      <c r="A25" s="1" t="s">
        <v>53</v>
      </c>
      <c r="B25" s="3" t="s">
        <v>28</v>
      </c>
      <c r="C25" s="3" t="s">
        <v>27</v>
      </c>
      <c r="D25" s="3">
        <v>10</v>
      </c>
      <c r="E25" s="5">
        <v>8400</v>
      </c>
    </row>
    <row r="26" spans="1:12" x14ac:dyDescent="0.25">
      <c r="A26" s="1" t="s">
        <v>54</v>
      </c>
      <c r="B26" s="3" t="s">
        <v>29</v>
      </c>
      <c r="C26" s="3" t="s">
        <v>30</v>
      </c>
      <c r="D26" s="3">
        <v>30</v>
      </c>
      <c r="E26" s="5">
        <v>100000</v>
      </c>
    </row>
    <row r="27" spans="1:12" x14ac:dyDescent="0.25">
      <c r="D27" s="3"/>
    </row>
    <row r="28" spans="1:12" x14ac:dyDescent="0.25">
      <c r="A28" s="10" t="s">
        <v>59</v>
      </c>
      <c r="B28" s="10" t="s">
        <v>42</v>
      </c>
      <c r="C28" s="10" t="s">
        <v>43</v>
      </c>
      <c r="D28" s="10" t="s">
        <v>14</v>
      </c>
      <c r="E28" s="10" t="s">
        <v>15</v>
      </c>
      <c r="F28" s="10" t="s">
        <v>46</v>
      </c>
      <c r="G28" s="10" t="s">
        <v>51</v>
      </c>
      <c r="H28" s="10" t="s">
        <v>55</v>
      </c>
      <c r="I28" s="11" t="s">
        <v>11</v>
      </c>
      <c r="J28" s="10" t="s">
        <v>12</v>
      </c>
      <c r="K28" s="10" t="s">
        <v>13</v>
      </c>
      <c r="L28" s="10" t="s">
        <v>45</v>
      </c>
    </row>
    <row r="29" spans="1:12" x14ac:dyDescent="0.25">
      <c r="A29" s="7">
        <v>4262782444</v>
      </c>
      <c r="B29" s="4" t="s">
        <v>25</v>
      </c>
      <c r="C29" s="4" t="s">
        <v>24</v>
      </c>
      <c r="D29" s="5">
        <f>SUM(Q12:Q14)</f>
        <v>1141600</v>
      </c>
      <c r="E29" s="6">
        <v>0</v>
      </c>
      <c r="F29" s="2">
        <f>R14-S14</f>
        <v>1141600</v>
      </c>
      <c r="G29" s="1" t="s">
        <v>52</v>
      </c>
      <c r="H29" t="s">
        <v>57</v>
      </c>
      <c r="I29" s="3" t="s">
        <v>27</v>
      </c>
      <c r="J29" s="3">
        <v>3</v>
      </c>
      <c r="K29" s="5">
        <v>36000</v>
      </c>
      <c r="L29" s="5">
        <v>108000</v>
      </c>
    </row>
    <row r="30" spans="1:12" x14ac:dyDescent="0.25">
      <c r="A30" s="7">
        <v>4262782444</v>
      </c>
      <c r="B30" s="4" t="s">
        <v>25</v>
      </c>
      <c r="C30" s="4" t="s">
        <v>24</v>
      </c>
      <c r="D30" s="2">
        <f>SUM(Q12:Q14)</f>
        <v>1141600</v>
      </c>
      <c r="E30" s="6">
        <v>0</v>
      </c>
      <c r="F30" s="2">
        <f>R14-S14</f>
        <v>1141600</v>
      </c>
      <c r="G30" s="1" t="s">
        <v>53</v>
      </c>
      <c r="H30" t="s">
        <v>57</v>
      </c>
      <c r="I30" s="3" t="s">
        <v>27</v>
      </c>
      <c r="J30" s="3">
        <v>4</v>
      </c>
      <c r="K30" s="5">
        <v>8400</v>
      </c>
      <c r="L30" s="5">
        <v>33600</v>
      </c>
    </row>
    <row r="31" spans="1:12" x14ac:dyDescent="0.25">
      <c r="A31" s="7">
        <v>4262782444</v>
      </c>
      <c r="B31" s="4" t="s">
        <v>25</v>
      </c>
      <c r="C31" s="4" t="s">
        <v>24</v>
      </c>
      <c r="D31" s="2">
        <f>SUM(Q12:Q14)</f>
        <v>1141600</v>
      </c>
      <c r="E31" s="6">
        <v>0</v>
      </c>
      <c r="F31" s="2">
        <f>R14-S14</f>
        <v>1141600</v>
      </c>
      <c r="G31" s="1" t="s">
        <v>54</v>
      </c>
      <c r="H31" t="s">
        <v>57</v>
      </c>
      <c r="I31" s="3" t="s">
        <v>30</v>
      </c>
      <c r="J31" s="3">
        <v>10</v>
      </c>
      <c r="K31" s="5">
        <v>100000</v>
      </c>
      <c r="L31" s="5">
        <v>1000000</v>
      </c>
    </row>
    <row r="33" spans="1:4" ht="18.75" x14ac:dyDescent="0.3">
      <c r="A33" s="32" t="s">
        <v>60</v>
      </c>
      <c r="B33" s="32"/>
      <c r="C33" s="32"/>
    </row>
    <row r="34" spans="1:4" ht="15.75" x14ac:dyDescent="0.25">
      <c r="A34" s="20" t="s">
        <v>61</v>
      </c>
      <c r="B34" s="20"/>
    </row>
    <row r="35" spans="1:4" x14ac:dyDescent="0.25">
      <c r="A35" s="15" t="s">
        <v>67</v>
      </c>
      <c r="B35" s="15" t="s">
        <v>68</v>
      </c>
      <c r="C35" s="15" t="s">
        <v>69</v>
      </c>
      <c r="D35" s="15" t="s">
        <v>70</v>
      </c>
    </row>
    <row r="36" spans="1:4" x14ac:dyDescent="0.25">
      <c r="A36" s="16" t="s">
        <v>48</v>
      </c>
      <c r="B36" s="16" t="s">
        <v>62</v>
      </c>
      <c r="C36" s="16" t="s">
        <v>66</v>
      </c>
      <c r="D36" s="17">
        <v>1</v>
      </c>
    </row>
    <row r="37" spans="1:4" x14ac:dyDescent="0.25">
      <c r="A37" s="16" t="s">
        <v>39</v>
      </c>
      <c r="B37" s="16" t="s">
        <v>63</v>
      </c>
      <c r="C37" s="16"/>
      <c r="D37" s="18" t="s">
        <v>19</v>
      </c>
    </row>
    <row r="38" spans="1:4" x14ac:dyDescent="0.25">
      <c r="A38" s="16" t="s">
        <v>38</v>
      </c>
      <c r="B38" s="16" t="s">
        <v>64</v>
      </c>
      <c r="C38" s="16"/>
      <c r="D38" s="18" t="s">
        <v>71</v>
      </c>
    </row>
    <row r="39" spans="1:4" x14ac:dyDescent="0.25">
      <c r="A39" s="16" t="s">
        <v>37</v>
      </c>
      <c r="B39" s="16" t="s">
        <v>65</v>
      </c>
      <c r="C39" s="16"/>
      <c r="D39" s="18" t="s">
        <v>23</v>
      </c>
    </row>
    <row r="41" spans="1:4" ht="15.75" x14ac:dyDescent="0.25">
      <c r="A41" s="20" t="s">
        <v>72</v>
      </c>
      <c r="B41" s="20"/>
    </row>
    <row r="42" spans="1:4" x14ac:dyDescent="0.25">
      <c r="A42" s="16" t="s">
        <v>55</v>
      </c>
      <c r="B42" s="16" t="s">
        <v>76</v>
      </c>
      <c r="C42" s="16" t="s">
        <v>66</v>
      </c>
      <c r="D42" s="21" t="s">
        <v>57</v>
      </c>
    </row>
    <row r="43" spans="1:4" x14ac:dyDescent="0.25">
      <c r="A43" s="16" t="s">
        <v>73</v>
      </c>
      <c r="B43" s="16" t="s">
        <v>63</v>
      </c>
      <c r="C43" s="16"/>
      <c r="D43" s="18" t="s">
        <v>21</v>
      </c>
    </row>
    <row r="44" spans="1:4" ht="30" x14ac:dyDescent="0.25">
      <c r="A44" s="16" t="s">
        <v>75</v>
      </c>
      <c r="B44" s="16" t="s">
        <v>64</v>
      </c>
      <c r="C44" s="16"/>
      <c r="D44" s="22" t="s">
        <v>22</v>
      </c>
    </row>
    <row r="45" spans="1:4" x14ac:dyDescent="0.25">
      <c r="A45" s="16" t="s">
        <v>74</v>
      </c>
      <c r="B45" s="16" t="s">
        <v>65</v>
      </c>
      <c r="C45" s="16"/>
      <c r="D45" s="23" t="s">
        <v>23</v>
      </c>
    </row>
    <row r="46" spans="1:4" x14ac:dyDescent="0.25">
      <c r="A46" s="16" t="s">
        <v>50</v>
      </c>
      <c r="B46" s="16" t="s">
        <v>77</v>
      </c>
      <c r="C46" s="16"/>
      <c r="D46" s="23" t="s">
        <v>24</v>
      </c>
    </row>
    <row r="48" spans="1:4" ht="15.75" x14ac:dyDescent="0.25">
      <c r="A48" s="20" t="s">
        <v>78</v>
      </c>
      <c r="B48" s="20"/>
    </row>
    <row r="49" spans="1:4" x14ac:dyDescent="0.25">
      <c r="A49" s="24" t="s">
        <v>51</v>
      </c>
      <c r="B49" s="16" t="s">
        <v>62</v>
      </c>
      <c r="C49" s="16" t="s">
        <v>66</v>
      </c>
      <c r="D49" s="25" t="s">
        <v>52</v>
      </c>
    </row>
    <row r="50" spans="1:4" x14ac:dyDescent="0.25">
      <c r="A50" s="26" t="s">
        <v>44</v>
      </c>
      <c r="B50" s="16" t="s">
        <v>79</v>
      </c>
      <c r="C50" s="16"/>
      <c r="D50" s="18" t="s">
        <v>26</v>
      </c>
    </row>
    <row r="51" spans="1:4" x14ac:dyDescent="0.25">
      <c r="A51" s="26" t="s">
        <v>11</v>
      </c>
      <c r="B51" s="16" t="s">
        <v>80</v>
      </c>
      <c r="C51" s="16"/>
      <c r="D51" s="18" t="s">
        <v>27</v>
      </c>
    </row>
    <row r="52" spans="1:4" x14ac:dyDescent="0.25">
      <c r="A52" s="24" t="s">
        <v>58</v>
      </c>
      <c r="B52" s="16" t="s">
        <v>81</v>
      </c>
      <c r="C52" s="16"/>
      <c r="D52" s="18">
        <v>15</v>
      </c>
    </row>
    <row r="53" spans="1:4" x14ac:dyDescent="0.25">
      <c r="A53" s="24" t="s">
        <v>13</v>
      </c>
      <c r="B53" s="16" t="s">
        <v>82</v>
      </c>
      <c r="C53" s="16"/>
      <c r="D53" s="27">
        <v>36000</v>
      </c>
    </row>
    <row r="55" spans="1:4" ht="15.75" x14ac:dyDescent="0.25">
      <c r="A55" s="20" t="s">
        <v>83</v>
      </c>
      <c r="B55" s="20"/>
    </row>
    <row r="56" spans="1:4" x14ac:dyDescent="0.25">
      <c r="A56" s="28" t="s">
        <v>59</v>
      </c>
      <c r="B56" s="16" t="s">
        <v>86</v>
      </c>
      <c r="C56" s="16" t="s">
        <v>66</v>
      </c>
      <c r="D56" s="16"/>
    </row>
    <row r="57" spans="1:4" x14ac:dyDescent="0.25">
      <c r="A57" s="28" t="s">
        <v>42</v>
      </c>
      <c r="B57" s="16" t="s">
        <v>87</v>
      </c>
      <c r="C57" s="16"/>
      <c r="D57" s="16"/>
    </row>
    <row r="58" spans="1:4" x14ac:dyDescent="0.25">
      <c r="A58" s="28" t="s">
        <v>43</v>
      </c>
      <c r="B58" s="16" t="s">
        <v>86</v>
      </c>
      <c r="C58" s="16"/>
      <c r="D58" s="16"/>
    </row>
    <row r="59" spans="1:4" x14ac:dyDescent="0.25">
      <c r="A59" s="28" t="s">
        <v>14</v>
      </c>
      <c r="B59" s="16" t="s">
        <v>82</v>
      </c>
      <c r="C59" s="16"/>
      <c r="D59" s="16"/>
    </row>
    <row r="60" spans="1:4" x14ac:dyDescent="0.25">
      <c r="A60" s="28" t="s">
        <v>15</v>
      </c>
      <c r="B60" s="16" t="s">
        <v>82</v>
      </c>
      <c r="C60" s="16"/>
      <c r="D60" s="16"/>
    </row>
    <row r="61" spans="1:4" x14ac:dyDescent="0.25">
      <c r="A61" s="28" t="s">
        <v>46</v>
      </c>
      <c r="B61" s="16" t="s">
        <v>82</v>
      </c>
      <c r="C61" s="16"/>
      <c r="D61" s="16"/>
    </row>
    <row r="62" spans="1:4" x14ac:dyDescent="0.25">
      <c r="A62" s="28" t="s">
        <v>55</v>
      </c>
      <c r="B62" s="16" t="s">
        <v>76</v>
      </c>
      <c r="C62" s="16" t="s">
        <v>88</v>
      </c>
      <c r="D62" s="16"/>
    </row>
    <row r="64" spans="1:4" x14ac:dyDescent="0.25">
      <c r="A64" s="19" t="s">
        <v>84</v>
      </c>
      <c r="B64" s="19"/>
    </row>
    <row r="65" spans="1:4" x14ac:dyDescent="0.25">
      <c r="A65" s="29" t="s">
        <v>85</v>
      </c>
      <c r="B65" s="16" t="s">
        <v>86</v>
      </c>
      <c r="C65" s="16" t="s">
        <v>88</v>
      </c>
      <c r="D65" s="16"/>
    </row>
    <row r="66" spans="1:4" x14ac:dyDescent="0.25">
      <c r="A66" s="28" t="s">
        <v>51</v>
      </c>
      <c r="B66" s="16" t="s">
        <v>81</v>
      </c>
      <c r="C66" s="16" t="s">
        <v>88</v>
      </c>
      <c r="D66" s="16"/>
    </row>
    <row r="67" spans="1:4" x14ac:dyDescent="0.25">
      <c r="A67" s="30" t="s">
        <v>11</v>
      </c>
      <c r="B67" s="16" t="s">
        <v>80</v>
      </c>
      <c r="C67" s="16"/>
      <c r="D67" s="16"/>
    </row>
    <row r="68" spans="1:4" x14ac:dyDescent="0.25">
      <c r="A68" s="28" t="s">
        <v>12</v>
      </c>
      <c r="B68" s="31" t="s">
        <v>81</v>
      </c>
      <c r="C68" s="16"/>
      <c r="D68" s="16"/>
    </row>
    <row r="69" spans="1:4" x14ac:dyDescent="0.25">
      <c r="A69" s="28" t="s">
        <v>13</v>
      </c>
      <c r="B69" s="31" t="s">
        <v>82</v>
      </c>
      <c r="C69" s="16"/>
      <c r="D69" s="16"/>
    </row>
    <row r="70" spans="1:4" x14ac:dyDescent="0.25">
      <c r="A70" s="28" t="s">
        <v>45</v>
      </c>
      <c r="B70" s="31" t="s">
        <v>82</v>
      </c>
      <c r="C70" s="16"/>
      <c r="D70" s="16"/>
    </row>
    <row r="72" spans="1:4" x14ac:dyDescent="0.25">
      <c r="A72" s="33" t="s">
        <v>89</v>
      </c>
      <c r="B72" t="s">
        <v>90</v>
      </c>
    </row>
    <row r="73" spans="1:4" x14ac:dyDescent="0.25">
      <c r="A73" t="s">
        <v>91</v>
      </c>
      <c r="B73" t="s">
        <v>92</v>
      </c>
    </row>
  </sheetData>
  <mergeCells count="9">
    <mergeCell ref="A34:B34"/>
    <mergeCell ref="A41:B41"/>
    <mergeCell ref="A48:B48"/>
    <mergeCell ref="A55:B55"/>
    <mergeCell ref="A64:B64"/>
    <mergeCell ref="A4:C4"/>
    <mergeCell ref="A10:C10"/>
    <mergeCell ref="A16:C16"/>
    <mergeCell ref="A33:C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Aldiansyah</dc:creator>
  <cp:lastModifiedBy>Farhan Aldiansyah</cp:lastModifiedBy>
  <dcterms:created xsi:type="dcterms:W3CDTF">2019-10-31T04:41:14Z</dcterms:created>
  <dcterms:modified xsi:type="dcterms:W3CDTF">2019-10-31T05:39:28Z</dcterms:modified>
</cp:coreProperties>
</file>