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BRENO\Learning\web\heroku\live-stuff-server\"/>
    </mc:Choice>
  </mc:AlternateContent>
  <xr:revisionPtr revIDLastSave="0" documentId="13_ncr:1_{D08FB2D4-5547-4598-ACAA-34546506F92D}" xr6:coauthVersionLast="45" xr6:coauthVersionMax="45" xr10:uidLastSave="{00000000-0000-0000-0000-000000000000}"/>
  <bookViews>
    <workbookView xWindow="-120" yWindow="-120" windowWidth="20730" windowHeight="11160" tabRatio="602" xr2:uid="{00000000-000D-0000-FFFF-FFFF00000000}"/>
  </bookViews>
  <sheets>
    <sheet name="Canais" sheetId="1" r:id="rId1"/>
    <sheet name="Eventos" sheetId="2" r:id="rId2"/>
    <sheet name="Categori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1" i="2" l="1"/>
  <c r="G344" i="2"/>
  <c r="J322" i="1" l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G328" i="2"/>
  <c r="G144" i="2"/>
  <c r="G325" i="2"/>
  <c r="G323" i="2"/>
  <c r="H322" i="2"/>
  <c r="H324" i="2"/>
  <c r="H326" i="2"/>
  <c r="H327" i="2"/>
  <c r="H329" i="2"/>
  <c r="H332" i="2"/>
  <c r="H334" i="2"/>
  <c r="H335" i="2"/>
  <c r="H336" i="2"/>
  <c r="H337" i="2"/>
  <c r="H341" i="2"/>
  <c r="H342" i="2"/>
  <c r="H343" i="2"/>
  <c r="H346" i="2"/>
  <c r="H347" i="2"/>
  <c r="H348" i="2"/>
  <c r="H349" i="2"/>
  <c r="H350" i="2"/>
  <c r="H351" i="2"/>
  <c r="C322" i="2"/>
  <c r="C323" i="2"/>
  <c r="C324" i="2"/>
  <c r="C325" i="2"/>
  <c r="K325" i="2" s="1"/>
  <c r="C326" i="2"/>
  <c r="K326" i="2" s="1"/>
  <c r="M326" i="2" s="1"/>
  <c r="C327" i="2"/>
  <c r="C328" i="2"/>
  <c r="C329" i="2"/>
  <c r="C330" i="2"/>
  <c r="M330" i="2" s="1"/>
  <c r="C331" i="2"/>
  <c r="C332" i="2"/>
  <c r="C333" i="2"/>
  <c r="K333" i="2" s="1"/>
  <c r="C334" i="2"/>
  <c r="K334" i="2" s="1"/>
  <c r="M334" i="2" s="1"/>
  <c r="C335" i="2"/>
  <c r="C336" i="2"/>
  <c r="C337" i="2"/>
  <c r="C338" i="2"/>
  <c r="K338" i="2" s="1"/>
  <c r="M338" i="2" s="1"/>
  <c r="C339" i="2"/>
  <c r="C340" i="2"/>
  <c r="C341" i="2"/>
  <c r="C342" i="2"/>
  <c r="M342" i="2" s="1"/>
  <c r="C343" i="2"/>
  <c r="C344" i="2"/>
  <c r="C345" i="2"/>
  <c r="C346" i="2"/>
  <c r="K346" i="2" s="1"/>
  <c r="M346" i="2" s="1"/>
  <c r="C347" i="2"/>
  <c r="C348" i="2"/>
  <c r="C349" i="2"/>
  <c r="C350" i="2"/>
  <c r="K350" i="2" s="1"/>
  <c r="M350" i="2" s="1"/>
  <c r="C351" i="2"/>
  <c r="G317" i="2"/>
  <c r="G139" i="2"/>
  <c r="G138" i="2"/>
  <c r="K349" i="2" l="1"/>
  <c r="M349" i="2" s="1"/>
  <c r="M345" i="2"/>
  <c r="K337" i="2"/>
  <c r="M337" i="2" s="1"/>
  <c r="K329" i="2"/>
  <c r="M329" i="2" s="1"/>
  <c r="K348" i="2"/>
  <c r="M348" i="2" s="1"/>
  <c r="K344" i="2"/>
  <c r="M344" i="2" s="1"/>
  <c r="K340" i="2"/>
  <c r="M340" i="2" s="1"/>
  <c r="K336" i="2"/>
  <c r="M336" i="2" s="1"/>
  <c r="K332" i="2"/>
  <c r="M332" i="2" s="1"/>
  <c r="K328" i="2"/>
  <c r="M328" i="2" s="1"/>
  <c r="K324" i="2"/>
  <c r="M324" i="2" s="1"/>
  <c r="M333" i="2"/>
  <c r="M325" i="2"/>
  <c r="K351" i="2"/>
  <c r="M351" i="2" s="1"/>
  <c r="M347" i="2"/>
  <c r="K343" i="2"/>
  <c r="M343" i="2" s="1"/>
  <c r="K339" i="2"/>
  <c r="M339" i="2" s="1"/>
  <c r="K335" i="2"/>
  <c r="M335" i="2" s="1"/>
  <c r="M331" i="2"/>
  <c r="K327" i="2"/>
  <c r="M327" i="2" s="1"/>
  <c r="K323" i="2"/>
  <c r="M323" i="2" s="1"/>
  <c r="K322" i="2"/>
  <c r="M322" i="2" s="1"/>
  <c r="G313" i="2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G311" i="2"/>
  <c r="G310" i="2"/>
  <c r="G309" i="2"/>
  <c r="G308" i="2"/>
  <c r="G120" i="2"/>
  <c r="M120" i="2"/>
  <c r="K120" i="2"/>
  <c r="G306" i="2"/>
  <c r="G305" i="2"/>
  <c r="G304" i="2" l="1"/>
  <c r="G303" i="2"/>
  <c r="G193" i="2"/>
  <c r="G302" i="2"/>
  <c r="H312" i="2"/>
  <c r="H314" i="2"/>
  <c r="H315" i="2"/>
  <c r="H316" i="2"/>
  <c r="H318" i="2"/>
  <c r="H321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02" i="2"/>
  <c r="G301" i="2"/>
  <c r="G299" i="2"/>
  <c r="M321" i="2" l="1"/>
  <c r="K317" i="2"/>
  <c r="M317" i="2" s="1"/>
  <c r="K313" i="2"/>
  <c r="M313" i="2" s="1"/>
  <c r="K309" i="2"/>
  <c r="M309" i="2" s="1"/>
  <c r="K305" i="2"/>
  <c r="M305" i="2" s="1"/>
  <c r="K320" i="2"/>
  <c r="M320" i="2" s="1"/>
  <c r="M316" i="2"/>
  <c r="K312" i="2"/>
  <c r="M312" i="2" s="1"/>
  <c r="K308" i="2"/>
  <c r="M308" i="2" s="1"/>
  <c r="K304" i="2"/>
  <c r="M304" i="2" s="1"/>
  <c r="K319" i="2"/>
  <c r="M319" i="2" s="1"/>
  <c r="M315" i="2"/>
  <c r="K311" i="2"/>
  <c r="M311" i="2" s="1"/>
  <c r="K307" i="2"/>
  <c r="M307" i="2" s="1"/>
  <c r="K303" i="2"/>
  <c r="M303" i="2" s="1"/>
  <c r="M318" i="2"/>
  <c r="K314" i="2"/>
  <c r="M314" i="2" s="1"/>
  <c r="K310" i="2"/>
  <c r="M310" i="2" s="1"/>
  <c r="K306" i="2"/>
  <c r="M306" i="2" s="1"/>
  <c r="K302" i="2"/>
  <c r="M302" i="2" s="1"/>
  <c r="G298" i="2"/>
  <c r="G297" i="2"/>
  <c r="G293" i="2"/>
  <c r="G224" i="2"/>
  <c r="G266" i="2"/>
  <c r="G122" i="2"/>
  <c r="G121" i="2"/>
  <c r="G292" i="2"/>
  <c r="G190" i="2"/>
  <c r="G291" i="2"/>
  <c r="G119" i="2"/>
  <c r="G118" i="2"/>
  <c r="G290" i="2"/>
  <c r="G289" i="2"/>
  <c r="G221" i="2"/>
  <c r="G287" i="2"/>
  <c r="G286" i="2" l="1"/>
  <c r="G285" i="2"/>
  <c r="G281" i="2" l="1"/>
  <c r="G280" i="2"/>
  <c r="G136" i="2"/>
  <c r="K273" i="2" l="1"/>
  <c r="G277" i="2"/>
  <c r="G276" i="2"/>
  <c r="G275" i="2"/>
  <c r="G215" i="2"/>
  <c r="G274" i="2"/>
  <c r="G273" i="2"/>
  <c r="G113" i="2"/>
  <c r="G186" i="2"/>
  <c r="G267" i="2"/>
  <c r="G271" i="2" l="1"/>
  <c r="G270" i="2"/>
  <c r="G268" i="2"/>
  <c r="G264" i="2" l="1"/>
  <c r="G260" i="2"/>
  <c r="G261" i="2"/>
  <c r="G259" i="2"/>
  <c r="G78" i="2"/>
  <c r="G258" i="2" l="1"/>
  <c r="G257" i="2"/>
  <c r="G256" i="2"/>
  <c r="G255" i="2"/>
  <c r="G253" i="2"/>
  <c r="G252" i="2"/>
  <c r="H254" i="2"/>
  <c r="H262" i="2"/>
  <c r="H263" i="2"/>
  <c r="H265" i="2"/>
  <c r="H277" i="2"/>
  <c r="H279" i="2"/>
  <c r="H283" i="2"/>
  <c r="H284" i="2"/>
  <c r="H289" i="2"/>
  <c r="H294" i="2"/>
  <c r="H295" i="2"/>
  <c r="C252" i="2"/>
  <c r="C253" i="2"/>
  <c r="K253" i="2" s="1"/>
  <c r="C254" i="2"/>
  <c r="K254" i="2" s="1"/>
  <c r="C255" i="2"/>
  <c r="K255" i="2" s="1"/>
  <c r="M255" i="2" s="1"/>
  <c r="C256" i="2"/>
  <c r="C257" i="2"/>
  <c r="C258" i="2"/>
  <c r="K258" i="2" s="1"/>
  <c r="C259" i="2"/>
  <c r="K259" i="2" s="1"/>
  <c r="M259" i="2" s="1"/>
  <c r="C260" i="2"/>
  <c r="C261" i="2"/>
  <c r="K261" i="2" s="1"/>
  <c r="C262" i="2"/>
  <c r="K262" i="2" s="1"/>
  <c r="C263" i="2"/>
  <c r="K263" i="2" s="1"/>
  <c r="M263" i="2" s="1"/>
  <c r="C264" i="2"/>
  <c r="C265" i="2"/>
  <c r="C266" i="2"/>
  <c r="K266" i="2" s="1"/>
  <c r="C267" i="2"/>
  <c r="K267" i="2" s="1"/>
  <c r="M267" i="2" s="1"/>
  <c r="C268" i="2"/>
  <c r="C269" i="2"/>
  <c r="C270" i="2"/>
  <c r="K270" i="2" s="1"/>
  <c r="C271" i="2"/>
  <c r="K271" i="2" s="1"/>
  <c r="M271" i="2" s="1"/>
  <c r="C272" i="2"/>
  <c r="C273" i="2"/>
  <c r="M273" i="2" s="1"/>
  <c r="C274" i="2"/>
  <c r="K274" i="2" s="1"/>
  <c r="C275" i="2"/>
  <c r="K275" i="2" s="1"/>
  <c r="M275" i="2" s="1"/>
  <c r="C276" i="2"/>
  <c r="C277" i="2"/>
  <c r="C278" i="2"/>
  <c r="K278" i="2" s="1"/>
  <c r="C279" i="2"/>
  <c r="K279" i="2" s="1"/>
  <c r="C280" i="2"/>
  <c r="C281" i="2"/>
  <c r="K281" i="2" s="1"/>
  <c r="C282" i="2"/>
  <c r="K282" i="2" s="1"/>
  <c r="C283" i="2"/>
  <c r="M283" i="2" s="1"/>
  <c r="C284" i="2"/>
  <c r="C285" i="2"/>
  <c r="C286" i="2"/>
  <c r="K286" i="2" s="1"/>
  <c r="C287" i="2"/>
  <c r="K287" i="2" s="1"/>
  <c r="M287" i="2" s="1"/>
  <c r="C288" i="2"/>
  <c r="C289" i="2"/>
  <c r="K289" i="2" s="1"/>
  <c r="C290" i="2"/>
  <c r="K290" i="2" s="1"/>
  <c r="C291" i="2"/>
  <c r="K291" i="2" s="1"/>
  <c r="M291" i="2" s="1"/>
  <c r="C292" i="2"/>
  <c r="C293" i="2"/>
  <c r="C294" i="2"/>
  <c r="K294" i="2" s="1"/>
  <c r="C295" i="2"/>
  <c r="K295" i="2" s="1"/>
  <c r="M295" i="2" s="1"/>
  <c r="C296" i="2"/>
  <c r="M296" i="2" s="1"/>
  <c r="C297" i="2"/>
  <c r="K297" i="2" s="1"/>
  <c r="C298" i="2"/>
  <c r="K298" i="2" s="1"/>
  <c r="C299" i="2"/>
  <c r="K299" i="2" s="1"/>
  <c r="M299" i="2" s="1"/>
  <c r="C300" i="2"/>
  <c r="C301" i="2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G251" i="2"/>
  <c r="G248" i="2"/>
  <c r="G247" i="2"/>
  <c r="M279" i="2" l="1"/>
  <c r="K301" i="2"/>
  <c r="M301" i="2" s="1"/>
  <c r="K293" i="2"/>
  <c r="M293" i="2" s="1"/>
  <c r="K285" i="2"/>
  <c r="M285" i="2" s="1"/>
  <c r="K277" i="2"/>
  <c r="M277" i="2" s="1"/>
  <c r="K269" i="2"/>
  <c r="M269" i="2" s="1"/>
  <c r="K265" i="2"/>
  <c r="M265" i="2" s="1"/>
  <c r="K257" i="2"/>
  <c r="M257" i="2" s="1"/>
  <c r="K300" i="2"/>
  <c r="M300" i="2" s="1"/>
  <c r="K292" i="2"/>
  <c r="M292" i="2" s="1"/>
  <c r="M288" i="2"/>
  <c r="M284" i="2"/>
  <c r="K280" i="2"/>
  <c r="M280" i="2" s="1"/>
  <c r="K276" i="2"/>
  <c r="M276" i="2" s="1"/>
  <c r="K272" i="2"/>
  <c r="M272" i="2" s="1"/>
  <c r="K268" i="2"/>
  <c r="M268" i="2" s="1"/>
  <c r="K264" i="2"/>
  <c r="M264" i="2" s="1"/>
  <c r="K260" i="2"/>
  <c r="M260" i="2" s="1"/>
  <c r="K256" i="2"/>
  <c r="M256" i="2" s="1"/>
  <c r="K252" i="2"/>
  <c r="M252" i="2" s="1"/>
  <c r="M298" i="2"/>
  <c r="M294" i="2"/>
  <c r="M290" i="2"/>
  <c r="M286" i="2"/>
  <c r="M282" i="2"/>
  <c r="M278" i="2"/>
  <c r="M274" i="2"/>
  <c r="M270" i="2"/>
  <c r="M266" i="2"/>
  <c r="M262" i="2"/>
  <c r="M258" i="2"/>
  <c r="M254" i="2"/>
  <c r="M297" i="2"/>
  <c r="M289" i="2"/>
  <c r="M281" i="2"/>
  <c r="M261" i="2"/>
  <c r="M253" i="2"/>
  <c r="G77" i="2"/>
  <c r="G246" i="2" l="1"/>
  <c r="G245" i="2"/>
  <c r="G182" i="2"/>
  <c r="G110" i="2"/>
  <c r="G179" i="2"/>
  <c r="G178" i="2"/>
  <c r="G211" i="2"/>
  <c r="G244" i="2"/>
  <c r="G243" i="2"/>
  <c r="G242" i="2"/>
  <c r="G241" i="2"/>
  <c r="G238" i="2" l="1"/>
  <c r="G236" i="2"/>
  <c r="G170" i="2"/>
  <c r="J232" i="1" l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G235" i="2"/>
  <c r="G234" i="2"/>
  <c r="H236" i="2"/>
  <c r="H239" i="2"/>
  <c r="H240" i="2"/>
  <c r="G172" i="2"/>
  <c r="G231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G230" i="2"/>
  <c r="G229" i="2"/>
  <c r="G228" i="2"/>
  <c r="G227" i="2"/>
  <c r="G209" i="2"/>
  <c r="K250" i="2" l="1"/>
  <c r="M250" i="2" s="1"/>
  <c r="K246" i="2"/>
  <c r="M246" i="2" s="1"/>
  <c r="K242" i="2"/>
  <c r="M242" i="2" s="1"/>
  <c r="K238" i="2"/>
  <c r="M238" i="2" s="1"/>
  <c r="K234" i="2"/>
  <c r="M234" i="2" s="1"/>
  <c r="K249" i="2"/>
  <c r="M249" i="2" s="1"/>
  <c r="K245" i="2"/>
  <c r="M245" i="2" s="1"/>
  <c r="K241" i="2"/>
  <c r="M241" i="2" s="1"/>
  <c r="K237" i="2"/>
  <c r="M237" i="2" s="1"/>
  <c r="K233" i="2"/>
  <c r="M233" i="2" s="1"/>
  <c r="K248" i="2"/>
  <c r="M248" i="2" s="1"/>
  <c r="K244" i="2"/>
  <c r="M244" i="2" s="1"/>
  <c r="K240" i="2"/>
  <c r="M240" i="2" s="1"/>
  <c r="K236" i="2"/>
  <c r="M236" i="2" s="1"/>
  <c r="K232" i="2"/>
  <c r="M232" i="2" s="1"/>
  <c r="K251" i="2"/>
  <c r="M251" i="2" s="1"/>
  <c r="K247" i="2"/>
  <c r="M247" i="2" s="1"/>
  <c r="K243" i="2"/>
  <c r="M243" i="2" s="1"/>
  <c r="K239" i="2"/>
  <c r="M239" i="2" s="1"/>
  <c r="K235" i="2"/>
  <c r="M235" i="2" s="1"/>
  <c r="K231" i="2"/>
  <c r="G194" i="2"/>
  <c r="G189" i="2" l="1"/>
  <c r="G220" i="2"/>
  <c r="G219" i="2"/>
  <c r="G218" i="2"/>
  <c r="G217" i="2"/>
  <c r="C217" i="2"/>
  <c r="C218" i="2"/>
  <c r="C219" i="2"/>
  <c r="C220" i="2"/>
  <c r="K220" i="2" s="1"/>
  <c r="C221" i="2"/>
  <c r="K221" i="2" s="1"/>
  <c r="M221" i="2" s="1"/>
  <c r="C222" i="2"/>
  <c r="K222" i="2" s="1"/>
  <c r="M222" i="2" s="1"/>
  <c r="C223" i="2"/>
  <c r="K223" i="2" s="1"/>
  <c r="C224" i="2"/>
  <c r="K224" i="2" s="1"/>
  <c r="C225" i="2"/>
  <c r="K225" i="2" s="1"/>
  <c r="M225" i="2" s="1"/>
  <c r="C226" i="2"/>
  <c r="K226" i="2" s="1"/>
  <c r="M226" i="2" s="1"/>
  <c r="C227" i="2"/>
  <c r="C228" i="2"/>
  <c r="K228" i="2" s="1"/>
  <c r="C229" i="2"/>
  <c r="K229" i="2" s="1"/>
  <c r="M229" i="2" s="1"/>
  <c r="C230" i="2"/>
  <c r="K230" i="2" s="1"/>
  <c r="M230" i="2" s="1"/>
  <c r="J222" i="1"/>
  <c r="J223" i="1"/>
  <c r="J224" i="1"/>
  <c r="J225" i="1"/>
  <c r="J226" i="1"/>
  <c r="J227" i="1"/>
  <c r="J228" i="1"/>
  <c r="J229" i="1"/>
  <c r="J230" i="1"/>
  <c r="J231" i="1"/>
  <c r="H223" i="2"/>
  <c r="M231" i="2"/>
  <c r="K217" i="2"/>
  <c r="K218" i="2"/>
  <c r="K219" i="2"/>
  <c r="G214" i="2"/>
  <c r="G212" i="2"/>
  <c r="G112" i="2"/>
  <c r="G210" i="2"/>
  <c r="H214" i="2"/>
  <c r="H216" i="2"/>
  <c r="J212" i="1"/>
  <c r="J213" i="1"/>
  <c r="J214" i="1"/>
  <c r="J215" i="1"/>
  <c r="J216" i="1"/>
  <c r="J217" i="1"/>
  <c r="J218" i="1"/>
  <c r="J219" i="1"/>
  <c r="J220" i="1"/>
  <c r="J221" i="1"/>
  <c r="M223" i="2" l="1"/>
  <c r="M219" i="2"/>
  <c r="M218" i="2"/>
  <c r="K227" i="2"/>
  <c r="M227" i="2" s="1"/>
  <c r="M217" i="2"/>
  <c r="M228" i="2"/>
  <c r="M224" i="2"/>
  <c r="M220" i="2"/>
  <c r="H203" i="2"/>
  <c r="H197" i="2"/>
  <c r="G207" i="2" l="1"/>
  <c r="G205" i="2"/>
  <c r="G204" i="2"/>
  <c r="G202" i="2"/>
  <c r="G201" i="2"/>
  <c r="H20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K203" i="2" s="1"/>
  <c r="C204" i="2"/>
  <c r="K204" i="2" s="1"/>
  <c r="C205" i="2"/>
  <c r="K205" i="2" s="1"/>
  <c r="C206" i="2"/>
  <c r="C207" i="2"/>
  <c r="K207" i="2" s="1"/>
  <c r="C208" i="2"/>
  <c r="K208" i="2" s="1"/>
  <c r="C209" i="2"/>
  <c r="K209" i="2" s="1"/>
  <c r="C210" i="2"/>
  <c r="C211" i="2"/>
  <c r="K211" i="2" s="1"/>
  <c r="C212" i="2"/>
  <c r="K212" i="2" s="1"/>
  <c r="C213" i="2"/>
  <c r="K213" i="2" s="1"/>
  <c r="C214" i="2"/>
  <c r="C215" i="2"/>
  <c r="K215" i="2" s="1"/>
  <c r="C216" i="2"/>
  <c r="K216" i="2" s="1"/>
  <c r="C190" i="2"/>
  <c r="J200" i="1"/>
  <c r="J201" i="1"/>
  <c r="J202" i="1"/>
  <c r="J203" i="1"/>
  <c r="J204" i="1"/>
  <c r="J205" i="1"/>
  <c r="J206" i="1"/>
  <c r="J207" i="1"/>
  <c r="J208" i="1"/>
  <c r="J209" i="1"/>
  <c r="J210" i="1"/>
  <c r="J211" i="1"/>
  <c r="K214" i="2" l="1"/>
  <c r="M214" i="2" s="1"/>
  <c r="K210" i="2"/>
  <c r="M210" i="2" s="1"/>
  <c r="K206" i="2"/>
  <c r="M206" i="2" s="1"/>
  <c r="K202" i="2"/>
  <c r="M202" i="2" s="1"/>
  <c r="M213" i="2"/>
  <c r="M209" i="2"/>
  <c r="M205" i="2"/>
  <c r="M216" i="2"/>
  <c r="M212" i="2"/>
  <c r="M208" i="2"/>
  <c r="M204" i="2"/>
  <c r="M215" i="2"/>
  <c r="M211" i="2"/>
  <c r="M207" i="2"/>
  <c r="M203" i="2"/>
  <c r="J195" i="1"/>
  <c r="J196" i="1"/>
  <c r="J197" i="1"/>
  <c r="J198" i="1"/>
  <c r="J199" i="1"/>
  <c r="G104" i="2"/>
  <c r="G196" i="2"/>
  <c r="K197" i="2"/>
  <c r="M197" i="2" s="1"/>
  <c r="K201" i="2"/>
  <c r="M201" i="2" s="1"/>
  <c r="H194" i="2"/>
  <c r="K196" i="2" l="1"/>
  <c r="M196" i="2" s="1"/>
  <c r="K199" i="2"/>
  <c r="M199" i="2" s="1"/>
  <c r="K195" i="2"/>
  <c r="M195" i="2" s="1"/>
  <c r="K200" i="2"/>
  <c r="M200" i="2" s="1"/>
  <c r="K198" i="2"/>
  <c r="M198" i="2" s="1"/>
  <c r="K194" i="2"/>
  <c r="M194" i="2" s="1"/>
  <c r="K191" i="2"/>
  <c r="K193" i="2"/>
  <c r="J194" i="1"/>
  <c r="K192" i="2"/>
  <c r="J193" i="1"/>
  <c r="J192" i="1"/>
  <c r="G191" i="2"/>
  <c r="H188" i="2"/>
  <c r="G114" i="2"/>
  <c r="H174" i="2"/>
  <c r="C184" i="2"/>
  <c r="K184" i="2" s="1"/>
  <c r="C185" i="2"/>
  <c r="C186" i="2"/>
  <c r="K186" i="2" s="1"/>
  <c r="C187" i="2"/>
  <c r="C188" i="2"/>
  <c r="K188" i="2" s="1"/>
  <c r="C189" i="2"/>
  <c r="K190" i="2"/>
  <c r="M191" i="2" l="1"/>
  <c r="M193" i="2"/>
  <c r="M192" i="2"/>
  <c r="M184" i="2"/>
  <c r="M188" i="2"/>
  <c r="K189" i="2"/>
  <c r="M189" i="2" s="1"/>
  <c r="K185" i="2"/>
  <c r="M185" i="2" s="1"/>
  <c r="M186" i="2"/>
  <c r="M190" i="2"/>
  <c r="K187" i="2"/>
  <c r="M187" i="2" s="1"/>
  <c r="K181" i="2"/>
  <c r="H183" i="2"/>
  <c r="C183" i="2"/>
  <c r="K183" i="2" s="1"/>
  <c r="C182" i="2"/>
  <c r="K182" i="2" s="1"/>
  <c r="G181" i="2"/>
  <c r="C181" i="2"/>
  <c r="J189" i="1"/>
  <c r="J190" i="1"/>
  <c r="J191" i="1"/>
  <c r="J182" i="1"/>
  <c r="J183" i="1"/>
  <c r="J184" i="1"/>
  <c r="J185" i="1"/>
  <c r="J186" i="1"/>
  <c r="J187" i="1"/>
  <c r="J188" i="1"/>
  <c r="G180" i="2"/>
  <c r="J181" i="1"/>
  <c r="J180" i="1"/>
  <c r="G177" i="2"/>
  <c r="J179" i="1"/>
  <c r="J178" i="1"/>
  <c r="J177" i="1"/>
  <c r="J176" i="1"/>
  <c r="G173" i="2"/>
  <c r="C180" i="2"/>
  <c r="K180" i="2" s="1"/>
  <c r="K167" i="2"/>
  <c r="K169" i="2"/>
  <c r="K173" i="2"/>
  <c r="C173" i="2"/>
  <c r="M173" i="2" s="1"/>
  <c r="C174" i="2"/>
  <c r="C175" i="2"/>
  <c r="C176" i="2"/>
  <c r="K176" i="2" s="1"/>
  <c r="C177" i="2"/>
  <c r="C178" i="2"/>
  <c r="C179" i="2"/>
  <c r="K179" i="2" s="1"/>
  <c r="J175" i="1"/>
  <c r="C172" i="2"/>
  <c r="K172" i="2" s="1"/>
  <c r="J174" i="1"/>
  <c r="C171" i="2"/>
  <c r="J173" i="1"/>
  <c r="C170" i="2"/>
  <c r="J172" i="1"/>
  <c r="G169" i="2"/>
  <c r="C169" i="2"/>
  <c r="J171" i="1"/>
  <c r="C168" i="2"/>
  <c r="K168" i="2" s="1"/>
  <c r="J170" i="1"/>
  <c r="G167" i="2"/>
  <c r="C167" i="2"/>
  <c r="J169" i="1"/>
  <c r="M181" i="2" l="1"/>
  <c r="M183" i="2"/>
  <c r="M182" i="2"/>
  <c r="M167" i="2"/>
  <c r="M169" i="2"/>
  <c r="M179" i="2"/>
  <c r="K175" i="2"/>
  <c r="M175" i="2" s="1"/>
  <c r="K171" i="2"/>
  <c r="M171" i="2" s="1"/>
  <c r="M176" i="2"/>
  <c r="M172" i="2"/>
  <c r="M168" i="2"/>
  <c r="K178" i="2"/>
  <c r="M178" i="2" s="1"/>
  <c r="K174" i="2"/>
  <c r="M174" i="2" s="1"/>
  <c r="K170" i="2"/>
  <c r="M170" i="2" s="1"/>
  <c r="K177" i="2"/>
  <c r="M177" i="2" s="1"/>
  <c r="M180" i="2"/>
  <c r="K164" i="2"/>
  <c r="C166" i="2"/>
  <c r="K166" i="2" s="1"/>
  <c r="J168" i="1"/>
  <c r="C165" i="2"/>
  <c r="K165" i="2" s="1"/>
  <c r="J167" i="1"/>
  <c r="G164" i="2"/>
  <c r="C164" i="2"/>
  <c r="J166" i="1"/>
  <c r="M164" i="2" l="1"/>
  <c r="M166" i="2"/>
  <c r="M165" i="2"/>
  <c r="K162" i="2"/>
  <c r="C163" i="2"/>
  <c r="J165" i="1"/>
  <c r="C162" i="2"/>
  <c r="J164" i="1"/>
  <c r="G162" i="2"/>
  <c r="C161" i="2"/>
  <c r="J163" i="1"/>
  <c r="M162" i="2" l="1"/>
  <c r="K161" i="2"/>
  <c r="M161" i="2" s="1"/>
  <c r="K163" i="2"/>
  <c r="M163" i="2" s="1"/>
  <c r="H153" i="2"/>
  <c r="H154" i="2"/>
  <c r="K160" i="2" l="1"/>
  <c r="G160" i="2"/>
  <c r="C160" i="2"/>
  <c r="M160" i="2" s="1"/>
  <c r="K159" i="2"/>
  <c r="G159" i="2"/>
  <c r="C159" i="2"/>
  <c r="J162" i="1"/>
  <c r="C158" i="2"/>
  <c r="J161" i="1"/>
  <c r="M159" i="2" l="1"/>
  <c r="K158" i="2"/>
  <c r="M158" i="2" s="1"/>
  <c r="G127" i="2"/>
  <c r="G125" i="2" l="1"/>
  <c r="G126" i="2"/>
  <c r="G128" i="2" l="1"/>
  <c r="K146" i="2" l="1"/>
  <c r="K156" i="2"/>
  <c r="K15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K136" i="2" s="1"/>
  <c r="C137" i="2"/>
  <c r="C138" i="2"/>
  <c r="K138" i="2" s="1"/>
  <c r="C139" i="2"/>
  <c r="C140" i="2"/>
  <c r="C141" i="2"/>
  <c r="C142" i="2"/>
  <c r="C143" i="2"/>
  <c r="C144" i="2"/>
  <c r="C145" i="2"/>
  <c r="C146" i="2"/>
  <c r="C147" i="2"/>
  <c r="K147" i="2" s="1"/>
  <c r="M147" i="2" s="1"/>
  <c r="C148" i="2"/>
  <c r="C149" i="2"/>
  <c r="K149" i="2" s="1"/>
  <c r="C150" i="2"/>
  <c r="K150" i="2" s="1"/>
  <c r="M150" i="2" s="1"/>
  <c r="C151" i="2"/>
  <c r="K151" i="2" s="1"/>
  <c r="C152" i="2"/>
  <c r="C153" i="2"/>
  <c r="C154" i="2"/>
  <c r="K154" i="2" s="1"/>
  <c r="M154" i="2" s="1"/>
  <c r="C155" i="2"/>
  <c r="K155" i="2" s="1"/>
  <c r="M155" i="2" s="1"/>
  <c r="C157" i="2"/>
  <c r="C156" i="2"/>
  <c r="J160" i="1"/>
  <c r="G156" i="2"/>
  <c r="G157" i="2"/>
  <c r="J159" i="1"/>
  <c r="J158" i="1"/>
  <c r="H152" i="2"/>
  <c r="J157" i="1"/>
  <c r="H151" i="2"/>
  <c r="J156" i="1"/>
  <c r="J155" i="1"/>
  <c r="J154" i="1"/>
  <c r="G146" i="2"/>
  <c r="J153" i="1"/>
  <c r="K140" i="2"/>
  <c r="H142" i="2"/>
  <c r="K142" i="2"/>
  <c r="H141" i="2"/>
  <c r="J152" i="1"/>
  <c r="G140" i="2"/>
  <c r="J151" i="1"/>
  <c r="K139" i="2"/>
  <c r="M139" i="2" s="1"/>
  <c r="J150" i="1"/>
  <c r="J149" i="1"/>
  <c r="G137" i="2"/>
  <c r="K137" i="2"/>
  <c r="J148" i="1"/>
  <c r="H143" i="2"/>
  <c r="K143" i="2"/>
  <c r="J147" i="1"/>
  <c r="J146" i="1"/>
  <c r="K135" i="2"/>
  <c r="G135" i="2"/>
  <c r="J145" i="1"/>
  <c r="J144" i="1"/>
  <c r="G134" i="2"/>
  <c r="K134" i="2"/>
  <c r="G100" i="2"/>
  <c r="J143" i="1"/>
  <c r="K132" i="2"/>
  <c r="G132" i="2"/>
  <c r="J142" i="1"/>
  <c r="M156" i="2" l="1"/>
  <c r="M157" i="2"/>
  <c r="M151" i="2"/>
  <c r="M146" i="2"/>
  <c r="K153" i="2"/>
  <c r="M153" i="2" s="1"/>
  <c r="K145" i="2"/>
  <c r="M145" i="2" s="1"/>
  <c r="M149" i="2"/>
  <c r="K152" i="2"/>
  <c r="M152" i="2" s="1"/>
  <c r="M148" i="2"/>
  <c r="K144" i="2"/>
  <c r="M144" i="2" s="1"/>
  <c r="M134" i="2"/>
  <c r="M140" i="2"/>
  <c r="K141" i="2"/>
  <c r="M141" i="2" s="1"/>
  <c r="M143" i="2"/>
  <c r="M142" i="2"/>
  <c r="M138" i="2"/>
  <c r="M135" i="2"/>
  <c r="M137" i="2"/>
  <c r="M136" i="2"/>
  <c r="K133" i="2"/>
  <c r="M133" i="2" s="1"/>
  <c r="M132" i="2"/>
  <c r="K131" i="2"/>
  <c r="J141" i="1"/>
  <c r="G131" i="2"/>
  <c r="M131" i="2" l="1"/>
  <c r="J140" i="1"/>
  <c r="G130" i="2"/>
  <c r="K130" i="2"/>
  <c r="K129" i="2"/>
  <c r="J139" i="1"/>
  <c r="J138" i="1"/>
  <c r="G124" i="2"/>
  <c r="M130" i="2" l="1"/>
  <c r="M129" i="2"/>
  <c r="J137" i="1" l="1"/>
  <c r="J136" i="1"/>
  <c r="J135" i="1"/>
  <c r="J134" i="1"/>
  <c r="H124" i="2"/>
  <c r="K124" i="2"/>
  <c r="J133" i="1"/>
  <c r="K128" i="2" l="1"/>
  <c r="M128" i="2" s="1"/>
  <c r="K127" i="2"/>
  <c r="M127" i="2" s="1"/>
  <c r="K126" i="2"/>
  <c r="M126" i="2" s="1"/>
  <c r="K125" i="2"/>
  <c r="M125" i="2" s="1"/>
  <c r="M124" i="2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K99" i="2" l="1"/>
  <c r="M99" i="2" s="1"/>
  <c r="K123" i="2"/>
  <c r="G123" i="2"/>
  <c r="G117" i="2"/>
  <c r="K116" i="2"/>
  <c r="K117" i="2"/>
  <c r="G116" i="2"/>
  <c r="K118" i="2"/>
  <c r="K119" i="2"/>
  <c r="K121" i="2"/>
  <c r="K122" i="2"/>
  <c r="H114" i="2"/>
  <c r="H115" i="2"/>
  <c r="K113" i="2"/>
  <c r="K114" i="2"/>
  <c r="K112" i="2"/>
  <c r="K111" i="2"/>
  <c r="G111" i="2"/>
  <c r="H109" i="2"/>
  <c r="K110" i="2"/>
  <c r="K108" i="2"/>
  <c r="G108" i="2"/>
  <c r="K107" i="2"/>
  <c r="G107" i="2"/>
  <c r="K105" i="2"/>
  <c r="G105" i="2"/>
  <c r="H104" i="2"/>
  <c r="K103" i="2"/>
  <c r="G103" i="2"/>
  <c r="K102" i="2"/>
  <c r="G102" i="2"/>
  <c r="K101" i="2"/>
  <c r="G101" i="2"/>
  <c r="G76" i="2"/>
  <c r="M112" i="2" l="1"/>
  <c r="M123" i="2"/>
  <c r="M117" i="2"/>
  <c r="M116" i="2"/>
  <c r="M119" i="2"/>
  <c r="M118" i="2"/>
  <c r="M122" i="2"/>
  <c r="M121" i="2"/>
  <c r="M111" i="2"/>
  <c r="K115" i="2"/>
  <c r="M115" i="2" s="1"/>
  <c r="M114" i="2"/>
  <c r="M113" i="2"/>
  <c r="M110" i="2"/>
  <c r="M108" i="2"/>
  <c r="M107" i="2"/>
  <c r="K109" i="2"/>
  <c r="M109" i="2" s="1"/>
  <c r="M105" i="2"/>
  <c r="K106" i="2"/>
  <c r="M106" i="2" s="1"/>
  <c r="M101" i="2"/>
  <c r="K104" i="2"/>
  <c r="M104" i="2" s="1"/>
  <c r="M103" i="2"/>
  <c r="M102" i="2"/>
  <c r="K100" i="2"/>
  <c r="M100" i="2" s="1"/>
  <c r="K98" i="2"/>
  <c r="K97" i="2"/>
  <c r="G79" i="2"/>
  <c r="G87" i="2"/>
  <c r="G86" i="2"/>
  <c r="G85" i="2"/>
  <c r="G84" i="2"/>
  <c r="G83" i="2"/>
  <c r="G82" i="2"/>
  <c r="G96" i="2"/>
  <c r="G93" i="2"/>
  <c r="G91" i="2"/>
  <c r="G90" i="2"/>
  <c r="G89" i="2"/>
  <c r="G88" i="2"/>
  <c r="K96" i="2"/>
  <c r="M96" i="2" l="1"/>
  <c r="M97" i="2"/>
  <c r="M98" i="2"/>
  <c r="K95" i="2"/>
  <c r="M95" i="2" s="1"/>
  <c r="K93" i="2"/>
  <c r="K94" i="2"/>
  <c r="H92" i="2"/>
  <c r="K92" i="2"/>
  <c r="K91" i="2"/>
  <c r="K90" i="2"/>
  <c r="K89" i="2"/>
  <c r="K88" i="2"/>
  <c r="K87" i="2"/>
  <c r="M92" i="2" l="1"/>
  <c r="M91" i="2"/>
  <c r="M94" i="2"/>
  <c r="M93" i="2"/>
  <c r="M90" i="2"/>
  <c r="M89" i="2"/>
  <c r="M88" i="2"/>
  <c r="M87" i="2"/>
  <c r="K86" i="2"/>
  <c r="K85" i="2"/>
  <c r="K84" i="2"/>
  <c r="K83" i="2"/>
  <c r="K82" i="2"/>
  <c r="K81" i="2"/>
  <c r="K79" i="2"/>
  <c r="M86" i="2" l="1"/>
  <c r="M83" i="2"/>
  <c r="M84" i="2"/>
  <c r="M85" i="2"/>
  <c r="M79" i="2"/>
  <c r="M82" i="2"/>
  <c r="M81" i="2"/>
  <c r="K80" i="2"/>
  <c r="M80" i="2" s="1"/>
  <c r="K42" i="2"/>
  <c r="M42" i="2" l="1"/>
  <c r="K3" i="2"/>
  <c r="K4" i="2"/>
  <c r="K5" i="2"/>
  <c r="K6" i="2"/>
  <c r="K7" i="2"/>
  <c r="K8" i="2"/>
  <c r="K9" i="2"/>
  <c r="K11" i="2"/>
  <c r="K12" i="2"/>
  <c r="K13" i="2"/>
  <c r="K14" i="2"/>
  <c r="K15" i="2"/>
  <c r="K17" i="2"/>
  <c r="K18" i="2"/>
  <c r="K19" i="2"/>
  <c r="K20" i="2"/>
  <c r="K21" i="2"/>
  <c r="M21" i="2" s="1"/>
  <c r="K22" i="2"/>
  <c r="M22" i="2" s="1"/>
  <c r="K23" i="2"/>
  <c r="K24" i="2"/>
  <c r="K25" i="2"/>
  <c r="M25" i="2" s="1"/>
  <c r="K26" i="2"/>
  <c r="K27" i="2"/>
  <c r="K29" i="2"/>
  <c r="K31" i="2"/>
  <c r="K33" i="2"/>
  <c r="K34" i="2"/>
  <c r="K35" i="2"/>
  <c r="K36" i="2"/>
  <c r="M36" i="2" s="1"/>
  <c r="K37" i="2"/>
  <c r="K38" i="2"/>
  <c r="K39" i="2"/>
  <c r="K40" i="2"/>
  <c r="K41" i="2"/>
  <c r="K43" i="2"/>
  <c r="K44" i="2"/>
  <c r="K46" i="2"/>
  <c r="K49" i="2"/>
  <c r="K59" i="2"/>
  <c r="K63" i="2"/>
  <c r="K64" i="2"/>
  <c r="K65" i="2"/>
  <c r="K66" i="2"/>
  <c r="K70" i="2"/>
  <c r="K71" i="2"/>
  <c r="K75" i="2"/>
  <c r="K2" i="2"/>
  <c r="G49" i="2"/>
  <c r="G44" i="2"/>
  <c r="G43" i="2"/>
  <c r="G40" i="2"/>
  <c r="G41" i="2"/>
  <c r="G71" i="2"/>
  <c r="G75" i="2"/>
  <c r="K51" i="2"/>
  <c r="K55" i="2"/>
  <c r="K56" i="2"/>
  <c r="K57" i="2"/>
  <c r="G46" i="2"/>
  <c r="G64" i="2"/>
  <c r="G65" i="2"/>
  <c r="G66" i="2"/>
  <c r="G39" i="2"/>
  <c r="G34" i="2"/>
  <c r="G31" i="2"/>
  <c r="G37" i="2"/>
  <c r="K4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K61" i="2"/>
  <c r="H48" i="2"/>
  <c r="H50" i="2"/>
  <c r="H52" i="2"/>
  <c r="H53" i="2"/>
  <c r="H67" i="2"/>
  <c r="H68" i="2"/>
  <c r="H72" i="2"/>
  <c r="H73" i="2"/>
  <c r="H74" i="2"/>
  <c r="H47" i="2"/>
  <c r="K28" i="2"/>
  <c r="K32" i="2"/>
  <c r="K47" i="2"/>
  <c r="K48" i="2"/>
  <c r="K52" i="2"/>
  <c r="K53" i="2"/>
  <c r="K60" i="2"/>
  <c r="K67" i="2"/>
  <c r="K68" i="2"/>
  <c r="K69" i="2"/>
  <c r="K72" i="2"/>
  <c r="K73" i="2"/>
  <c r="K76" i="2"/>
  <c r="K77" i="2"/>
  <c r="M3" i="2"/>
  <c r="M7" i="2"/>
  <c r="M12" i="2"/>
  <c r="K16" i="2"/>
  <c r="M17" i="2" l="1"/>
  <c r="M63" i="2"/>
  <c r="M59" i="2"/>
  <c r="M49" i="2"/>
  <c r="M41" i="2"/>
  <c r="M31" i="2"/>
  <c r="M18" i="2"/>
  <c r="M13" i="2"/>
  <c r="M8" i="2"/>
  <c r="M4" i="2"/>
  <c r="M75" i="2"/>
  <c r="M37" i="2"/>
  <c r="M33" i="2"/>
  <c r="M19" i="2"/>
  <c r="M14" i="2"/>
  <c r="M9" i="2"/>
  <c r="M5" i="2"/>
  <c r="M2" i="2"/>
  <c r="M40" i="2"/>
  <c r="M27" i="2"/>
  <c r="M43" i="2"/>
  <c r="M71" i="2"/>
  <c r="M26" i="2"/>
  <c r="M70" i="2"/>
  <c r="M23" i="2"/>
  <c r="M38" i="2"/>
  <c r="M34" i="2"/>
  <c r="M44" i="2"/>
  <c r="M66" i="2"/>
  <c r="M65" i="2"/>
  <c r="M64" i="2"/>
  <c r="M46" i="2"/>
  <c r="M39" i="2"/>
  <c r="M35" i="2"/>
  <c r="M29" i="2"/>
  <c r="M24" i="2"/>
  <c r="M11" i="2"/>
  <c r="M20" i="2"/>
  <c r="M15" i="2"/>
  <c r="M6" i="2"/>
  <c r="M45" i="2"/>
  <c r="M55" i="2"/>
  <c r="M51" i="2"/>
  <c r="M47" i="2"/>
  <c r="M67" i="2"/>
  <c r="M77" i="2"/>
  <c r="M73" i="2"/>
  <c r="M69" i="2"/>
  <c r="M61" i="2"/>
  <c r="M57" i="2"/>
  <c r="M53" i="2"/>
  <c r="M32" i="2"/>
  <c r="M28" i="2"/>
  <c r="M16" i="2"/>
  <c r="M76" i="2"/>
  <c r="M72" i="2"/>
  <c r="M68" i="2"/>
  <c r="M60" i="2"/>
  <c r="M56" i="2"/>
  <c r="M52" i="2"/>
  <c r="M48" i="2"/>
  <c r="K78" i="2"/>
  <c r="M78" i="2" s="1"/>
  <c r="K74" i="2"/>
  <c r="M74" i="2" s="1"/>
  <c r="K62" i="2"/>
  <c r="M62" i="2" s="1"/>
  <c r="K58" i="2"/>
  <c r="M58" i="2" s="1"/>
  <c r="K54" i="2"/>
  <c r="M54" i="2" s="1"/>
  <c r="K50" i="2"/>
  <c r="M50" i="2" s="1"/>
  <c r="K30" i="2"/>
  <c r="M30" i="2" s="1"/>
  <c r="K10" i="2"/>
  <c r="M10" i="2" s="1"/>
</calcChain>
</file>

<file path=xl/sharedStrings.xml><?xml version="1.0" encoding="utf-8"?>
<sst xmlns="http://schemas.openxmlformats.org/spreadsheetml/2006/main" count="2453" uniqueCount="1398">
  <si>
    <t>Marília Mendonça</t>
  </si>
  <si>
    <t>UCwfEOn0O1DWcyTgzVVu28ig</t>
  </si>
  <si>
    <t>mariliamendoncaoficial</t>
  </si>
  <si>
    <t>Bruno e Marrone</t>
  </si>
  <si>
    <t>UCdTX5ycRKPvTUiGu1519u4g</t>
  </si>
  <si>
    <t>brunoemarrone</t>
  </si>
  <si>
    <t>Gusttavo Lima</t>
  </si>
  <si>
    <t>UCXooz9whNJZBRTHi9AqdjPw</t>
  </si>
  <si>
    <t>gusttavolimaoficial</t>
  </si>
  <si>
    <t>Zé Neto e Cristiano</t>
  </si>
  <si>
    <t>UCRRu9OXVYd5clj2Bs29gUVQ</t>
  </si>
  <si>
    <t>zncoficial</t>
  </si>
  <si>
    <t>Maiara e Maraisa</t>
  </si>
  <si>
    <t>UCULzCZWkkOb9dW8rr6dguQQ</t>
  </si>
  <si>
    <t>maiaraemaraisaoficial</t>
  </si>
  <si>
    <t>Wesley Safadão</t>
  </si>
  <si>
    <t>WesleySafadao</t>
  </si>
  <si>
    <t>Ferrugem</t>
  </si>
  <si>
    <t>UCrbPlzWoueuZBkdVMRndw_Q</t>
  </si>
  <si>
    <t>OficialFerrugem</t>
  </si>
  <si>
    <t>Henrique e Juliano</t>
  </si>
  <si>
    <t>UCfLTxnQboSLcoSakgONmukQ</t>
  </si>
  <si>
    <t>HenriqueeJuliano</t>
  </si>
  <si>
    <t>Gustavo Mioto</t>
  </si>
  <si>
    <t>UCCCIzjqbX7psrn0HYG50phg</t>
  </si>
  <si>
    <t>Luan Santana</t>
  </si>
  <si>
    <t>UC6rwiIxv0w2fbmmr66wl1rA</t>
  </si>
  <si>
    <t>luansantana</t>
  </si>
  <si>
    <t>gumioto</t>
  </si>
  <si>
    <t>Pearl Jam</t>
  </si>
  <si>
    <t>UClQT6Vnsm6BUm0I5kR26EkQ</t>
  </si>
  <si>
    <t>PearlJam</t>
  </si>
  <si>
    <t>Dilsinho</t>
  </si>
  <si>
    <t>Belo</t>
  </si>
  <si>
    <t>Antony e Gabriel</t>
  </si>
  <si>
    <t>Diego Faria</t>
  </si>
  <si>
    <t>Bruna Viola</t>
  </si>
  <si>
    <t>Thiaguinho</t>
  </si>
  <si>
    <t>Carreiro e Capataz</t>
  </si>
  <si>
    <t>Thiago Brava</t>
  </si>
  <si>
    <t>Jorge Aragão</t>
  </si>
  <si>
    <t>Ludmilla</t>
  </si>
  <si>
    <t>Barões da Pisadinha</t>
  </si>
  <si>
    <t>Diego e Victor Hugo</t>
  </si>
  <si>
    <t>Simone e Simaria</t>
  </si>
  <si>
    <t>Felipe Araujo</t>
  </si>
  <si>
    <t>Sorriso Maroto</t>
  </si>
  <si>
    <t>Rick e Renner</t>
  </si>
  <si>
    <t>Netinho de Paula</t>
  </si>
  <si>
    <t>Hugo e Guilherme</t>
  </si>
  <si>
    <t>Bell Marques</t>
  </si>
  <si>
    <t>Rio Negro e Solimões</t>
  </si>
  <si>
    <t>Gian e Giovani</t>
  </si>
  <si>
    <t>Pedro Sampaio</t>
  </si>
  <si>
    <t>Diogo Nogueira</t>
  </si>
  <si>
    <t>Mumuzinho</t>
  </si>
  <si>
    <t>Léo Chaves</t>
  </si>
  <si>
    <t>Israel Novaes</t>
  </si>
  <si>
    <t>Jeito Moleque</t>
  </si>
  <si>
    <t>Marcos e Belutti</t>
  </si>
  <si>
    <t>Jefferson Moraes</t>
  </si>
  <si>
    <t>Diego e Arnaldo</t>
  </si>
  <si>
    <t>Chitãozinho e Xororó</t>
  </si>
  <si>
    <t>Matheus e Kauan</t>
  </si>
  <si>
    <t>Thaeme e Thiago</t>
  </si>
  <si>
    <t>diegofariaoficial</t>
  </si>
  <si>
    <t>Cleber e Cauan</t>
  </si>
  <si>
    <t>thiaguinhocomth</t>
  </si>
  <si>
    <t>ThiagoBravaOficial</t>
  </si>
  <si>
    <t>OficialLudmilla</t>
  </si>
  <si>
    <t>rickerenneroficial</t>
  </si>
  <si>
    <t>HugoeGuilherme</t>
  </si>
  <si>
    <t>OficialBellMarques</t>
  </si>
  <si>
    <t>OficialDiogoNogueira</t>
  </si>
  <si>
    <t>rionegroesolimoesoficial</t>
  </si>
  <si>
    <t>gianegiovani</t>
  </si>
  <si>
    <t>djpedrosampaio</t>
  </si>
  <si>
    <t>CantorMumuzinho</t>
  </si>
  <si>
    <t>leochavesreal</t>
  </si>
  <si>
    <t>oficialisraelnovaes</t>
  </si>
  <si>
    <t>marcosebeluttioficial</t>
  </si>
  <si>
    <t>jeffersonmoraescantor</t>
  </si>
  <si>
    <t>diegoearnaldo</t>
  </si>
  <si>
    <t>chxoficial</t>
  </si>
  <si>
    <t>matheusekauan</t>
  </si>
  <si>
    <t>ThaemeeThiago</t>
  </si>
  <si>
    <t>turnecabare</t>
  </si>
  <si>
    <t>Eduardo Costa</t>
  </si>
  <si>
    <t>eduardocostaoficial</t>
  </si>
  <si>
    <t>Léo Santana</t>
  </si>
  <si>
    <t>LeoSantana</t>
  </si>
  <si>
    <t>dilsinhooficial</t>
  </si>
  <si>
    <t>Jorge e Mateus</t>
  </si>
  <si>
    <t>Gino e Geno</t>
  </si>
  <si>
    <t>Maria Cecília e Rodolfo</t>
  </si>
  <si>
    <t>Festival Samba Live</t>
  </si>
  <si>
    <t>Bruninho e Davi</t>
  </si>
  <si>
    <t>Lucas Lucco</t>
  </si>
  <si>
    <t>João Neto e Frederico</t>
  </si>
  <si>
    <t>Léo Magalhães</t>
  </si>
  <si>
    <t>mariaceciliaerodolfo</t>
  </si>
  <si>
    <t>Xand Avião</t>
  </si>
  <si>
    <t>Guilherme e Santiago</t>
  </si>
  <si>
    <t>UCPXRjnOGTfOOd5ns-j6Hp0A</t>
  </si>
  <si>
    <t>UCQ-YGnapg8TJ9d3ePKWIN8Q</t>
  </si>
  <si>
    <t>UCVJrpBGXqQ_Np1X3cqSmbgg</t>
  </si>
  <si>
    <t>UCIjP9TTMtv5yH4AwUndeaew</t>
  </si>
  <si>
    <t>UCQ4-d9YtUs2LNWOJt0d0Kbg</t>
  </si>
  <si>
    <t>UCEnQ70n_hbsUmYXN9R11aSQ</t>
  </si>
  <si>
    <t>UCe8MMTXiY0svI4VdgsAS5qg</t>
  </si>
  <si>
    <t>UCqazFGgTcLS1nD7u7F6WUXw</t>
  </si>
  <si>
    <t>UCf6MAY5TSua5WdeH286oDTg</t>
  </si>
  <si>
    <t>UCSCB1IQUmNa8Gn5VfSUAUpg</t>
  </si>
  <si>
    <t>UCbOZO3lUCiHauuFhbzNnayQ</t>
  </si>
  <si>
    <t>UCJZMKO4pCeNf8jVifCGxFjw</t>
  </si>
  <si>
    <t>UCSriAVggapS9Fb43fRB2vyQ</t>
  </si>
  <si>
    <t>UCc6QyDjq9eXr4hzx_6ucY0Q</t>
  </si>
  <si>
    <t>UClqmzNx7-xd-5_MzdSotYKw</t>
  </si>
  <si>
    <t>UCgU_qhvln4Wt-BCbAMUTltA</t>
  </si>
  <si>
    <t>UClGt31UbcgINSaH1ZHuFLxA</t>
  </si>
  <si>
    <t>UCoMgZAyPrC4S4PXmRC9KCOQ</t>
  </si>
  <si>
    <t>UCNpG2l1OT2dGCN8bHy_WO6A</t>
  </si>
  <si>
    <t>UCMbytiCiUSKLHhikpOIsbxQ</t>
  </si>
  <si>
    <t>UCldcpasBIXbLzQpNsQpph4A</t>
  </si>
  <si>
    <t>UCVzMAZTHKcNcK9kV-wxOfIw</t>
  </si>
  <si>
    <t>UCLc0buO0074-gShmYg-LiUA</t>
  </si>
  <si>
    <t>UCyL2zsWDGzMSvbbMoPNlOlA</t>
  </si>
  <si>
    <t>UC1ZNyEdRXSErKemFMX5CRkw</t>
  </si>
  <si>
    <t>UC605s7hMHDSDaUx3txHckGQ</t>
  </si>
  <si>
    <t>UCwiLia8hYI2KpOFqFmGsLmg</t>
  </si>
  <si>
    <t>UCFmhjWPGw--zFyDLBYxnnqA</t>
  </si>
  <si>
    <t>UCY5QKzOaiJa-ERAcqBH_gBw</t>
  </si>
  <si>
    <t>UCZtaZ0V-UpFTMocb9-CYmKg</t>
  </si>
  <si>
    <t>UC4WvVh0AwJ6K9w1JLepce7A</t>
  </si>
  <si>
    <t>UCShFq6UiYQZEIMISArv2MGg</t>
  </si>
  <si>
    <t>UCJND4NFPNQc4YSeD8KoK57A</t>
  </si>
  <si>
    <t>UCRai1xXd7kGQTE2-Z5mG_jg</t>
  </si>
  <si>
    <t>UC2aVfU3JUEFYVFEIX2zTzGQ</t>
  </si>
  <si>
    <t>UCL64gn1KZ1C-u87BGQv3b6w</t>
  </si>
  <si>
    <t>UCfuRRJ76VluLiHW2pqwZNwg</t>
  </si>
  <si>
    <t>UCJ2F_FVm0sk-o_gh_wl88lA</t>
  </si>
  <si>
    <t>UCW9DlnZWBQojUm0MDviLDLw</t>
  </si>
  <si>
    <t>UC-QoZ0V193UMCLFaK-usjqw</t>
  </si>
  <si>
    <t>UCT7fDhHzPWNlI14o4SVD4NQ</t>
  </si>
  <si>
    <t>BeloOficial</t>
  </si>
  <si>
    <t>AntonyeGabrielOficial</t>
  </si>
  <si>
    <t>brunaviolamt</t>
  </si>
  <si>
    <t>ClebereCauan</t>
  </si>
  <si>
    <t>CarreiroeCapatazOficial</t>
  </si>
  <si>
    <t>jorgearagaodacruz</t>
  </si>
  <si>
    <t>diegoevictorhugo</t>
  </si>
  <si>
    <t>simoneesimaria</t>
  </si>
  <si>
    <t>felipearaujoficial</t>
  </si>
  <si>
    <t>sorrisomaroto</t>
  </si>
  <si>
    <t>NetinhodePaula</t>
  </si>
  <si>
    <t>jeitomolequeoficial</t>
  </si>
  <si>
    <t>BandaCalcinhaPreta</t>
  </si>
  <si>
    <t>jorgeemateus</t>
  </si>
  <si>
    <t>xandaviao</t>
  </si>
  <si>
    <t>OficialGinoeGeno</t>
  </si>
  <si>
    <t>guilhermeesantiago</t>
  </si>
  <si>
    <t>Barões-da-Pisadinha-413926646009473</t>
  </si>
  <si>
    <t>,"categoria":</t>
  </si>
  <si>
    <t>UCivR_rNG0IT3up2NFq5f0Ng</t>
  </si>
  <si>
    <t>BruninhoeDavi</t>
  </si>
  <si>
    <t>UCBy6yIwHdhEEYG_nwHD-tiQ</t>
  </si>
  <si>
    <t>lucasslucco</t>
  </si>
  <si>
    <t>joaonetoefredericooficial</t>
  </si>
  <si>
    <t>UCIADjmjczznwRSotraWHA5Q</t>
  </si>
  <si>
    <t>UCzsDj1kdtmTg6PYSXlthIIA</t>
  </si>
  <si>
    <t>leomagalhaescantor</t>
  </si>
  <si>
    <t>UCs0OL__SJ_67Q0I-M1tF1PQ</t>
  </si>
  <si>
    <t>villamix</t>
  </si>
  <si>
    <t>Zé Felipe</t>
  </si>
  <si>
    <t>Leonardo</t>
  </si>
  <si>
    <t>UCe1HjlqnaxERsqpw0ZnLXvA</t>
  </si>
  <si>
    <t>zefelipecantor</t>
  </si>
  <si>
    <t>UC-kCNs2KVMx0WN-tfysYTIw</t>
  </si>
  <si>
    <t>leonardocantoroficial</t>
  </si>
  <si>
    <t>UCv69zA9THCb9kp_ibrtoNSA</t>
  </si>
  <si>
    <t>ConradoeAleksandro</t>
  </si>
  <si>
    <t>", "type": "</t>
  </si>
  <si>
    <t>", "data": "</t>
  </si>
  <si>
    <t>", "idYoutube": "</t>
  </si>
  <si>
    <t>", "time": "</t>
  </si>
  <si>
    <t>", "status": "</t>
  </si>
  <si>
    <t>", "videoId": "</t>
  </si>
  <si>
    <t>", "title": "</t>
  </si>
  <si>
    <t>sertanejo</t>
  </si>
  <si>
    <t>https://i.ytimg.com/vi/wMlFBxoJ1lo/mqdefault_live.jpg</t>
  </si>
  <si>
    <t>LIVE Liberdade provisória</t>
  </si>
  <si>
    <t>wMlFBxoJ1lo</t>
  </si>
  <si>
    <t>https://i.ytimg.com/vi/jtOOelczhMA/mqdefault_live.jpg</t>
  </si>
  <si>
    <t>jtOOelczhMA</t>
  </si>
  <si>
    <t>offline</t>
  </si>
  <si>
    <t>LIVE PÉ EM CASA</t>
  </si>
  <si>
    <t>Cabaré</t>
  </si>
  <si>
    <t>Villa Mix</t>
  </si>
  <si>
    <t>Conrado e Aleksandro</t>
  </si>
  <si>
    <t>Live BELO em casa</t>
  </si>
  <si>
    <t>https://i.ytimg.com/vi/Pv8oNp1JC2I/mqdefault_live.jpg</t>
  </si>
  <si>
    <t>https://i.ytimg.com/vi/TyQ18mIfkFo/mqdefault_live.jpg</t>
  </si>
  <si>
    <t>Live Antony e Gabriel #Barentena</t>
  </si>
  <si>
    <t>Live Raízes</t>
  </si>
  <si>
    <t>https://i.ytimg.com/vi/_3QMhghLTUE/mqdefault_live.jpg</t>
  </si>
  <si>
    <t>Live Bruna Viola #avioleiramaisamadadobrasil</t>
  </si>
  <si>
    <t>https://i.ytimg.com/vi/BnckaVypL5E/mqdefault_live.jpg</t>
  </si>
  <si>
    <t>https://i.ytimg.com/vi/GvcSA3yEXOY/mqdefault_live.jpg</t>
  </si>
  <si>
    <t>Cleber e Cauan - Circuito Brahma Live</t>
  </si>
  <si>
    <t>https://i.ytimg.com/vi/U24Zb_gq_vg/mqdefault_live.jpg</t>
  </si>
  <si>
    <t>#VibeLive - #fiqueemcasaecantecomigo</t>
  </si>
  <si>
    <t>LIVE - Carreiro e Capataz</t>
  </si>
  <si>
    <t>https://i.ytimg.com/vi/HtWks0xMlyo/mqdefault.jpg</t>
  </si>
  <si>
    <t>HtWks0xMlyo</t>
  </si>
  <si>
    <t>U24Zb_gq_vg</t>
  </si>
  <si>
    <t>GvcSA3yEXOY</t>
  </si>
  <si>
    <t>BnckaVypL5E</t>
  </si>
  <si>
    <t>TyQ18mIfkFo</t>
  </si>
  <si>
    <t>_3QMhghLTUE</t>
  </si>
  <si>
    <t>Pv8oNp1JC2I</t>
  </si>
  <si>
    <t>"},</t>
  </si>
  <si>
    <t>pagode</t>
  </si>
  <si>
    <t>samba</t>
  </si>
  <si>
    <t>funk</t>
  </si>
  <si>
    <t>axé</t>
  </si>
  <si>
    <t>https://lh3.googleusercontent.com/a-/AOh14GibQZs-b59rdu-nlVsfQ1c4U8yAzwB5QoN3Wayl8A=s176-c-k-c0x00ffffff-no-rj-mo</t>
  </si>
  <si>
    <t>LIVE - Thiago Brava</t>
  </si>
  <si>
    <t>LIVE - Barões da Pisadinha</t>
  </si>
  <si>
    <t>https://i.ytimg.com/vi/8_5NPme6_ZY/mqdefault.jpg</t>
  </si>
  <si>
    <t>Renner apresenta: #LiveDaLud - #FiqueEmCasa e cante #Comigo</t>
  </si>
  <si>
    <t>forró</t>
  </si>
  <si>
    <t>https://i.ytimg.com/vi/PYeBh6uJsxY/mqdefault_live.jpg</t>
  </si>
  <si>
    <t>PYeBh6uJsxY</t>
  </si>
  <si>
    <t>8_5NPme6_ZY</t>
  </si>
  <si>
    <t>https://yt3.ggpht.com/a/AATXAJxwNEvxaG_Ptuw4dGOSw-LW7DeH0ohr3nI8iQ=s288-c-k-c0xffffffff-no-rj-mo</t>
  </si>
  <si>
    <t>LIVE - Sorriso AMA as Antigas</t>
  </si>
  <si>
    <t>https://i.ytimg.com/vi/zUql_hIWxMU/mqdefault.jpg</t>
  </si>
  <si>
    <t>zUql_hIWxMU</t>
  </si>
  <si>
    <t>LIVE SHOW (AO VIVO) - RICK E RENNER #COMIGO #BRAHMALIVE</t>
  </si>
  <si>
    <t>https://i.ytimg.com/vi/IObKsB9taoU/mqdefault_live.jpg</t>
  </si>
  <si>
    <t>IObKsB9taoU</t>
  </si>
  <si>
    <t>Natiruts</t>
  </si>
  <si>
    <t>UCfM70zEHDJ1yUe0HtnoCvdA</t>
  </si>
  <si>
    <t>NatirutsOficial</t>
  </si>
  <si>
    <t>reggae</t>
  </si>
  <si>
    <t>https://i.ytimg.com/vi/QlL8WddseoA/default_live.jpg</t>
  </si>
  <si>
    <t>online</t>
  </si>
  <si>
    <t>#TudoVaiDarCerto - Live do Natiruts | #FiqueEmCasa e Cante #Comigo</t>
  </si>
  <si>
    <t>QlL8WddseoA</t>
  </si>
  <si>
    <t>https://i.ytimg.com/vi/_rqwd7Db1m8/mqdefault_live.jpg</t>
  </si>
  <si>
    <t>_rqwd7Db1m8</t>
  </si>
  <si>
    <t>h-4A8HBu1FQ</t>
  </si>
  <si>
    <t>Diego e Victor Hugo - LIVE ON LIVE</t>
  </si>
  <si>
    <t>https://i.ytimg.com/vi/h-4A8HBu1FQ/hqdefault_live.jpg</t>
  </si>
  <si>
    <t>Eu &amp; Vocês - Atrasadinha em casa</t>
  </si>
  <si>
    <t>https://i.ytimg.com/vi/ynsLcLzq0qk/mqdefault_live.jpg</t>
  </si>
  <si>
    <t>Netinho de Paula + VemQueTem com Levi de Paula | #FiqueEmCasa e Cante #Comigo</t>
  </si>
  <si>
    <t>ynsLcLzq0qk</t>
  </si>
  <si>
    <t>UCLHFrfeolRtWbbZdGCjsQPg</t>
  </si>
  <si>
    <t>LIVE - Hugo e Guilherme #NOPELOEMCASA</t>
  </si>
  <si>
    <t>Live - Bell Marques - Só as Antigas</t>
  </si>
  <si>
    <t>Live - Rio Negro e Solimões</t>
  </si>
  <si>
    <t>UCL_4PX1WmsISTkrHHA0j6qA</t>
  </si>
  <si>
    <t>https://yt3.ggpht.com/a/AATXAJykFdQy_l3r1PKyGWpJ4OSaJ4OlXuMYsW3EZA=s100-c-k-c0xffffffff-no-rj-mo</t>
  </si>
  <si>
    <t>Live - Gian e Giovani</t>
  </si>
  <si>
    <t>Live - Pedro Sampaio</t>
  </si>
  <si>
    <t>https://yt3.ggpht.com/a/AATXAJzykXdJ2gWo1DIDG8PwWLxkJ5__xnQ8jAQ8dw=s100-c-k-c0xffffffff-no-rj-mo</t>
  </si>
  <si>
    <t>Diogo Nogueira - Live de Aniversário</t>
  </si>
  <si>
    <t>https://yt3.ggpht.com/a/AATXAJx2IaQSKdd_hHSbigIQoQ4v0bG9YzgS9iwhWA=s100-c-k-c0xffffffff-no-rj-mo</t>
  </si>
  <si>
    <t>Live - Mumuzinho</t>
  </si>
  <si>
    <t>TbDKNKZk87I</t>
  </si>
  <si>
    <t>https://i.ytimg.com/vi/TbDKNKZk87I/mqdefault.jpg</t>
  </si>
  <si>
    <t>Live Em Casa - Jeito Moleque</t>
  </si>
  <si>
    <t>https://yt3.ggpht.com/a/AATXAJxZnLA63dC5HO6Xtp1TQU2cxdjAyZvteU0D9g=s100-c-k-c0xffffffff-no-rj-mo</t>
  </si>
  <si>
    <t>https://yt3.ggpht.com/a/AATXAJzHiZ-5tiXrVTTkxnmFgQKz71LlTcDXTSzrTw=s100-c-k-c0xffffffff-no-rj-mo</t>
  </si>
  <si>
    <t>https://yt3.ggpht.com/a/AATXAJyDvhsktkzmAA3sdKQD7jBDfhrm-BSPUoAmow=s100-c-k-c0xffffffff-no-rj-mo</t>
  </si>
  <si>
    <t>https://yt3.ggpht.com/a/AATXAJzrZ66nEXqZqv_NlYDjsaddF_YTcUlXw57Rjw=s100-c-k-c0xffffffff-no-rj-mo</t>
  </si>
  <si>
    <t>https://yt3.ggpht.com/a/AATXAJyWjaFl6Tdtp3r900YKGfcoPs57LwQ_eDmw=s100-c-k-c0xffffffff-no-rj-mo</t>
  </si>
  <si>
    <t>Cabaré Live</t>
  </si>
  <si>
    <t>https://yt3.ggpht.com/a/AATXAJytvFHjm_bh_aIOfRDjKZNphbcT62RYrIHE9w=s100-c-k-c0xffffffff-no-rj-mo</t>
  </si>
  <si>
    <t>https://yt3.ggpht.com/a/AATXAJzt6pbAjbLUHbRHnoMZuZYhZznDNthdPMjqug=s100-c-k-c0xffffffff-no-rj-mo</t>
  </si>
  <si>
    <t>https://yt3.ggpht.com/a/AATXAJxCzh95p5aHLx3_3_aMpXOCRV93d-Hwmct44A=s100-c-k-c0xffffffff-no-rj-mo</t>
  </si>
  <si>
    <t>https://yt3.ggpht.com/a/AATXAJwB2bfssT0ECiVVlVRdFJHre1mBtjzUzkbJog=s100-c-k-c0xffffffff-no-rj-mo</t>
  </si>
  <si>
    <t>https://yt3.ggpht.com/a/AATXAJxlVvCMMdPRJfq3RZsNbTXewshrgyAVbvm_gg=s100-c-k-c0xffffffff-no-rj-mo</t>
  </si>
  <si>
    <t>https://i.ytimg.com/vi/R9iw9krHHE4/mqdefault_live.jpg</t>
  </si>
  <si>
    <t>R9iw9krHHE4</t>
  </si>
  <si>
    <t>Maria Cecília e Rodolfo - AO VIVO - #MCeRLive</t>
  </si>
  <si>
    <t>https://yt3.ggpht.com/a/AATXAJwJyPt3UWLIXJ26kUZTDySeM520urCw2qST6w=s100-c-k-c0xffffffff-no-rj-mo</t>
  </si>
  <si>
    <t>https://yt3.ggpht.com/a/AATXAJz6-4lFnR-FrKyMcPgJSnEhwQlM9oK_pNrA1g=s100-c-k-c0xffffffff-no-rj-mo</t>
  </si>
  <si>
    <t>{"id":</t>
  </si>
  <si>
    <t>,"nome": "</t>
  </si>
  <si>
    <t>" ,"idYoutube": "</t>
  </si>
  <si>
    <t>" ,"idFacebook": "</t>
  </si>
  <si>
    <t>" ,"idVimeo": "</t>
  </si>
  <si>
    <t>" ,"idTwitch": "</t>
  </si>
  <si>
    <t xml:space="preserve">" ,"status": </t>
  </si>
  <si>
    <t>},</t>
  </si>
  <si>
    <t>Live LUAN - HISTÓRIA - #FiqueEmCasa e Cante #Comigo</t>
  </si>
  <si>
    <t>7nSV9wv91kE</t>
  </si>
  <si>
    <t>https://i.ytimg.com/vi/7nSV9wv91kE/mqdefault_live.jpg</t>
  </si>
  <si>
    <t>kg3NYBATqL0</t>
  </si>
  <si>
    <t>https://i.ytimg.com/vi/kg3NYBATqL0/mqdefault_live.jpg</t>
  </si>
  <si>
    <t>UAbiryWoeNk</t>
  </si>
  <si>
    <t>https://i.ytimg.com/vi/UAbiryWoeNk/mqdefault_live.jpg</t>
  </si>
  <si>
    <t>K2L</t>
  </si>
  <si>
    <t>UCQAYmT0lRtikvcKoajdmfkw</t>
  </si>
  <si>
    <t>Tribo da Periferia</t>
  </si>
  <si>
    <t>UCe5pPUSFEajlij-LrxUl19A</t>
  </si>
  <si>
    <t>Edson Gomes Oficial</t>
  </si>
  <si>
    <t>UCFfh9QHQuA3YV2x4qZtmWwQ</t>
  </si>
  <si>
    <t>Queremos! TV</t>
  </si>
  <si>
    <t>UCBuC0ParsuE_e41Wwjc0Oaw</t>
  </si>
  <si>
    <t>Broadwaycom</t>
  </si>
  <si>
    <t>UCc5dpUKLcZQQaDxMB_nYi5g</t>
  </si>
  <si>
    <t>Songkick</t>
  </si>
  <si>
    <t>UCTUPsBBQA4Am8k23BYETRJg</t>
  </si>
  <si>
    <t>MerleFest</t>
  </si>
  <si>
    <t>UCrAMWO-MGw5lcvn6UaBePEA</t>
  </si>
  <si>
    <t>Red Bull Records</t>
  </si>
  <si>
    <t>UC7qn3NBI3XV7d8I3cvZeABw</t>
  </si>
  <si>
    <t>Quinteto S.A.</t>
  </si>
  <si>
    <t>UCM_RLbU3eA0AyLenx4cJ7bg</t>
  </si>
  <si>
    <t>https://i.ytimg.com/vi/axIE7QavEmM/mqdefault_live.jpg</t>
  </si>
  <si>
    <t>#ToNaLive - Quinteto S.A.</t>
  </si>
  <si>
    <t>axIE7QavEmM</t>
  </si>
  <si>
    <t>O SHOW TEM QUE CONTINUAR</t>
  </si>
  <si>
    <t>rap</t>
  </si>
  <si>
    <t>Tribo da Periferia - Live Show | #FiqueEmCasa e Cante #Comigo</t>
  </si>
  <si>
    <t>https://i.ytimg.com/vi/P95aGhm4aXw/mqdefault_live.jpg</t>
  </si>
  <si>
    <t>Live Edson Gomes</t>
  </si>
  <si>
    <t>P95aGhm4aXw</t>
  </si>
  <si>
    <t>https://i.ytimg.com/vi/AZXYlIk8kbk/mqdefault_live.jpg</t>
  </si>
  <si>
    <t>Heineken Home Sessions by Queremos!</t>
  </si>
  <si>
    <t>AZXYlIk8kbk</t>
  </si>
  <si>
    <t>pop</t>
  </si>
  <si>
    <t>https://i.ytimg.com/vi/fo_HpQUG37A/mqdefault_live.jpg</t>
  </si>
  <si>
    <t>Take Me to the World: A Sondheim 90th Birthday Celebration</t>
  </si>
  <si>
    <t>fo_HpQUG37A</t>
  </si>
  <si>
    <t>https://i.ytimg.com/vi/e3Q6vBIvuuU/mqdefault_live.jpg</t>
  </si>
  <si>
    <t>PlayOn Fest LIVESTREAM begins Friday 4/24 @ 12PM EST</t>
  </si>
  <si>
    <t>e3Q6vBIvuuU</t>
  </si>
  <si>
    <t>https://i.ytimg.com/vi/fKfoPUero0s/mqdefault_live.jpg</t>
  </si>
  <si>
    <t>MerleFest, presented by Window World, is happy to bring you MerleFest 2012!</t>
  </si>
  <si>
    <t>fKfoPUero0s</t>
  </si>
  <si>
    <t>hip-hop</t>
  </si>
  <si>
    <t>https://i.ytimg.com/vi/QqbO5Kusxak/mqdefault_live.jpg</t>
  </si>
  <si>
    <t>Red Bull Records Virtual Festival 2020</t>
  </si>
  <si>
    <t>QqbO5Kusxak</t>
  </si>
  <si>
    <t>Ivete Sangalo</t>
  </si>
  <si>
    <t>UC4FK6Ki675LB-rkbD8O7ayg</t>
  </si>
  <si>
    <t>ivetesangalo</t>
  </si>
  <si>
    <t>Live #IveteEmCasa</t>
  </si>
  <si>
    <t>https://i.ytimg.com/vi/V57wAXkLWJ4/mqdefault_live.jpg</t>
  </si>
  <si>
    <t>v0dn2oru6rM</t>
  </si>
  <si>
    <t>Live Léo - #FiqueEmCasa e Cante #Comigo</t>
  </si>
  <si>
    <t>https://yt3.ggpht.com/a/AATXAJw8_c9w8K1L5Yy6r8CNdIEhuG425rvcPUYdqw=s100-c-k-c0xffffffff-no-rj-mo</t>
  </si>
  <si>
    <t>T46C45gYk7Q</t>
  </si>
  <si>
    <t>f_LbeSpcaWA</t>
  </si>
  <si>
    <t>Thiago Martins</t>
  </si>
  <si>
    <t>Banda Eva</t>
  </si>
  <si>
    <t>Filipe Ret</t>
  </si>
  <si>
    <t>Pabllo Vittar</t>
  </si>
  <si>
    <t>Naiara Azevedo</t>
  </si>
  <si>
    <t>Ícaro e Gilmar</t>
  </si>
  <si>
    <t>Gabriel Gava</t>
  </si>
  <si>
    <t>Humberto e Ronaldo</t>
  </si>
  <si>
    <t>Xande de Pilares</t>
  </si>
  <si>
    <t>Banda Parangolé</t>
  </si>
  <si>
    <t>Harmonia do Samba</t>
  </si>
  <si>
    <t>Mara Lima</t>
  </si>
  <si>
    <t>Midian Lima</t>
  </si>
  <si>
    <t>Lulu Santos</t>
  </si>
  <si>
    <t>Kevin O Chris</t>
  </si>
  <si>
    <t>Dudu Nobre</t>
  </si>
  <si>
    <t>Capital Inicial</t>
  </si>
  <si>
    <t>Wanessa Camargo</t>
  </si>
  <si>
    <t>Teodoro e Sampaio</t>
  </si>
  <si>
    <t>yJFme_74VCc</t>
  </si>
  <si>
    <t>Thiago Martins na #LivedoTG #FiqueEmCasa e Cante #Comigo</t>
  </si>
  <si>
    <t>UCEmrv4BgZdw4RiG6VkNC-Mw</t>
  </si>
  <si>
    <t>cvbNmpsJVVo</t>
  </si>
  <si>
    <t>Live Beleza Rara Banda Eva</t>
  </si>
  <si>
    <t>UCcpkXzgslpGyoegrxgzjRyA</t>
  </si>
  <si>
    <t>UC9vsg8Lpxf2R8CjaLrd-R1g</t>
  </si>
  <si>
    <t>FilipeRetOficial</t>
  </si>
  <si>
    <t>Live Filipe Ret</t>
  </si>
  <si>
    <t>https://yt3.ggpht.com/a/AATXAJxiwWJE_rHwACy2tlOUX48pWHYefNrgk2L7jQ=s100-c-k-c0xffffffff-no-rj-mo</t>
  </si>
  <si>
    <t>CUBcGscHXpo</t>
  </si>
  <si>
    <t>Live Dilsinho - Open House Ao Vivo | #FiqueEmCasa e Cante #Comigo</t>
  </si>
  <si>
    <t>teodorosampaio</t>
  </si>
  <si>
    <t>Live Teodoro e Sampaio</t>
  </si>
  <si>
    <t>UCYwqac8WsKwVPCaT2Ro6-aA</t>
  </si>
  <si>
    <t>UCugD1HAP3INAiXo70S_sAFQ</t>
  </si>
  <si>
    <t>deLIVEry 360</t>
  </si>
  <si>
    <t>UCOfSEIUbEcOCMGPGyMPv4fg</t>
  </si>
  <si>
    <t>UC55hzEBczDivH31zVueh8Gg</t>
  </si>
  <si>
    <t>UCvHWfLnaHdnUcR8M8z2UJxQ</t>
  </si>
  <si>
    <t>UCYfR1rfTVdw-gNmQXnNY0Tw</t>
  </si>
  <si>
    <t>https://yt3.ggpht.com/a/AATXAJyeU3nw3WDzIJPzKM9_8u9PAnuwy7EqkqGotA=s100-c-k-c0xffffffff-no-rj-mo</t>
  </si>
  <si>
    <t>https://yt3.ggpht.com/a/AATXAJxi9NeSdu1pFvjNdrihsdsBzlXrKCRtSdemEQ=s100-c-k-c0xffffffff-no-rj-mo</t>
  </si>
  <si>
    <t>https://yt3.ggpht.com/a/AATXAJz1PuOHcYKOjkgPB7C75YDMHRPrFUSLZ57C4Q=s100-c-k-c0xffffffff-no-rj-mo</t>
  </si>
  <si>
    <t>https://yt3.ggpht.com/a/AATXAJwu8mjnYaGOT7nCuXYRWeMYmdUULP9aOb6cPQ=s100-c-k-c0xffffffff-no-rj-mo</t>
  </si>
  <si>
    <t>UC6Bct7Jf_s9BBMvreXel_6g</t>
  </si>
  <si>
    <t>#LiveDoXande Pagode da Tia Gessy</t>
  </si>
  <si>
    <t>_WW6q5xDvb8</t>
  </si>
  <si>
    <t>Live Encontro | Parangolé, Harmonia e Léo Santana</t>
  </si>
  <si>
    <t>UCLf3UtpptNrARjdKiiAiQTA</t>
  </si>
  <si>
    <t>mVViZB-Mbus</t>
  </si>
  <si>
    <t>UC1siHLwg5-ate1ohv7lsfyQ</t>
  </si>
  <si>
    <t>GReQTTiCGBM</t>
  </si>
  <si>
    <t>UCJwX84TxnxhO-lAnIbLdoBw</t>
  </si>
  <si>
    <t>BArXtDGvaec</t>
  </si>
  <si>
    <t>Lulu Santos - #LiveLulu Pra Dançar e Cantar</t>
  </si>
  <si>
    <t>https://yt3.ggpht.com/a/AATXAJw-yxVG95mZHF-eFYLvkpEmybFnSlr4wLsoog=s100-c-k-c0xffffffff-no-rj-mo</t>
  </si>
  <si>
    <t>4_q7J9LBxRQ</t>
  </si>
  <si>
    <t>Israel Novaes - Das Antigas (Live) - Especial Bday #CircuitoBrahmalive</t>
  </si>
  <si>
    <t>f8VwtOYTcwk</t>
  </si>
  <si>
    <t>K88oiXnWQxQ</t>
  </si>
  <si>
    <t>#LiveMeB - Marcos &amp; Belutti | #FiqueEmCasa e Cante #Comigo</t>
  </si>
  <si>
    <t>99hrFaBX2YM</t>
  </si>
  <si>
    <t>Live Calcinha Preta #CP25 - #FiqueEmCasa e Cante #Comigo</t>
  </si>
  <si>
    <t>sthG78PEfNc</t>
  </si>
  <si>
    <t>", "url": "</t>
  </si>
  <si>
    <t>https://yt3.ggpht.com/a/AATXAJyxADWa7lwOPnP9K_d4UJvtYzmAqrimLFt7zQ=s100-c-k-c0xffffffff-no-rj-mo</t>
  </si>
  <si>
    <t xml:space="preserve"> , "artista": "</t>
  </si>
  <si>
    <t xml:space="preserve">{"id": </t>
  </si>
  <si>
    <t>Calcinha Preta</t>
  </si>
  <si>
    <t>https://yt3.ggpht.com/a/AATXAJz3tqF7V_fb-oN3Q5NldlsB43swFxqFD6aYSw=s100-c-k-c0xffffffff-no-rj-mo</t>
  </si>
  <si>
    <t>Luiza Possi</t>
  </si>
  <si>
    <t>Uvll5g0Nabc</t>
  </si>
  <si>
    <t>Luiza Possi - #LUIZAPOSSICHEGAMAIS</t>
  </si>
  <si>
    <t>mpb</t>
  </si>
  <si>
    <t>UC77OWfaS_khEC8sVAqGJYKA</t>
  </si>
  <si>
    <t>https://yt3.ggpht.com/a/AATXAJxV3f8lW2iI2rIPaKIArI3rta0Vpjf_L19b-A=s100-c-k-c0xffffffff-no-rj-mo</t>
  </si>
  <si>
    <t>NnfEz0RydJo</t>
  </si>
  <si>
    <t>Naldo Benny</t>
  </si>
  <si>
    <t>UCU6C_IiEVPO1dF5C9HXhYoQ</t>
  </si>
  <si>
    <t>eUaZ4whFdkw</t>
  </si>
  <si>
    <t>#LiveDoNaldoBenny #FicaEmCasa #Comigo</t>
  </si>
  <si>
    <t>Jota Quest</t>
  </si>
  <si>
    <t>UCp6gxyU1Onf4uq2DFExLjEg</t>
  </si>
  <si>
    <t>rock</t>
  </si>
  <si>
    <t>https://yt3.ggpht.com/a/AATXAJy5fFrJ977ueeoNfrs2LyYs17XDnL-LXG-5QA=s100-c-k-c0xffffffff-no-rj-mo</t>
  </si>
  <si>
    <t>Live do Jota</t>
  </si>
  <si>
    <t>Fiduma e Jeca</t>
  </si>
  <si>
    <t>UCj71TsPQHcpx07wf_zwKZCA</t>
  </si>
  <si>
    <t>3H-njpkLjmY</t>
  </si>
  <si>
    <t>LIVE Fiduma e Jeca - Esquenta Cabaré #FiqueEmCasa e Cante #Comigo #laive</t>
  </si>
  <si>
    <t>Filhos de Jorge</t>
  </si>
  <si>
    <t>UCXt-skrqDfv8L8EZ1k-iFDA</t>
  </si>
  <si>
    <t>Som de Jorge Em Casa</t>
  </si>
  <si>
    <t>sDCK4s3nwnc</t>
  </si>
  <si>
    <t>Murilo Huff</t>
  </si>
  <si>
    <t>UCMZKcLkNw1AMgfusg3Mjutw</t>
  </si>
  <si>
    <t>jsUHkKUCO6c</t>
  </si>
  <si>
    <t>Murilo Huff - Pra Ouvir Tomando Uma Em Casa #LiveMuriloHuff</t>
  </si>
  <si>
    <t>André Valadão</t>
  </si>
  <si>
    <t>UCNNy0H6nBf9MNu889VvsCUw</t>
  </si>
  <si>
    <t>gospel</t>
  </si>
  <si>
    <t>LIVE ANDRÉ VALADÃO</t>
  </si>
  <si>
    <t>UCTMmGaE4OQDJSlLT3EQrESQ</t>
  </si>
  <si>
    <t>3DZCl8ciI1Q</t>
  </si>
  <si>
    <t>Priscilla Alcântara | LIVE #FiqueEmCasa #Comigo</t>
  </si>
  <si>
    <t>Priscilla Alcântara</t>
  </si>
  <si>
    <t>UCCx90zE99aHD2NCKXoCmmag</t>
  </si>
  <si>
    <t>#FinalidadeÉFicarEmCasa - Live do Kevin O Chris</t>
  </si>
  <si>
    <t>SNpchslZiag</t>
  </si>
  <si>
    <t>Alok</t>
  </si>
  <si>
    <t>UCQlaArsZfebRbb70iXm6usg</t>
  </si>
  <si>
    <t>#ALOKEMCASA</t>
  </si>
  <si>
    <t>UCM2s2u28OvoauHYfE597YBg</t>
  </si>
  <si>
    <t>SPC</t>
  </si>
  <si>
    <t>https://i.ytimg.com/vi/jQGAe8UGBVk/hqdefault_live.jpg?sqp=COj6sfUF-oaymwEZCPYBEIoBSFXyq4qpAwsIARUAAIhCGAFwAQ==&amp;rs=AOn4CLAJu1rlofCs8lS-W-iEpAiptY7zIg</t>
  </si>
  <si>
    <t>Live SPC - 30 Anos</t>
  </si>
  <si>
    <t>GRCSjrvyPfo</t>
  </si>
  <si>
    <t>Live Só Modão</t>
  </si>
  <si>
    <t>u-HR566Gb00</t>
  </si>
  <si>
    <t>Frank Aguiar</t>
  </si>
  <si>
    <t>UC3aRbRhtWoFR6SOH83cC7rA</t>
  </si>
  <si>
    <t>sfuKNx25aGM</t>
  </si>
  <si>
    <t>#BudegaDoFrank - Live Frank Aguiar | #FiqueEmCasa e Cante #Comigo</t>
  </si>
  <si>
    <t>João Fellipe e Rafael</t>
  </si>
  <si>
    <t>UCcPUoM3SqgKFm5i6nIwM0vw</t>
  </si>
  <si>
    <t>QkrHQPu2nAI</t>
  </si>
  <si>
    <t>LIVESHOW I JOÃO FELLIPE &amp; RAFAEL I</t>
  </si>
  <si>
    <t>Tierry</t>
  </si>
  <si>
    <t>UCPdHWqkyXG7JBcsOv0sT6Bg</t>
  </si>
  <si>
    <t>A5ly-zGuE2w</t>
  </si>
  <si>
    <t>Tierry convida Pablo</t>
  </si>
  <si>
    <t>arrocha</t>
  </si>
  <si>
    <t>UCWt6sVDhux5fyQmvl4c4tKw</t>
  </si>
  <si>
    <t>UCmYVJBJV1fQgbgbfD0_VAhg</t>
  </si>
  <si>
    <t>Alceu Valença</t>
  </si>
  <si>
    <t>UCfgJsv_g8HEsBZ2c3onYPxg</t>
  </si>
  <si>
    <t>https://yt3.ggpht.com/a/AATXAJyA8yjwZrxRHEyMXE2chHTByZ68Ux9q8Yd5LQ=s100-c-k-c0xffffffff-no-rj-mo</t>
  </si>
  <si>
    <t>https://img.youtube.com/vi/yBfPb6doJbo/0.jpg</t>
  </si>
  <si>
    <t>wZCGO3Swa48</t>
  </si>
  <si>
    <t>LIVE CAPITAL INICIAL - #QUARENTENA</t>
  </si>
  <si>
    <t>UCyFMqFR0I27aKewoZAmUD7w</t>
  </si>
  <si>
    <t>https://yt3.ggpht.com/a/AATXAJyhoBGRm6J5G2N-qdTL7eSUd35gQ7K0VcQsZg=s100-c-k-c0xffffffff-no-rj-mo</t>
  </si>
  <si>
    <t>#DuduNobreBrahmaLive</t>
  </si>
  <si>
    <t>Lagum</t>
  </si>
  <si>
    <t>UC5s8xoNsOtTXPDafVH3hkjw</t>
  </si>
  <si>
    <t>JcXuQ4CyRL4</t>
  </si>
  <si>
    <t>Live Lagum | #FiqueEmCasa e Cante #Comigo</t>
  </si>
  <si>
    <t>#LIVEDAWANESSA</t>
  </si>
  <si>
    <t>BLR38oENSlU</t>
  </si>
  <si>
    <t>Pedrada At Home</t>
  </si>
  <si>
    <t>UCf2v8oBceknxu65IkNWil1w</t>
  </si>
  <si>
    <t>Pedrada at Home Festival - Edição #2 - 1º dia</t>
  </si>
  <si>
    <t>Pedrada at Home Festival - Edição #2 - 2º dia</t>
  </si>
  <si>
    <t>5fdJoqhtaBY</t>
  </si>
  <si>
    <t>Conrado &amp; Aleksandro - Live Em Casa Com C&amp;A | #FiqueEmCasa e Cante #Comigo</t>
  </si>
  <si>
    <t>Hungria</t>
  </si>
  <si>
    <t>UCAI8SmRbXgSpP8Zo3xZbxzQ</t>
  </si>
  <si>
    <t>Batista Lima</t>
  </si>
  <si>
    <t>UCzHEab3k7z679IELvxCaCXg</t>
  </si>
  <si>
    <t>VQkuWhEvgH8</t>
  </si>
  <si>
    <t>LIVE DE ANIVERSÁRIO - BATISTA LIMA</t>
  </si>
  <si>
    <t>Os Travessos</t>
  </si>
  <si>
    <t>UCkcYkoTe8TY1Yb-t9yr3Ttg</t>
  </si>
  <si>
    <t>49VgL-Ajf1s</t>
  </si>
  <si>
    <t>LIVE OS TRAVESSOS #FIQUEEMCASACOMIGO</t>
  </si>
  <si>
    <t>Vitinho</t>
  </si>
  <si>
    <t>UC_CHiowNd3mQ6LjhGLyazoA</t>
  </si>
  <si>
    <t>P2OBpUBa04I</t>
  </si>
  <si>
    <t>#LiveVITINHO - VITINHO | #FiqueEmCasa e Cante #Comigo</t>
  </si>
  <si>
    <t>Di Paullo e Paulino</t>
  </si>
  <si>
    <t>UCzj5Cj6TwmhlNgEKVe0lXZA</t>
  </si>
  <si>
    <t>Péricles</t>
  </si>
  <si>
    <t>UCOUqW2QqiOFK9fXA5cAOENA</t>
  </si>
  <si>
    <t>mL9oo-ZnbZw</t>
  </si>
  <si>
    <t>LIVE #EMCASACOMPERICÃO | #FiqueEmCasa e cante #Comigo</t>
  </si>
  <si>
    <t>Aline Barros</t>
  </si>
  <si>
    <t>UCK_FvuzJN7rP4k2Ppwnvj5g</t>
  </si>
  <si>
    <t>https://yt3.ggpht.com/a/AATXAJzAkjSrzt_4BGSo3GW9sh3ChvrFs1o8FCrI1Q=s100-c-k-c0xffffffff-no-rj-mo</t>
  </si>
  <si>
    <t>Roberta Miranda</t>
  </si>
  <si>
    <t>UCIaO7yvRbgBlx3JyLRRrtGA</t>
  </si>
  <si>
    <t>N4O1PLkSpyI</t>
  </si>
  <si>
    <t>Roberta Miranda | LIVE #FiqueEmCasa #CanteComigo</t>
  </si>
  <si>
    <t>Billy SP</t>
  </si>
  <si>
    <t>UC-QtjiJJdwBiOKgkf9hIVSQ</t>
  </si>
  <si>
    <t>#LIVE Sextou Billy SP</t>
  </si>
  <si>
    <t>6LUrszm7_lY</t>
  </si>
  <si>
    <t>Banda Magnificos</t>
  </si>
  <si>
    <t>UCOSTZL7J8WjEZGAtzQHtuEA</t>
  </si>
  <si>
    <t>https://yt3.ggpht.com/a/AATXAJwXeGdXMu-2Z12E_fan3NKB-pPw8b9JGQQaww=s100-c-k-c0xffffffff-no-rj-mo</t>
  </si>
  <si>
    <t>Mastruz com Leite</t>
  </si>
  <si>
    <t>UCM90FaSFuIXwj6-oZMrbNsA</t>
  </si>
  <si>
    <t>Zezo Potiguar</t>
  </si>
  <si>
    <t>UCFRfWDGyzhLJAk0Lkbf2kDg</t>
  </si>
  <si>
    <t>Ob4_pHt_ppM</t>
  </si>
  <si>
    <t>Zezo Potiguar - Live das Mães | #FiqueEmCasa e Cante #Comigo</t>
  </si>
  <si>
    <t>Lauana Prado</t>
  </si>
  <si>
    <t>UCk0M1_PCFtrIQWxGZsrWriw</t>
  </si>
  <si>
    <t>Grupo Clareou</t>
  </si>
  <si>
    <t>UCZ32HpkroAdxpDUYejn0EHg</t>
  </si>
  <si>
    <t>Priscila Senna</t>
  </si>
  <si>
    <t>UCbXjjB9GqhWlEja3k10UEgA</t>
  </si>
  <si>
    <t>Jota e Guilherme</t>
  </si>
  <si>
    <t>UCk_rwfvbDVTA5x7oSOxMTnA</t>
  </si>
  <si>
    <t>https://yt3.ggpht.com/a/AATXAJxg9elQCHbqaJq6Tguw-fLvvkPgwVLZHIadOg=s100-c-k-c0xffffffff-no-rj-mo</t>
  </si>
  <si>
    <t>Marcos Paulo e Marcelo</t>
  </si>
  <si>
    <t>UCjEZklgkc6mltzl1qnYinlQ</t>
  </si>
  <si>
    <t>sTlJ_qG9RqY</t>
  </si>
  <si>
    <t>Almoço, Churrasco e Modão com Marcos Paulo &amp; Marcelo #LIVE</t>
  </si>
  <si>
    <t>lcBGQ0_ESn8</t>
  </si>
  <si>
    <t>Michel Teló</t>
  </si>
  <si>
    <t>UCs0vNuS1IQ0hCMgrD8ACjAg</t>
  </si>
  <si>
    <t>Live do BEM SERTANEJO - Michel Teló</t>
  </si>
  <si>
    <t>Roberto Carlos</t>
  </si>
  <si>
    <t>UCa61SNyOCMWaL2PPEM-Qz6w</t>
  </si>
  <si>
    <t>Daniel</t>
  </si>
  <si>
    <t>UCZ9yRhwZxdiz6kF09quMZHQ</t>
  </si>
  <si>
    <t>Bom Gosto</t>
  </si>
  <si>
    <t>UCK8A00XkxH6NS4NxHPGwLcw</t>
  </si>
  <si>
    <t>J-2Mt7U3KN8</t>
  </si>
  <si>
    <t>Live João Neto e Frederico - Sertaneje-Se Em Casa #FiqueEmCasa e Cante #Comigo</t>
  </si>
  <si>
    <t>eletrônica</t>
  </si>
  <si>
    <t>Vintage Culture</t>
  </si>
  <si>
    <t>UC4N1snt2b0d83vOkvaWP6mg</t>
  </si>
  <si>
    <t>https://i.ytimg.com/vi/x8FtvAgTDHE/hq720_live.jpg</t>
  </si>
  <si>
    <t>Vintage Culture b2b KVSH @ Digital Week 6 - EP20 - AFTERnoon Live #FiqueEmCasa e Cante #Comigo</t>
  </si>
  <si>
    <t>https://yt3.ggpht.com/a/AATXAJwq8oBu7FY7k6TXtWRIzUSLZ9V9kZExBu-caw=s100-c-k-c0xffffffff-no-rj-mo</t>
  </si>
  <si>
    <t>Dexter</t>
  </si>
  <si>
    <t>UCHg54zOmSnn-ToYlvK17l1A</t>
  </si>
  <si>
    <t>Vanessa da Mata</t>
  </si>
  <si>
    <t>UCxa5ie2ZUrfJ0AtIZ7bMpWA</t>
  </si>
  <si>
    <t>UClk4_KCeFFIDp_rqsnqTuHA</t>
  </si>
  <si>
    <t>Roberta Sá</t>
  </si>
  <si>
    <t>Leoni</t>
  </si>
  <si>
    <t>UCJNG3vBEDZ_3Wqmh10lME8Q</t>
  </si>
  <si>
    <t>André Mehmari</t>
  </si>
  <si>
    <t>UCESs365L1Ccnq4q3J5yZ7nQ</t>
  </si>
  <si>
    <t>André Mehmari no #SescAoVivo</t>
  </si>
  <si>
    <t>clássica</t>
  </si>
  <si>
    <t>lfxro7He-Ok</t>
  </si>
  <si>
    <t>Florence and The Machine</t>
  </si>
  <si>
    <t>UCRXiA3h1no_PFkb1JCP0yMA</t>
  </si>
  <si>
    <t>David Quinlan</t>
  </si>
  <si>
    <t>UCLU6yeXTYNTaNOq7LUGzDcw</t>
  </si>
  <si>
    <t>Cultura em Casa - Live Roberta Sá</t>
  </si>
  <si>
    <t>Metallica: Live at House of Vans (London, England - November 18, 2016)</t>
  </si>
  <si>
    <t>rVgJSL29Jm8</t>
  </si>
  <si>
    <t>Metallica</t>
  </si>
  <si>
    <t>UCbulh9WdLtEXiooRcYK7SWw</t>
  </si>
  <si>
    <t>Live Arrebatando o Coração do Pai com David Quinlan</t>
  </si>
  <si>
    <t>https://yt3.ggpht.com/a/AATXAJxPrOdGlFN4h5qNiMnktSUGhvBTDfXj8TPyeg=s100-c-k-c0xffffffff-no-rj-mo</t>
  </si>
  <si>
    <t>Bruna Fulô</t>
  </si>
  <si>
    <t>Live Bruna Fulô</t>
  </si>
  <si>
    <t>UCNMkeg20KUhCNsiIA4Wigvw</t>
  </si>
  <si>
    <t>Bloco Fica Comigo</t>
  </si>
  <si>
    <t>UCNMvLj5uyeFzoTeZM3rXUDQ</t>
  </si>
  <si>
    <t>PiuUdkiQqz0</t>
  </si>
  <si>
    <t>Fica Comigo - 1st LIVE PARTY 05/05/2020 : Terraço do Amor @ Hotel Nacional Rio</t>
  </si>
  <si>
    <t>Ferri</t>
  </si>
  <si>
    <t>UCjc9kOFgY-U5ru1PMIFkT6Q</t>
  </si>
  <si>
    <t>https://yt3.ggpht.com/a/AATXAJyrxoNvSL7Wi5aNyUaD1KqjYkK1OBiiZM9G6w=s100-c-k-c0xffffffff-no-rj-mo</t>
  </si>
  <si>
    <t>Live Ferri</t>
  </si>
  <si>
    <t>-QHCnifc_HM</t>
  </si>
  <si>
    <t>Micarla</t>
  </si>
  <si>
    <t>_CpAS9HQ8q4</t>
  </si>
  <si>
    <t>Micarla Live 3(06/05) #fiqueemcasa #musicasertaneja</t>
  </si>
  <si>
    <t>UCR6-hVPjtmecyme2MG9YXyg</t>
  </si>
  <si>
    <t>Walkyria Santos</t>
  </si>
  <si>
    <t>UCbFd5vmueW5bynE7HndCRTw</t>
  </si>
  <si>
    <t>GjImZzYYZTc</t>
  </si>
  <si>
    <t>Walkyria Santos - Fique em Casa e Sofra #Comigo</t>
  </si>
  <si>
    <t>Dennis Dj</t>
  </si>
  <si>
    <t>UCrPMM16a2XymtrPJwFW4kAQ</t>
  </si>
  <si>
    <t>Baianeiros</t>
  </si>
  <si>
    <t>UCitzuLiNsHxVlM03GDls7tA</t>
  </si>
  <si>
    <t>https://yt3.ggpht.com/a/AATXAJxMAxqu3ZHahtQd9vf8bQvM23RhuPemLHEmkw=s100-c-k-c0xffffffff-no-rj-mo</t>
  </si>
  <si>
    <t>Sampa Crew</t>
  </si>
  <si>
    <t>UCtAE8V1CffcMm5JBqVc-iVA</t>
  </si>
  <si>
    <t>LZ0uhHhjMGA</t>
  </si>
  <si>
    <t>LIVE Sampa Crew | ETERNO AMOR #FiqueEmCasa e Cante #Comigo - #LiveSampaCrew2</t>
  </si>
  <si>
    <t>UCwhkhn_Od1AtX86FHKn-vmg</t>
  </si>
  <si>
    <t>Marcelo Falcão</t>
  </si>
  <si>
    <t>Turma do Pagode</t>
  </si>
  <si>
    <t>UCTihF8dW95hPDTSyxbJVczA</t>
  </si>
  <si>
    <t>UCAbn3JX6JiMZuPId8EpmaxQ</t>
  </si>
  <si>
    <t>Vou Zuar</t>
  </si>
  <si>
    <t>eN044QDCNlI</t>
  </si>
  <si>
    <t>#LivedoVouZuar 2 - #FiqueEmCasa e cante #Comigo</t>
  </si>
  <si>
    <t>Molejo</t>
  </si>
  <si>
    <t>UCddpsfEBo_m8oPN-1ZcYJVQ</t>
  </si>
  <si>
    <t>https://yt3.ggpht.com/a/AATXAJwUjDhQtvaW-c5314cD9nohQys6kB5RT-O4HA=s100-c-k-c0xffffffff-no-rj-mo</t>
  </si>
  <si>
    <t>https://yt3.ggpht.com/a/AATXAJzATDXxGglOyarHjYxDCPZWOWd5rE5hiT3dEw=s100-c-k-c0xffffffff-no-rj-mo</t>
  </si>
  <si>
    <t>#B&amp;M2</t>
  </si>
  <si>
    <t>https://yt3.ggpht.com/a/AATXAJz7A0YOXwDv6HvQaenI1osxPmTRzR-AA_hD3Q=s100-c-k-c0xffffffff-no-rj-mo</t>
  </si>
  <si>
    <t>Homens de Cabaré</t>
  </si>
  <si>
    <t>UCwbvPLdzni9rToEDAuyM5Wg</t>
  </si>
  <si>
    <t>Live dos Homens de Cabaré - Fique em Casa 2</t>
  </si>
  <si>
    <t>ws9Qx1Whfi4</t>
  </si>
  <si>
    <t>Raça Negra</t>
  </si>
  <si>
    <t>UCVVvg0xw2FrVZEHmGboLkBw</t>
  </si>
  <si>
    <t>#WSSUNSET Wesley Safadão e Raça Negra</t>
  </si>
  <si>
    <t>https://i.ytimg.com/vi/zaRhSszSHCE/mqdefault.jpg</t>
  </si>
  <si>
    <t>https://yt3.ggpht.com/a/AATXAJxAZf4KGPgrQ9jTYXCjGowOPeOyfSWVcJNWJg=s100-c-k-c0xffffffff-no-rj-mo</t>
  </si>
  <si>
    <t>LIVE IN THE FARM</t>
  </si>
  <si>
    <t>UCM4ZbibY3UweTYgVlo6nocg</t>
  </si>
  <si>
    <t>Matogrosso e Mathias</t>
  </si>
  <si>
    <t>UCjJqJZjb3V0hYtGFeAg1ydA</t>
  </si>
  <si>
    <t>César Menotti e Fabiano</t>
  </si>
  <si>
    <t>https://yt3.ggpht.com/a/AATXAJyTOBbBBc5rlM0WxWWiR3oMdN0l4qlI66Opgw=s100-c-k-c0xffffffff-no-rj-mo</t>
  </si>
  <si>
    <t>#SÓASANTIGAS2</t>
  </si>
  <si>
    <t>https://yt3.ggpht.com/a/AATXAJyVicGbyD_5_qhJugffPlagRV8VTor-05OOXw=s100-c-k-c0xffffffff-no-rj-mo</t>
  </si>
  <si>
    <t>https://yt3.ggpht.com/a/AATXAJzxnPRUAQvD9Hamc2grHqBvuMiqLNZbbm1jTw=s100-c-k-c0xffffffff-no-rj-mo</t>
  </si>
  <si>
    <t>Claudia Leitte</t>
  </si>
  <si>
    <t>https://yt3.ggpht.com/a/AATXAJxqm57XmElk5azm_p7jCBi3eA5V5y9sk7cL=s100-c-k-c0xffffffff-no-rj-mo</t>
  </si>
  <si>
    <t>UCoNxStSEPiLxBiQQhYDFthA</t>
  </si>
  <si>
    <t>Alexandre Pires</t>
  </si>
  <si>
    <t>UCn0IMIrQMOHdQDXk3W4N78g</t>
  </si>
  <si>
    <t>https://yt3.ggpht.com/a/AATXAJycmJ2qalrV5JbFzkUzqKDX1Maupvj0jKoXMw=s100-c-k-c0xffffffff-no-rj-mo</t>
  </si>
  <si>
    <t>Aqui em Casa 2</t>
  </si>
  <si>
    <t>https://yt3.ggpht.com/a/AATXAJwTETkLnEvBxNLtWNGkWUf-LN6tESTrBfZXWg=s100-c-k-c0xffffffff-no-rj-mo</t>
  </si>
  <si>
    <t>Solange Almeida</t>
  </si>
  <si>
    <t>UCmefFmh-DKDUoxH67_b-5Vg</t>
  </si>
  <si>
    <t>Márcia Fellipe</t>
  </si>
  <si>
    <t>#FiqueEmCasa, Cante #Comigo Sol e Mar Live (Solange Almeida e Márcia Fellipe)</t>
  </si>
  <si>
    <t>tE05dY1IVwY</t>
  </si>
  <si>
    <t>UChiC7Ov5g5iT8bFiAuFW7FA</t>
  </si>
  <si>
    <t>VFow64LN5SE</t>
  </si>
  <si>
    <t>#NOVABRASILemCasa - Vanessa da Mata</t>
  </si>
  <si>
    <t>1_vyFs5pYAc</t>
  </si>
  <si>
    <t>Na7AbsrYMhA</t>
  </si>
  <si>
    <t>06pOa5vFiTc</t>
  </si>
  <si>
    <t>Leoni | Show ao vivo</t>
  </si>
  <si>
    <t>XSnNa2_kePQ</t>
  </si>
  <si>
    <t>Munhoz e Mariano</t>
  </si>
  <si>
    <t>UCPNfKdzR9PbXo8LXsK6Bnzw</t>
  </si>
  <si>
    <t>https://yt3.ggpht.com/a/AATXAJwtAIzByfkKtWzhXVV3ekJQoCPS9RPLGvw5AQ=s100-c-k-c0xffffffff-no-rj-mo</t>
  </si>
  <si>
    <t>Live Show dos Munhoiz</t>
  </si>
  <si>
    <t>João Bosco e Vinícius</t>
  </si>
  <si>
    <t>UCDX3MD1sjB_OKAoWMfSfMmw</t>
  </si>
  <si>
    <t>uQEH1EMsxl4</t>
  </si>
  <si>
    <t>Live João Bosco e Vinicius - Atendendo a Pedidos | #FiqueEmCasa e Cante #Comigo</t>
  </si>
  <si>
    <t>#FiqueEmCasa, Cante #Comigo Sol João Live (Solange Almeida)</t>
  </si>
  <si>
    <t>whAocGPR7Xg</t>
  </si>
  <si>
    <t>Anelis Assumpção</t>
  </si>
  <si>
    <t>https://yt3.ggpht.com/a/AATXAJwzOuC28AxEnSOOoqRhCxQh57MZ-KRyAA5cQw=s100-c-k-c0xffffffff-no-rj-mo</t>
  </si>
  <si>
    <t>Anelis Assumpção no #SescAoVivo</t>
  </si>
  <si>
    <t>Risadaria</t>
  </si>
  <si>
    <t>Risadaria em Casa com Fábio Porchat, Leandro Hassum, Marco Luque e outros</t>
  </si>
  <si>
    <t>comédia</t>
  </si>
  <si>
    <t>UCm1qJUUGJ_dpYixCkL188Ug</t>
  </si>
  <si>
    <t>Casseta e Planeta</t>
  </si>
  <si>
    <t>Casseta &amp; Planeta (Cultura em Casa)</t>
  </si>
  <si>
    <t>https://yt3.ggpht.com/a/AATXAJwSzRnfUx_PWFDNIoebFCfN7LyC4iugQN4efw=s100-c-k-c0xffffffff-no-rj-mo</t>
  </si>
  <si>
    <t>Projeto TriGO</t>
  </si>
  <si>
    <t>UCJquwzbFk0VeBXj3E19I9pw</t>
  </si>
  <si>
    <t>LIVE TRIBUTO CAZUZA - TriGO!</t>
  </si>
  <si>
    <t>VIeWRBLSeIc</t>
  </si>
  <si>
    <t>UCcZ4qg6yKcNAA7-5VoGkulw</t>
  </si>
  <si>
    <t>Hugo Pena</t>
  </si>
  <si>
    <t>#LIVEHUGOPENA</t>
  </si>
  <si>
    <t>https://yt3.ggpht.com/a/AATXAJw5O-FL31gxCnN7ilXyBZqdsmpYyc8wcIFcZA=s100-c-k-c0xffffffff-no-rj-mo</t>
  </si>
  <si>
    <t>Rose Nascimento</t>
  </si>
  <si>
    <t>UCNa-Tg8iWih5ybSnmm3ZbTw</t>
  </si>
  <si>
    <t>https://yt3.ggpht.com/a/AATXAJwKmiKhwu0CDhnvyCIZrDaZfqVKMR1DkEz-uw=s100-c-k-c0xffffffff-no-rj-mo</t>
  </si>
  <si>
    <t>Live Rose Nascimento</t>
  </si>
  <si>
    <t>Marcelinho de Freitas</t>
  </si>
  <si>
    <t>UCpdEWij8z7UR0MHIm51UmbA</t>
  </si>
  <si>
    <t>9DbCWBJfbqE</t>
  </si>
  <si>
    <t>Live MARCELINHO FREITAS ex. Sem compromisso | #ficaemcasa com samba e pagode</t>
  </si>
  <si>
    <t>Rincon Sapiência</t>
  </si>
  <si>
    <t>https://yt3.ggpht.com/a/AATXAJyK8KdeI1kETjKgfmH5agD6fUX4wHh5-S1gMw=s100-c-k-c0xffffffff-no-rj-mo</t>
  </si>
  <si>
    <t>Rincon Sapiência (Cultura em Casa)</t>
  </si>
  <si>
    <t>Araketu</t>
  </si>
  <si>
    <t>UC77ANz9E9SYye42rr4rE6Hw</t>
  </si>
  <si>
    <t>Live do Ara Ketu #livedoaraketu - #FiqueEmCasa e Cante #Comigo</t>
  </si>
  <si>
    <t>5B4XfedFUbY</t>
  </si>
  <si>
    <t>6yjttc_w8mw</t>
  </si>
  <si>
    <t>#SertanejoEmCasa - Lucas Lucco Ao Vivo | #FiqueEmCasa e Cante #Comigo</t>
  </si>
  <si>
    <t>Beto Barbosa</t>
  </si>
  <si>
    <t>UCYkBOPKn0xj8oLBQRj6XD2g</t>
  </si>
  <si>
    <t>lambada</t>
  </si>
  <si>
    <t>André Abujamra</t>
  </si>
  <si>
    <t>https://yt3.ggpht.com/a/AATXAJz7iU37UmnPlsyH8qB2fPjyaUDv0AiRZMrO5g=s100-c-k-c0xffffffff-no-rj-mo</t>
  </si>
  <si>
    <t>André Abujamra (Cultura em Casa)</t>
  </si>
  <si>
    <t>Manu Gavassi</t>
  </si>
  <si>
    <t>UCDXXF6FdtCMxn_CuSNWRbXQ</t>
  </si>
  <si>
    <t>UCL4cty81pHxPxZjRavDPZwQ</t>
  </si>
  <si>
    <t>Juliana Bonde</t>
  </si>
  <si>
    <t>0Xrv05w6zwg</t>
  </si>
  <si>
    <t>Bonde do forró - Live na casa da cantora Juliana | #FiqueEmCasa e Cante #Comigo</t>
  </si>
  <si>
    <t>Forró do Skenta</t>
  </si>
  <si>
    <t>UCRjtHLa-cFdpmq_Wzcy94gw</t>
  </si>
  <si>
    <t>https://yt3.ggpht.com/a/AATXAJxytihWr6nVSq86bE-_9zoXoyXD8jxU1ERZdQ=s100-c-k-c0xffffffff-no-rj-mo</t>
  </si>
  <si>
    <t>Vanessa Jackson</t>
  </si>
  <si>
    <t>https://yt3.ggpht.com/a/AATXAJyyd-XB9HXv3ugxtzgOVfuNAkeK4uHnZkNIXw=s100-c-k-c0xffffffff-no-rj-mo</t>
  </si>
  <si>
    <t>Vanessa Jackson (Cultura em Casa)</t>
  </si>
  <si>
    <t>Diego e Hernani</t>
  </si>
  <si>
    <t>UCzD1GghT9JFN8jiC0BY_5_Q</t>
  </si>
  <si>
    <t>https://yt3.ggpht.com/a/AATXAJw1M0UKuB1SNM-maXLx9Aq0RFnbMdlqfAFuhg=s100-c-k-c0xffffffff-no-rj-mo</t>
  </si>
  <si>
    <t>Diego e Hernani em Casa</t>
  </si>
  <si>
    <t>Funk da House</t>
  </si>
  <si>
    <t>UCLqZzaa5SXDJL0LpQFGiOjg</t>
  </si>
  <si>
    <t>RBu2m0Txtxo</t>
  </si>
  <si>
    <t>FRIDAY FELLINGS - FDH LIVE STREAM</t>
  </si>
  <si>
    <t>Luísa Sonza</t>
  </si>
  <si>
    <t>UCnJoUTYXU142gxoyDzp-KRQ</t>
  </si>
  <si>
    <t>Toquinho</t>
  </si>
  <si>
    <t>UCSzaIys63Y2_BfW60DMw_sA</t>
  </si>
  <si>
    <t>KhAaNMb8KOo</t>
  </si>
  <si>
    <t>Blue Note SP Live Sessions apresenta Toquinho - #FiqueEmCasa, #BlueNoteSP e Cante #Comigo</t>
  </si>
  <si>
    <t>Kevi Jonny</t>
  </si>
  <si>
    <t>UCiuFLgmkltwqIOGLbRLn-cg</t>
  </si>
  <si>
    <t>7M3JkCmbhpA</t>
  </si>
  <si>
    <t>#LiveKeviJonnyEmCasa - #FiqueEmCasa e Cante #Comigo (08/05 -21H)</t>
  </si>
  <si>
    <t>UCAYyeCBGfTkX5u4jx7yqPcQ</t>
  </si>
  <si>
    <t>Fábio Jr.</t>
  </si>
  <si>
    <t>Além da Loucura ADL</t>
  </si>
  <si>
    <t>UCRRxoPYSUyYMFFAoWVW0GiA</t>
  </si>
  <si>
    <t>https://yt3.ggpht.com/a/AATXAJzkKmL1wvo46quvQPD9GaIJDOiEI8CfBK8u5Q=s100-c-k-c0xffffffff-no-rj-mo</t>
  </si>
  <si>
    <t>Nosso Tom</t>
  </si>
  <si>
    <t>UCZrJ9d4oyjRSVReMN2aBHWg</t>
  </si>
  <si>
    <t>Resenha do Nosso Tom</t>
  </si>
  <si>
    <t>QscfDvU58iY</t>
  </si>
  <si>
    <t>Guilherme e Benuto</t>
  </si>
  <si>
    <t>UCfG0o17SqRg8qAjlpTdxZag</t>
  </si>
  <si>
    <t>3 Batidas em Casa</t>
  </si>
  <si>
    <t>Fernando e Sorocaba</t>
  </si>
  <si>
    <t>UCRkYVEDbFcX8ZE-Bxk28bYw</t>
  </si>
  <si>
    <t>Taty Girl</t>
  </si>
  <si>
    <t>UCmRkuNc6evsLa3JKX2IVHvg</t>
  </si>
  <si>
    <t>#LIVESOLIDÁRIA - BAÚ DA TATY GIRL</t>
  </si>
  <si>
    <t>https://yt3.ggpht.com/a/AATXAJwJtgRe1uwwqkvmhyatfpLQIt-fqeuKcm-t6Q=s100-c-k-c0xffffffff-no-rj-mo</t>
  </si>
  <si>
    <t>Daniel Boaventura</t>
  </si>
  <si>
    <t>UC9EeZcCNDTiU8_rWv0ebjWQ</t>
  </si>
  <si>
    <t>https://yt3.ggpht.com/a/AATXAJwrqYnmbPytT9RVkrTjPHiEu_Ca_wPbc0Y0Uw=s100-c-k-c0xffffffff-no-rj-mo</t>
  </si>
  <si>
    <t>Edson e Hudson</t>
  </si>
  <si>
    <t>UCGwA7UlwvH1_YIG2nGZ8vhQ</t>
  </si>
  <si>
    <t>Vitor Kley</t>
  </si>
  <si>
    <t>UCy9mF52-GP9NqOmfR0g9ukg</t>
  </si>
  <si>
    <t>Zezé Di Camargo e Luciano</t>
  </si>
  <si>
    <t>H_-Yhq4ydS4</t>
  </si>
  <si>
    <t>Zezé Di Camargo &amp; Luciano [Live In House] - 10/05 #FiqueEmCasa e Cante #Comigo</t>
  </si>
  <si>
    <t>UC5Cq2h-kY1KvkYgoncMrC3A</t>
  </si>
  <si>
    <t>Anitta</t>
  </si>
  <si>
    <t>UCqjjyPUghDSSKFBABM_CXMw</t>
  </si>
  <si>
    <t>https://yt3.ggpht.com/a/AATXAJzkxpUkk5AmRhPKV_uLG1AV8wpATTY5uKAk8g=s100-c-k-c0xffffffff-no-rj-mo</t>
  </si>
  <si>
    <t>Adão Negro</t>
  </si>
  <si>
    <t>UCTxXbvTCTRoggEjTBhOcOVQ</t>
  </si>
  <si>
    <t>Lwu_RhmPRRM</t>
  </si>
  <si>
    <t>j_-cQ2wwscI</t>
  </si>
  <si>
    <t>Joanna</t>
  </si>
  <si>
    <t>UC4Prl7UQx5i5PgRUh-O5XBg</t>
  </si>
  <si>
    <t>Sepultura</t>
  </si>
  <si>
    <t>metal</t>
  </si>
  <si>
    <t>Dave Matthews Band</t>
  </si>
  <si>
    <t>UCs9tH6M6AW16i3s8WabzAfA</t>
  </si>
  <si>
    <t>Drive In Concert Series: Dave Matthews Band 6/29/19 Live From Deer Creek</t>
  </si>
  <si>
    <t>vBqNBKtjo84</t>
  </si>
  <si>
    <t>UCmST1cfhXXy1KP4KGVJX_5A</t>
  </si>
  <si>
    <t>Gaab</t>
  </si>
  <si>
    <t>https://yt3.ggpht.com/a/AATXAJxp4Cuaw0OADIYFuLrEdRcHzwjYdxz2QRYqNQ=s100-c-k-c0xffffffff-no-rj-mo</t>
  </si>
  <si>
    <t>Ayrton Montarroyos</t>
  </si>
  <si>
    <t>https://yt3.ggpht.com/a/AATXAJw5MBtFEkHmcrwcIErM4DBwvLpINGst6rt9iQ=s100-c-k-c0xffffffff-no-rj-mo</t>
  </si>
  <si>
    <t>Ayrton Montarroyos no #SescAoVivo</t>
  </si>
  <si>
    <t>Em prol do programa social Mães da Favela da CUFA</t>
  </si>
  <si>
    <t>https://yt3.ggpht.com/nn2w9y-gCI2Q52qrmCUwnzwIdA6ChaTylzyCdbeagFYkpacH9zIPJEsDiHpCF3SYr6v2mfrzeQ=s100-c-k-c0xffffffff-no-rj-mo</t>
  </si>
  <si>
    <t>Nadila</t>
  </si>
  <si>
    <t>UCrM-ZLjQ7Xocm0ayolZHWYQ</t>
  </si>
  <si>
    <t>https://yt3.ggpht.com/a/AATXAJwKT0U27ifKzR2eLB4LRUFfSLqiBQhsoPCpew=s100-c-k-c0xffffffff-no-rj-mo</t>
  </si>
  <si>
    <t>Lito Atalaia</t>
  </si>
  <si>
    <t>UC46zrX3WZCO7PuneeNHJv2Q</t>
  </si>
  <si>
    <t>s8e0DRSX68w</t>
  </si>
  <si>
    <t>RAP na Cena com Lito Atalaia - #FiqueEmCasa e Curta um RAP #Comigo</t>
  </si>
  <si>
    <t>Fabio Lima</t>
  </si>
  <si>
    <t>UCABFK9R0hi0FYiASAAVf5-g</t>
  </si>
  <si>
    <t>FABIO LIMA AO VIVO NO CIFRA CLUB NIGHT com Junior Carelli, Fernando Quesada e Caico Antunes</t>
  </si>
  <si>
    <t>k93DR6E0rS0</t>
  </si>
  <si>
    <t>outros</t>
  </si>
  <si>
    <t>Tchê Garotos</t>
  </si>
  <si>
    <t>UCUcFmoalxP39r6mdaoUQm_Q</t>
  </si>
  <si>
    <t>https://yt3.ggpht.com/a/AATXAJyBnfShQRbJFTaOLPQow5okXCNeU47f393YAw=s100-c-k-c0xffffffff-no-rj-mo</t>
  </si>
  <si>
    <t>Anderson Freire</t>
  </si>
  <si>
    <t>UCWuRgwQ5WhZOYkq_gA-aMjQ</t>
  </si>
  <si>
    <t>oJNbBJ5w9NY</t>
  </si>
  <si>
    <t>ANDERSON FREIRE - Live #FiqueEmCasa Adore #Comigo #MaisPerto #MKnetwork</t>
  </si>
  <si>
    <t>Sergio Lopes</t>
  </si>
  <si>
    <t>_ieBUfIR-hQ</t>
  </si>
  <si>
    <t>Sergio Lopes - #FiqueEmCasa e Cante #Comigo</t>
  </si>
  <si>
    <t>UC5GskiiRScuC9uhh-_L49Iw</t>
  </si>
  <si>
    <t>UC7ubOQOS87tlO902Tt3cK5A</t>
  </si>
  <si>
    <t>Velhas Virgens</t>
  </si>
  <si>
    <t>https://yt3.ggpht.com/a/AATXAJzc7FbCWi3KOmcKtnDoj6xUfy4Hc1XJI1_n2w=s100-c-k-c0xffffffff-no-rj-mo</t>
  </si>
  <si>
    <t>Velhas Virgens na Quarentena</t>
  </si>
  <si>
    <t>88rising</t>
  </si>
  <si>
    <t>UCZW5lIUz93q_aZIkJPAC0IQ</t>
  </si>
  <si>
    <t>M8-49EaVE00</t>
  </si>
  <si>
    <t>88rising presents: ASIA RISING FOREVER</t>
  </si>
  <si>
    <t>festival</t>
  </si>
  <si>
    <t>Dubdogz</t>
  </si>
  <si>
    <t>UCnEJYGEXs33Zaomfdgc050Q</t>
  </si>
  <si>
    <t>https://yt3.ggpht.com/a/AATXAJxhFouGAvYqDb9v9lyVfqmMOVXDu1nimoRGxg=s100-c-k-c0xffffffff-no-rj-mo</t>
  </si>
  <si>
    <t>Live Show: Hungria Hip-Hop #FiqueemCasa e Cante #Comigo</t>
  </si>
  <si>
    <t>Rádio Dogz</t>
  </si>
  <si>
    <t>Sepulquarta</t>
  </si>
  <si>
    <t>Charlotte de Witte</t>
  </si>
  <si>
    <t>UC-yOW3e6zBSo1JwLXq46Suw</t>
  </si>
  <si>
    <t>Charlotte de Witte B2B Enrico Sangiuliano Livestream</t>
  </si>
  <si>
    <t>Live Aline Barros (2) - Worship Life em Casa | #FiqueEmCasa e Cante #Comigo - #CanteComAlineBarros</t>
  </si>
  <si>
    <t>hcYoQgRRd9w</t>
  </si>
  <si>
    <t>UCciJLMuECsXuOyhA4FO48Sg</t>
  </si>
  <si>
    <t>https://www.youtube.com/channel/UCciJLMuECsXuOyhA4FO48Sg</t>
  </si>
  <si>
    <t>DJ Felippe Sanches</t>
  </si>
  <si>
    <t>UCQwDNtj8H1K1UOhWSGhdJRw</t>
  </si>
  <si>
    <t>DeiPO34HT38</t>
  </si>
  <si>
    <t>Live na batida - DJ Felippe Sanches</t>
  </si>
  <si>
    <t>Latino</t>
  </si>
  <si>
    <t>UC67VuV70FiIgJZeAkR7aVbQ</t>
  </si>
  <si>
    <t>QxbIVnijab4</t>
  </si>
  <si>
    <t>Lauana Prado - Live #LauanaPradoLIVE | #FiqueEmCasa e Cante #Comigo</t>
  </si>
  <si>
    <t>Jovem Nerd</t>
  </si>
  <si>
    <t>UCmEClzCBDx-vrt0GuSKBd9g</t>
  </si>
  <si>
    <t>Leitura de emails LIVE | Nerdcast 723 - Futurologia: O Pós-Corona</t>
  </si>
  <si>
    <t>7vpFKtjy_JA</t>
  </si>
  <si>
    <t>Lionsgate Movies</t>
  </si>
  <si>
    <t>UCJ6nMHaJPZvsJ-HmUmj1SeA</t>
  </si>
  <si>
    <t>John Wick</t>
  </si>
  <si>
    <t>filmes</t>
  </si>
  <si>
    <t>https://yt3.ggpht.com/a/AATXAJwEsIvar3tKLWVz9NriX9BlbY1vlBo-KwSUUw=s88-c-k-c0x00ffffff-no-rj</t>
  </si>
  <si>
    <t>Zé Felipe e Miguel</t>
  </si>
  <si>
    <t>UCMSVllsVhdkMouvEDHQDWQw</t>
  </si>
  <si>
    <t>IFVyIhzkscM</t>
  </si>
  <si>
    <t>Dinho Ouro Preto</t>
  </si>
  <si>
    <t>UCr2TPo9hYng3NukEsLSJEyg</t>
  </si>
  <si>
    <t>Iohannes</t>
  </si>
  <si>
    <t>UC7YWcjmcAb722yZdwlzQHxA</t>
  </si>
  <si>
    <t>https://yt3.ggpht.com/a/AATXAJyWTwai0Rk6daxOS_Mm5BTa4p6vxXlxXsTm8g=s100-c-k-c0xffffffff-no-rj-mo</t>
  </si>
  <si>
    <t>Mc Marcinho</t>
  </si>
  <si>
    <t>UCWMNHEJStHs2Y7yAMMPgHmQ</t>
  </si>
  <si>
    <t>fAdIyzwofss</t>
  </si>
  <si>
    <t>Live do #McMarcinho25Anos Ao vivo I #FiqueEmCasa e cante #Comigo</t>
  </si>
  <si>
    <t>Green Valley</t>
  </si>
  <si>
    <t>UCZZ6XzHu_7B16K6Qb8JAMGw</t>
  </si>
  <si>
    <t>Green Valley Live no Clube</t>
  </si>
  <si>
    <t>joJf2wIhhOQ</t>
  </si>
  <si>
    <t>Encontro das Tribos Ao Vivo #LiveUmSoAmor</t>
  </si>
  <si>
    <t>qLf40Y0Ssl4</t>
  </si>
  <si>
    <t>Encontro das Tribos</t>
  </si>
  <si>
    <t>UCXgZMQKauyNb2FlCOpwtIdw</t>
  </si>
  <si>
    <t>MV Bill</t>
  </si>
  <si>
    <t>UCpxnv9CcdA-rVOOs1vv6hhg</t>
  </si>
  <si>
    <t>DzHB0ztzNiY</t>
  </si>
  <si>
    <t>LIVE DO MV BILL</t>
  </si>
  <si>
    <t>Zeca Pagodinho</t>
  </si>
  <si>
    <t>UCCKRUVah2xcFvjQnAwUXWlw</t>
  </si>
  <si>
    <t>Y54uVXX1VMI</t>
  </si>
  <si>
    <t>Felipe Original</t>
  </si>
  <si>
    <t>Cthu_3fLOljEZguJA8scX_w</t>
  </si>
  <si>
    <t>Original em Casa</t>
  </si>
  <si>
    <t>Jorge Vercillo</t>
  </si>
  <si>
    <t>UCzZ1twZqCiQcZCGW1_uT71g</t>
  </si>
  <si>
    <t>https://yt3.ggpht.com/a/AATXAJyLaiGmBn_Sv1nNJiYYwNJ3nuQVGNFK_HF1kg=s100-c-k-c0xffffffff-no-rj-mo</t>
  </si>
  <si>
    <t>Adriana Arydes</t>
  </si>
  <si>
    <t>UCYHN9EtdCPEmodUXSStabSA</t>
  </si>
  <si>
    <t>UCBi1zQy4hnxgCKV8Csf2dbQ</t>
  </si>
  <si>
    <t>Simony</t>
  </si>
  <si>
    <t>https://yt3.ggpht.com/a/AATXAJyF5buCSp8vLsRtkKXqrG3PLSN6R7X2_wJK5Q=s100-c-k-c0xffffffff-no-rj-mo</t>
  </si>
  <si>
    <t>#EmCasaComOPlayboy</t>
  </si>
  <si>
    <t>Aldair Playboy</t>
  </si>
  <si>
    <t>UCVElGDX4m32xykQlLb615ug</t>
  </si>
  <si>
    <t>https://yt3.ggpht.com/a/AATXAJzgTEaCupAI_F6mhaPNBlOSSUlPdKD1l_3vVw=s100-c-k-c0xffffffff-no-rj-mo</t>
  </si>
  <si>
    <t>z94O-6aIo9Q</t>
  </si>
  <si>
    <t>#NOVABRASILemCasa - Sandra de Sá</t>
  </si>
  <si>
    <t>Sandra de Sá</t>
  </si>
  <si>
    <t>w_k33aEBKFY</t>
  </si>
  <si>
    <t>https://yt3.ggpht.com/vEtQQtnJEDroiZAZUNDKWM8fuZBO-CnRORQadalm0JQHo8SuyxAvTog2qlgbV-GC-p9ecRZx=w1280-fcrop64=1,00000000ffffffff-k-c0xffffffff-no-nd-rj</t>
  </si>
  <si>
    <t>6Gh6byu4OME</t>
  </si>
  <si>
    <t>UCTYjiNDa2KsMBsvjTr3LOCA</t>
  </si>
  <si>
    <t>rI8s2R4Q6Sw</t>
  </si>
  <si>
    <t>DJ Nelsinho</t>
  </si>
  <si>
    <t>UCs11lqGV02Y-gu2f6G1r4ug</t>
  </si>
  <si>
    <t>Live @DJ Nelsinho # Baú do Vibe | FM O Dia</t>
  </si>
  <si>
    <t>ov8o_KZ8UVw</t>
  </si>
  <si>
    <t>Gaby Hadassa</t>
  </si>
  <si>
    <t>UC8JFxM539G2cA3HZp33vLZg</t>
  </si>
  <si>
    <t>o9GFRAeXE3k</t>
  </si>
  <si>
    <t>Gaby Hadassa - Circuito Brahma Live #Fiquemcasa e cante #comigo</t>
  </si>
  <si>
    <t>UCzutskvoXCVSqgxUAW8JrrQ</t>
  </si>
  <si>
    <t>Luccas Carlos</t>
  </si>
  <si>
    <t>0xOKPeYXOc4</t>
  </si>
  <si>
    <t>LIVE LUCCAS CARLOS - #FiqueEmCasa e Cante #Comigo</t>
  </si>
  <si>
    <t>UC_zOYmhj8CWypVsrGd3IdlQ</t>
  </si>
  <si>
    <t>Rádio Alvorada</t>
  </si>
  <si>
    <t>Estúdio Alvorada apresenta Flausino e Sideral cantam Cazuza | Live Show</t>
  </si>
  <si>
    <t>TxSh5twGhvo</t>
  </si>
  <si>
    <t>Hamilton de Holanda</t>
  </si>
  <si>
    <t>UCgssf4iaflqIBjT1ZtY6roA</t>
  </si>
  <si>
    <t>INCOMPATIBILIDADE DE GÊNIOS | JOÃO BOSCO &amp; HAMILTON DE HOLANDA | TRIBUTO ALDIR BLANC | #CANTODAPRAYA</t>
  </si>
  <si>
    <t>ij8xqjs7wng</t>
  </si>
  <si>
    <t>Mauricio e Mauri</t>
  </si>
  <si>
    <t>UC2X-TtOqS2udzAN6mB3-bKw</t>
  </si>
  <si>
    <t>https://yt3.ggpht.com/Fxko_6_m-kzNRBRKEKv5PufUVbUMLQ_09je6uKofmxdUoZeWo0rd25h780sO_7QZ2rhazkDNiDM=w854-fcrop64=1,00000000ffffffff-k-c0xffffffff-no-nd-rj</t>
  </si>
  <si>
    <t>Live Show 30 Anos</t>
  </si>
  <si>
    <t>ysWXjD4dOmk</t>
  </si>
  <si>
    <t>Manu Gavassi - Vinho no meu tapete #LIVEDAMANU #FiqueEmCasa e Cante #Comigo</t>
  </si>
  <si>
    <t>Céu</t>
  </si>
  <si>
    <t>https://yt3.ggpht.com/aoeSrjG5u-BS3b76rtv0hHC3ksxchrQKtkez4CUBWhqrRYDfbmpF4nkQzFXxCTdwyzT481a0gA=w1280-fcrop64=1,00000000ffffffff-k-c0xffffffff-no-nd-rj</t>
  </si>
  <si>
    <t>Céu no #SescAoVivo</t>
  </si>
  <si>
    <t>6_Rg-lruG2A</t>
  </si>
  <si>
    <t>LIVE ESPECIAL SERTANEJO - TriGO!</t>
  </si>
  <si>
    <t>Brenno e Matheus</t>
  </si>
  <si>
    <t>UCwyJ6Xmnv1FtNZlZrkpOZ1A</t>
  </si>
  <si>
    <t>Qy1xvlcWq58</t>
  </si>
  <si>
    <t>Live Cabaré Love - Brenno e Matheus</t>
  </si>
  <si>
    <t>QY0l90LcadE</t>
  </si>
  <si>
    <t>Live Lambada na Sala</t>
  </si>
  <si>
    <t>Marcello Teodoro</t>
  </si>
  <si>
    <t>UCS9jgqAIu3OUz9WVrmKYSgA</t>
  </si>
  <si>
    <t>N8Z5LTC2NrI</t>
  </si>
  <si>
    <t>Macaco Gordo</t>
  </si>
  <si>
    <t>UCkbzjlRH6LlP23iLSs-jmcA</t>
  </si>
  <si>
    <t>Macaco Sessions: Denny Dean</t>
  </si>
  <si>
    <t>https://yt3.ggpht.com/A63-bmrbyFwyF7VEPQzk1qwF4PzY_Yzv08fecmRhfZkaakTd1gAgOKnH6smnE_RV1dgYmSjFZg=w1280-fcrop64=1,00000000ffffffff-k-c0xffffffff-no-nd-rj</t>
  </si>
  <si>
    <t>LeoEstakazero</t>
  </si>
  <si>
    <t>UCTZiMhOC-TxsxLYboLj0EKA</t>
  </si>
  <si>
    <t>Cl8JcWNp6p8</t>
  </si>
  <si>
    <t>Ensaios de São João - Live</t>
  </si>
  <si>
    <t>Bonde das Maravilhas</t>
  </si>
  <si>
    <t>UCf2AzZqbAcgdJ8pJVZMGGRA</t>
  </si>
  <si>
    <t>https://yt3.ggpht.com/SJJcHUXseeaERivX8twdXe9ttLQrepmGRpYdDAco9wvOxWri5UVkxCibvk6NOLw9H8ecL_bl=w1280-fcrop64=1,00000000ffffffff-k-c0xffffffff-no-nd-rj</t>
  </si>
  <si>
    <t>Eder Miguel</t>
  </si>
  <si>
    <t>UC7cn6Anu9ONX1lntK2paAJQ</t>
  </si>
  <si>
    <t>https://yt3.ggpht.com/8E8Bl69sMxQM4RyN6DRZI26YLTUvNpuBF-S6cN92SGiZ2ni_6PApuVxBASiz_5RMnP_7dM5EpQ=w1280-fcrop64=1,00000000ffffffff-k-c0xffffffff-no-nd-rj</t>
  </si>
  <si>
    <t>Vale Talks</t>
  </si>
  <si>
    <t>UCT6PWx50Jbs55jzK--zFq8w</t>
  </si>
  <si>
    <t>kvzveiaBHaU</t>
  </si>
  <si>
    <t>[VALE TALKS #5] Do zero a eficiência na gestão de produtos utilizando a metodologia Kanban</t>
  </si>
  <si>
    <t>Spinnin' Records</t>
  </si>
  <si>
    <t>UCpDJl2EmP7Oh90Vylx0dZtA</t>
  </si>
  <si>
    <t>Vl5JQalZFMk</t>
  </si>
  <si>
    <t>Spinnin’ Home Sessions | Future House PT.1 Edition | #StayHome and party #WithMe</t>
  </si>
  <si>
    <t>Zac Brown Band</t>
  </si>
  <si>
    <t>UCH5oChsU9MVM7gIqBolNKGQ</t>
  </si>
  <si>
    <t>tvqUvW2ghxw</t>
  </si>
  <si>
    <t>Zac Brown Band - Off The Record - Chris Fryar</t>
  </si>
  <si>
    <t>Sambô</t>
  </si>
  <si>
    <t>UC-584XbPKNVLe_CWdgUa1dw</t>
  </si>
  <si>
    <t>ONmCl1cGH_k</t>
  </si>
  <si>
    <t>Sambô - Pediu pra Sambar, Sambô [AO VIVO] 08/05 #FiqueEmCasa e Cante #Comigo</t>
  </si>
  <si>
    <t>vUIyVX0leow</t>
  </si>
  <si>
    <t>Latino - Live Festa no Apê</t>
  </si>
  <si>
    <t>Ne-3exNnUhA</t>
  </si>
  <si>
    <t>Naiara Azevedo - LIVE SIM - #FiqueEmCasa e cante #Comigo</t>
  </si>
  <si>
    <t>Luísa Sonza - #LiveLuisa #FiqueEmCasa</t>
  </si>
  <si>
    <t>dRNAKQgAkPA</t>
  </si>
  <si>
    <t>Mastruz com Leite - Live Forró das Antigas | #FiqueEmCasa e Cante #Comigo</t>
  </si>
  <si>
    <t>ynjV8Bqonr0</t>
  </si>
  <si>
    <t>LIVE Fábio JR. | #FiqueEmCasa e Cante #Comigo</t>
  </si>
  <si>
    <t>Música Multishow</t>
  </si>
  <si>
    <t>UCIzAIM-zatIDHErC0Z23hbQ</t>
  </si>
  <si>
    <t>ph2yjHUyJEc</t>
  </si>
  <si>
    <t>Live Banda Eva no Multishow | Festa Em Casa!</t>
  </si>
  <si>
    <t>Lucas e Thiago</t>
  </si>
  <si>
    <t>UCSqlUF0D3q98gHL_avQ8Xhw</t>
  </si>
  <si>
    <t>Lucas e Thiago Live | #FiqueEmCasa #Comigo</t>
  </si>
  <si>
    <t>Kehlani</t>
  </si>
  <si>
    <t>UCuE1A4MDBt8YkgUkRAKMtjw</t>
  </si>
  <si>
    <t>DNbAhqQn_QY</t>
  </si>
  <si>
    <t>Kehlani - It Was Good Until It Wasn't Release Live Stream</t>
  </si>
  <si>
    <t>Felipe Ferraz</t>
  </si>
  <si>
    <t>UCceedg2JSHVsFOcYH5AXm8Q</t>
  </si>
  <si>
    <t>XXvi4iFwlfQ</t>
  </si>
  <si>
    <t>Botecão do Felipe Ferraz</t>
  </si>
  <si>
    <t>Akira Presidente</t>
  </si>
  <si>
    <t>UC0lVfCNuEmnV7QmkT-3v-Pw</t>
  </si>
  <si>
    <t>FA7HER LIVE SHOW</t>
  </si>
  <si>
    <t>https://yt3.ggpht.com/wFn8G9m3HqVhQzGMEFOWlDIugT4W3Qvs1xC07KR5c3plsqn_XpVLEduFq_CSlLNPZ-Iql6bywA=w1280-fcrop64=1,00000000ffffffff-k-c0xffffffff-no-nd-rj</t>
  </si>
  <si>
    <t>Emicida</t>
  </si>
  <si>
    <t>Emicida no #SescAoVivo</t>
  </si>
  <si>
    <t>https://yt3.ggpht.com/LBj3ElxqeEgXHSQhmbMcV-HhO43EWEs7i-F41WkdLp-YHrP-hrmQ11Bby9LNnTFnNT35KmNQKw=w1280-fcrop64=1,00000000ffffffff-k-c0xffffffff-no-nd-rj</t>
  </si>
  <si>
    <t>mpb4</t>
  </si>
  <si>
    <t>UCgWJCqg1f5ytyE9eK8bw90Q</t>
  </si>
  <si>
    <t>MPB4 - exibição online do show Você corta um verso eu escrevo outro</t>
  </si>
  <si>
    <t>Or8UXxqGe0s</t>
  </si>
  <si>
    <t>João Carreiro</t>
  </si>
  <si>
    <t>UCZhNAsgUThDuCyt3e7TKOkQ</t>
  </si>
  <si>
    <t>lo5ENqVsL_Q</t>
  </si>
  <si>
    <t>Padre Reginaldo Manzotti</t>
  </si>
  <si>
    <t>UCLOqStDCKZNvN_8Oqu2emGA</t>
  </si>
  <si>
    <t>xQkMCRrg9YQ</t>
  </si>
  <si>
    <t>LIVE PADRE MANZOTTI - HOMENAGEM DIA DAS MÃES #FiqueEmCasa e Cante #Comigo</t>
  </si>
  <si>
    <t>George Henrique e Rodrigo</t>
  </si>
  <si>
    <t>UCVT7qVXAgmeSMt5YFL7sLug</t>
  </si>
  <si>
    <t>https://yt3.ggpht.com/ihQiNX717NkL1ZHKHDxJdtydj4-hTVpEffzf0e-Uc4Y1o3wUbNRaRb0wOgShcNWaST4JyXNcGw=w1280-fcrop64=1,00000000ffffffff-k-c0xffffffff-no-nd-rj</t>
  </si>
  <si>
    <t>Zeca Baleiro</t>
  </si>
  <si>
    <t>UCa15Wjqf_PAuYyUTF6Hb1Zw</t>
  </si>
  <si>
    <t>wVPds4fWPEc</t>
  </si>
  <si>
    <t>Zeca Baleiro - Live O Amor No Caos</t>
  </si>
  <si>
    <t>Michael Sullivan</t>
  </si>
  <si>
    <t>UCj3UDyCvX6-qIRwnChTMCtQ</t>
  </si>
  <si>
    <t>Live Michael Sullivan - Música Pela Vida</t>
  </si>
  <si>
    <t>Cristina Mel</t>
  </si>
  <si>
    <t>UCRS5jqTPnhkV9hTN2gEscXA</t>
  </si>
  <si>
    <t>tg-JCOboatk</t>
  </si>
  <si>
    <t>Live Cristina Mel - Memórias e Canções - #FiqueEmCasa e Cante #Comigo</t>
  </si>
  <si>
    <t>Gustavo Trebien</t>
  </si>
  <si>
    <t>UCwE5BXvQEmF14oqTzzYigLA</t>
  </si>
  <si>
    <t>AKwpOhcuCQs</t>
  </si>
  <si>
    <t>Gustavo Trebien Convida #19 - Sunflower Jam</t>
  </si>
  <si>
    <t>Live João Carreiro A Viola e o Violeiro | #FiqueEmCasa</t>
  </si>
  <si>
    <t>Live Marília Mendonça - #TodosOsCantosDeCasa</t>
  </si>
  <si>
    <t>Rolling Loud</t>
  </si>
  <si>
    <t>UCxrr-B7ydfDYr4sqsxNg5WA</t>
  </si>
  <si>
    <t>FpoXq0CPlaE</t>
  </si>
  <si>
    <t>Rolling Loud Miami 2017 Day 1</t>
  </si>
  <si>
    <t>fatY6ThUKw0</t>
  </si>
  <si>
    <t>F3ZDv35uCMk</t>
  </si>
  <si>
    <t>Rolling Loud Miami 2017 Day 2</t>
  </si>
  <si>
    <t>Rolling Loud Miami 2017 Day 3</t>
  </si>
  <si>
    <t>Mr. Dan</t>
  </si>
  <si>
    <t>UC9aDJVaswezPzRWow4Dc86w</t>
  </si>
  <si>
    <t>https://yt3.ggpht.com/S2VFj1vy4vlG-IB__IrQjT3Lk7Y3lgNNX3M-uHcch01sdRi0gBTup3UO8bhWltfgIr-Q9K-8aKU=w1280-fcrop64=1,00000000ffffffff-k-c0xffffffff-no-nd-rj</t>
  </si>
  <si>
    <t>Rappin' Hood</t>
  </si>
  <si>
    <t>UCSsD_TWCiKkubD13ElQUHSA</t>
  </si>
  <si>
    <t>https://yt3.ggpht.com/POT7rj7uLWI-pE7Q5-Xf2hq5NiuWgJo9iiPf6IlDJRu8vgJvXat4LMkqqSLGuSA-C3Ql12cVXBA=w1280-fcrop64=1,00000000ffffffff-k-c0xffffffff-no-nd-rj</t>
  </si>
  <si>
    <t>JnK4UcU4tGM</t>
  </si>
  <si>
    <t>LIVE do NELSINHO 003 | Funk, Hip Hop, Pop | Tudo Misturado | HOJE</t>
  </si>
  <si>
    <t>UC1LO2jasyVhtWsOWWgJABSQ</t>
  </si>
  <si>
    <t>https://yt3.ggpht.com/pPx0ky1udok3cnR2Vr5C7PfVXDcJgLVgY0zx3LeWVJYC_OISPv-TLjuuxA6dqIy-2oFfF3rALQ=w960-fcrop64=1,32b75a57cd48a5a8-k-c0xffffffff-no-nd-rj</t>
  </si>
  <si>
    <t>Karol G</t>
  </si>
  <si>
    <t>UCZuPJZ2kGFdlbQu1qotZaHw</t>
  </si>
  <si>
    <t>UCSCs9WLoO3uv0XRGOLL6zBQ</t>
  </si>
  <si>
    <t>xiIT_iejo5I</t>
  </si>
  <si>
    <t>Awesome Soundwave Live II: Powered by Beatport | Beatport Live</t>
  </si>
  <si>
    <t>MC Guimê</t>
  </si>
  <si>
    <t>UCWdd-XE5bcFcp3adUKpFrSA</t>
  </si>
  <si>
    <t>Live do Guimê - #McGuimeNaCasaDoPovo || #FiqueEmCasa e Cante #Comigo</t>
  </si>
  <si>
    <t>Vini e Lucas</t>
  </si>
  <si>
    <t>UC9QLf54PzWhYtzHrPJlYPfA</t>
  </si>
  <si>
    <t>JxYUCmQ-BqM</t>
  </si>
  <si>
    <t>Vini &amp; Lucas - 09/05 - AO VIVO</t>
  </si>
  <si>
    <t>Festa Prime</t>
  </si>
  <si>
    <t>UCjbgcYMAKiRSaQH3HxOKMRw</t>
  </si>
  <si>
    <t>Ns-0_0IzAgc</t>
  </si>
  <si>
    <t>Festa Prime #FicaEmCasa #Comigo</t>
  </si>
  <si>
    <t>rROmllAnXrw</t>
  </si>
  <si>
    <t>XbR2bGzCvLg</t>
  </si>
  <si>
    <t>-iSrfzhf0rQ</t>
  </si>
  <si>
    <t>DzwNc7zqNv4</t>
  </si>
  <si>
    <t>Bud Light Seltzer Sessions con KAROL G</t>
  </si>
  <si>
    <t>Lincoln</t>
  </si>
  <si>
    <t>UCJhVm0lzagd9GqJzMIy7Wbg</t>
  </si>
  <si>
    <t>Live do Lincoln</t>
  </si>
  <si>
    <t>https://yt3.ggpht.com/_Q8vpIGaR3xF5zeTZ7L5tHfe1p63dFMBLDlrlf1sWBiBZpRHNen7eop1MMMisKPqqMlblRw2sg=w1280-fcrop64=1,00000000ffffffff-k-c0xffffffff-no-nd-rj</t>
  </si>
  <si>
    <t>https://yt3.ggpht.com/0cGKwmAyPgHxkeEgIEM3G-KlYwouDpB4yThpUY1Rmn7pT1vHVsp9QbeezMo_6IbwDhtnSr9vxn4=w1280-fcrop64=1,00000000ffffffff-k-c0xffffffff-no-nd-rj</t>
  </si>
  <si>
    <t>https://yt3.ggpht.com/v6D1anFA9iwMtUmmlLRMbKVSEbCNE6a9O1WlZZJ4qK-Uk1uo0AdZB4DbF9XJIrYJ87RZyqD2=w1280-fcrop64=1,00000000ffffffff-k-c0xffffffff-no-nd-rj</t>
  </si>
  <si>
    <t>pT5_q_d1CVc</t>
  </si>
  <si>
    <t>#LiveSouDoInterior - Fernando &amp; Sorocaba | #FiqueEmCasa e Cante #Comigo</t>
  </si>
  <si>
    <t>klQkjeI-I5U</t>
  </si>
  <si>
    <t>Grupo Clareou - #liveclareou</t>
  </si>
  <si>
    <t>UCf-tvh_Rd9Lvje-Q1iP9fhg</t>
  </si>
  <si>
    <t>Psirico</t>
  </si>
  <si>
    <t>LIVE PSIRICO #psiRetrô #livedoPsi</t>
  </si>
  <si>
    <t>k6g7tXQX-EE</t>
  </si>
  <si>
    <t>Carlos e Jader</t>
  </si>
  <si>
    <t>UCRzOLWY9ZLFyBTca06c51gw</t>
  </si>
  <si>
    <t>Carlos &amp; Jader [Live In House] - 09/05 #FiqueEmCasa e Cante #Comigo</t>
  </si>
  <si>
    <t>u7pYIu36wIE</t>
  </si>
  <si>
    <t>gYpJDrnvjI0</t>
  </si>
  <si>
    <t>DINHO OURO PRETO - LIVE ROQUE EM RÔU</t>
  </si>
  <si>
    <t>Frei e Gilson</t>
  </si>
  <si>
    <t>UCbh6_TmFnAJLI56aAQeD3qw</t>
  </si>
  <si>
    <t>DgA3pjxC_sc</t>
  </si>
  <si>
    <t>Frei Gilson/Som do Monte | Live #LiveSomDoMonte</t>
  </si>
  <si>
    <t>Paulinho Sá</t>
  </si>
  <si>
    <t>UCOpsWjY9Pn7ijYp7WD_XkLQ</t>
  </si>
  <si>
    <t>u3Qzm3uSxlc</t>
  </si>
  <si>
    <t>LIVE SHOW Solidária - Paulinho Sá</t>
  </si>
  <si>
    <t>Make U Sweat</t>
  </si>
  <si>
    <t>UCFu7yChkFSA50odNZTGFBNA</t>
  </si>
  <si>
    <t>s8aonHnL66o</t>
  </si>
  <si>
    <t>",   "largeimage": "</t>
  </si>
  <si>
    <t>Awesome Soundwave</t>
  </si>
  <si>
    <t>DUBDOGZ - DOGPARTY ONLINE</t>
  </si>
  <si>
    <t>https://yt3.ggpht.com/vYMFw5yn2-U69RtJuA8ymsbG2Mi6lrGtPqZLJgh23JhSzUmS1DN-uN9bZOBKXKMUxRkN8ntc=w1280-fcrop64=1,00000000ffffffff-k-c0xffffffff-no-nd-rj</t>
  </si>
  <si>
    <t>37khJc2Uwgg</t>
  </si>
  <si>
    <t>Dennis das Antigas #FiqueEmCasa e Cante #Comigo</t>
  </si>
  <si>
    <t>Chapeleiro</t>
  </si>
  <si>
    <t>UCGGBiA_-K-ApOCsYEE0aK2g</t>
  </si>
  <si>
    <t>https://yt3.ggpht.com/xwffqJ3kq9RNR2YPynF5rTyBmUBD7SZ3Ld0sdAGyQcI7K9MZBrfTbmwfXSiNCkNwNVCjMxsRHa0=w1280-fcrop64=1,00000000ffffffff-k-c0xffffffff-no-nd-rj</t>
  </si>
  <si>
    <t>ClapMe</t>
  </si>
  <si>
    <t>UC_-WV4m4AU7DFzQiHSQTJ-w</t>
  </si>
  <si>
    <t>dWypmpcfKE8</t>
  </si>
  <si>
    <t>Festival Dia das Mães Kibon com Daniela Mercury, Preta Gil, Luiza Possi e apresentação de Mariana Ximenes.</t>
  </si>
  <si>
    <t>UCTpSRrYus6qIqaej7Ytyf-A</t>
  </si>
  <si>
    <t>TV Beija-Flor</t>
  </si>
  <si>
    <t>Live do Samba 2020</t>
  </si>
  <si>
    <t>qq5NTEfMCE0</t>
  </si>
  <si>
    <t>Dori Caymmi</t>
  </si>
  <si>
    <t>https://img.youtube.com/vi/J1T5YtZmQ0U/0.jpg</t>
  </si>
  <si>
    <t>Dori Caymmi no #SescAoVivo</t>
  </si>
  <si>
    <t>Leo Middea</t>
  </si>
  <si>
    <t>UCsgVsP7hCOAPMTBPNLGf6kQ</t>
  </si>
  <si>
    <t>https://www.instagram.com/leomiddea/</t>
  </si>
  <si>
    <t>https://yt3.ggpht.com/1dr3SB5UxZ3v82dVVhvRv5dGaxetg7SKghkNrWrAiKfpNDk-iodx9b65adib84Qe3lb11kE6_tk=w1280-fcrop64=1,00000000ffffffff-k-c0xffffffff-no-nd-rj</t>
  </si>
  <si>
    <t>Marina Lima</t>
  </si>
  <si>
    <t>UCPcwdGUIAHX3BkyHYHtlSAg</t>
  </si>
  <si>
    <t>https://yt3.ggpht.com/GLSmzgW48MdkftlfUGSuXaP-9C5DfRjhq8Enle09KD2PXjneSiN7ayhvQopIMDiyox-YEDeNNw=w1280-fcrop64=1,00000000ffffffff-k-c0xffffffff-no-nd-rj</t>
  </si>
  <si>
    <t>https://www.instagram.com/iguatemisp/</t>
  </si>
  <si>
    <t>Genesis - The Way We Walk</t>
  </si>
  <si>
    <t>-ilOX3InA8Y</t>
  </si>
  <si>
    <t>Genesis</t>
  </si>
  <si>
    <t>UChv9FR8xwUxEkdBUVu4VUOw</t>
  </si>
  <si>
    <t>Emílio e Eduardo</t>
  </si>
  <si>
    <t>UCJbxQIHRJQxOMOIynL9njDA</t>
  </si>
  <si>
    <t>R-GSWtAgVb8</t>
  </si>
  <si>
    <t>Emílio e Eduardo - Live Show - #FiqueEmCasa e Cante #Comigo</t>
  </si>
  <si>
    <t>Tatau</t>
  </si>
  <si>
    <t>UCU_xJPRarH3uzFO8ZpNsG4Q</t>
  </si>
  <si>
    <t>sfeu33pbAcE</t>
  </si>
  <si>
    <t>Tatau - Live #PraAquecerSeuCoração</t>
  </si>
  <si>
    <t>https://img.youtube.com/vi/ZXeVn6KWwLE/mqdefault.jpg</t>
  </si>
  <si>
    <t>mkw3jkXHjEc</t>
  </si>
  <si>
    <t>AlencarMoraeseLexNogueira</t>
  </si>
  <si>
    <t>Alencar Moraes e Lex Nogueira</t>
  </si>
  <si>
    <t>Alencar &amp; Lex - LIVE 2</t>
  </si>
  <si>
    <t>UCbHBQWrIuaYEbqOx2uHnbPg</t>
  </si>
  <si>
    <t>https://yt3.ggpht.com/a/AATXAJx0is079cNdRsWFhtqW5pPSAwniruYoW_yexg=s100-c-k-c0xffffffff-no-rj-mo</t>
  </si>
  <si>
    <t>https://www.facebook.com/AlencarMoraeseLexNogueira/</t>
  </si>
  <si>
    <t>L_RWwtvmi_g</t>
  </si>
  <si>
    <t>ESPECIAL DIA DAS MÃES - Zeca Pagodinho #ZecaBrahmaLive #DiadasMãesBrahmaLive</t>
  </si>
  <si>
    <t>Edson &amp; Hudson - Amor + Boteco [AO VIVO] #FiqueEmCasa e Cante #Comigo</t>
  </si>
  <si>
    <t>Di Propósito</t>
  </si>
  <si>
    <t>UCtdqRFoUfC7_SAiIRQiBbGg</t>
  </si>
  <si>
    <t>r0M7h_JhG_M</t>
  </si>
  <si>
    <t>UCXgxNzAgZ1GExhTW4X1mUrg</t>
  </si>
  <si>
    <t>Marc Rebillet</t>
  </si>
  <si>
    <t>ExPxVIuwHX8</t>
  </si>
  <si>
    <t>MOTHER'S DAY STREAM</t>
  </si>
  <si>
    <t>EVnQ20wXXQ0</t>
  </si>
  <si>
    <t>Live Roberto Carlos Em Casa No Multishow!</t>
  </si>
  <si>
    <t>lG1caZrXNyc</t>
  </si>
  <si>
    <t>#LiveDoDaniel | #FicaemCasa Cante #Comigo</t>
  </si>
  <si>
    <t>UCJ53-i88ymgy7RDBPpb4PEg</t>
  </si>
  <si>
    <t>ohv0m2azTgQ</t>
  </si>
  <si>
    <t>LIVE #EMICIDA #EmicidaLiveEmCasa | #FiqueEmCasa e cante #Comigo</t>
  </si>
  <si>
    <t>1QgXynBnI1Y</t>
  </si>
  <si>
    <t>Live VITOR KLEY - #FiqueEmCasa e Cante #Comigo</t>
  </si>
  <si>
    <t>Dorgival Dantas</t>
  </si>
  <si>
    <t>UCuT8yg86VnS7uWgTEBcTbSA</t>
  </si>
  <si>
    <t>gO-ESPegX0Q</t>
  </si>
  <si>
    <t>Dorgival Dantas - Ensaio de São João - #LiveDorgivalDantas #FiqueEmCasa e Cante #Comigo</t>
  </si>
  <si>
    <t>Gjh8YiGPCH0</t>
  </si>
  <si>
    <t>LIVE PAI &amp; FILHO</t>
  </si>
  <si>
    <t>#LiveLeveIntimista | 10.Maio - 18h</t>
  </si>
  <si>
    <t>9eiQKGTHID8</t>
  </si>
  <si>
    <t>ripQ09aFEdw</t>
  </si>
  <si>
    <t>Adriana Arydes | Live Show Music Festival</t>
  </si>
  <si>
    <t>Maria Rita</t>
  </si>
  <si>
    <t>UCEp5flnt1KpkKchO-b-Ux2A</t>
  </si>
  <si>
    <t>#DiadasMãesSeara | #FiqueEmCasa e Cante #Comigo</t>
  </si>
  <si>
    <t>XCD3pBfr3A0</t>
  </si>
  <si>
    <t>Teresa Cristina</t>
  </si>
  <si>
    <t>UCrs_t3HCEvhynFElI2fY1Fw</t>
  </si>
  <si>
    <t>https://yt3.ggpht.com/-PLTH7Mgp_NYJ5p7WYM1ysq5r1FWPhnNMxfDTdLBwxhdvn8wChO7sz6vrG0nlZiQEEcmXBi4Mz8=w960-fcrop64=1,32b75a57cd48a5a8-k-c0xffffffff-no-nd-rj</t>
  </si>
  <si>
    <t>Simone</t>
  </si>
  <si>
    <t>UCjBxg0lL67R8ka8Lq-hZb4w</t>
  </si>
  <si>
    <t>https://yt3.ggpht.com/wjXMyCxp5L3VPvwb00wEOL0WjwZFbCeulrxO6ljihEVGvEEBD-4YhTLpebUzY61ligI3Qw88Lw=w960-fcrop64=1,32b75a57cd48a5a8-k-c0xffffffff-no-nd-rj</t>
  </si>
  <si>
    <t>https://www.instagram.com/teatrobradesco/</t>
  </si>
  <si>
    <t>@seujorge e @daniel_jobim interpretam Tom Jobim em homenagem ao Dia das Mães.</t>
  </si>
  <si>
    <t>Seu Jorge</t>
  </si>
  <si>
    <t>UCEu4zYAMGPBi3vGAiEA5srg</t>
  </si>
  <si>
    <t>https://i.ytimg.com/vi/2GsBx_SmjOI/mqdefault.jpg</t>
  </si>
  <si>
    <t>Mato Seco</t>
  </si>
  <si>
    <t>UCpo5MmygEHw8Vj5y3aM9rEA</t>
  </si>
  <si>
    <t>2fFnW6L6w9w</t>
  </si>
  <si>
    <t>Live do Mato #ResistirSempreVencerá N2 | #FiqueEmCasa e Cante #Comigo</t>
  </si>
  <si>
    <t>Made In Latino</t>
  </si>
  <si>
    <t>UCRv00d7mhmsWw6n6hBo96OA</t>
  </si>
  <si>
    <t>CqY1zzELUQA</t>
  </si>
  <si>
    <t>Made in Casa #DesdeCasaConMusica</t>
  </si>
  <si>
    <t>Steve Aoki</t>
  </si>
  <si>
    <t>UCALvGYb5h_MZCzW_vG8d8eQ</t>
  </si>
  <si>
    <t>zHx3N3njjvo</t>
  </si>
  <si>
    <t>Neon Future Dinner #3 (Tony Hawk, Shaun White, Kelly Slater)</t>
  </si>
  <si>
    <t>Sambaí</t>
  </si>
  <si>
    <t>UCtrgDikviQ9kW4hWu6Rfi-w</t>
  </si>
  <si>
    <t>Live do Sambaí - #FiqueEmCasa e Cante #Comigo #LiveDoSambaí</t>
  </si>
  <si>
    <t>Artistas da Paraíba</t>
  </si>
  <si>
    <t>UCuCBaOj4H5mSrT1JlhVajtQ</t>
  </si>
  <si>
    <t>tWFyeJ1gE80</t>
  </si>
  <si>
    <t>4º Edição - #EuFicoEmCasaPB - Dia 01 (11/05/2020)</t>
  </si>
  <si>
    <t>Nanah</t>
  </si>
  <si>
    <t>UCNt3_fg_E5x8w-3IuvLuIrg</t>
  </si>
  <si>
    <t>40yzokXoqA8</t>
  </si>
  <si>
    <t>LIVE DA NANAH | #NA2H #FiqueEmCasa</t>
  </si>
  <si>
    <t>1-Hyevs2aos</t>
  </si>
  <si>
    <t>Live Adão Negro - Dia Nacional do Reggae</t>
  </si>
  <si>
    <t>Thaíde</t>
  </si>
  <si>
    <t>UCMW1-7MSLLC23xKerFMbVoA</t>
  </si>
  <si>
    <t>DJ-E-BmyVFY</t>
  </si>
  <si>
    <t>LIVE THAIDE 35 ANOS</t>
  </si>
  <si>
    <t>Metallica: Live in Nickelsdorf, Austria - June 10, 2012</t>
  </si>
  <si>
    <t>yntTx5aE9Rc</t>
  </si>
  <si>
    <t>https://yt3.ggpht.com/mUCMltfEFXKVlYlpgyJ4Xms5aUtQjYf0izaqohGRkfNdSWwe2F7yWz1a6AAUi8z8F2Fa-amnJA=w960-fcrop64=1,32b75a57cd48a5a8-k-c0xffffffff-no-nd-rj</t>
  </si>
  <si>
    <t>RDN Reis da Noite</t>
  </si>
  <si>
    <t>UCnh_iWHLpDjugrEtEOA0Q1A</t>
  </si>
  <si>
    <t>eN_cacNZkOc</t>
  </si>
  <si>
    <t>#Live2DoRDN - #FiqueEmCasa e Cante #Comigo</t>
  </si>
  <si>
    <t>UCKuCwlgY13j2efiR9fRo8xQ</t>
  </si>
  <si>
    <t>MC Menor MR</t>
  </si>
  <si>
    <t>3urZxxDmRwE</t>
  </si>
  <si>
    <t>MC Menor MR - Jeito de Ser (Video Clipe) GSOUL &amp; Kondzilla</t>
  </si>
  <si>
    <t>mbVFg0LlZ4g</t>
  </si>
  <si>
    <t>#LiveDoBomGosto | #OriginalNaLiveDoBomGosto | #FiqueEmCasa e cante #Comigo</t>
  </si>
  <si>
    <t>Letrux (Cultura em Casa)</t>
  </si>
  <si>
    <t>Letrux</t>
  </si>
  <si>
    <t>https://yt3.ggpht.com/cyU8zrnpGhVli2rkDbDI-x7yALKIqp2sFuzwxctQqkVpidRer_PkG9oQhtDCkehfYmYMnrFWyw=w960-fcrop64=1,32b75a57cd48a5a8-k-c0xffffffff-no-nd-rj</t>
  </si>
  <si>
    <t>wDI6KZ2as6g</t>
  </si>
  <si>
    <t>[VALE TALKS #6] A importância de uma cultura de dados para a transformação das empresas no mundo digital</t>
  </si>
  <si>
    <t>piHqH0VnWws</t>
  </si>
  <si>
    <t>[VALE TALKS #8] Definindo métricas de um produto digital de sucesso</t>
  </si>
  <si>
    <t>XIhQh8WPH_w</t>
  </si>
  <si>
    <t>[VALE TALKS #7] Nativos analógicos e digitais, as diferenças no consumo de serviços e cada grupo</t>
  </si>
  <si>
    <t>Orochi</t>
  </si>
  <si>
    <t>UCQSDP7H4BINtrZ0bJc_FNIA</t>
  </si>
  <si>
    <t>QTq_Po3VlUQ</t>
  </si>
  <si>
    <t>Live Orochi l #LIVEOROCHI #CELEBRIDADE</t>
  </si>
  <si>
    <t>Gabriel o Pensador</t>
  </si>
  <si>
    <t>UCZqpSRUzFlmVbih3anZXQaQ</t>
  </si>
  <si>
    <t>https://yt3.ggpht.com/-GiebmdO2X1uIspSgIjZztGFKelzmZ1FIUU0qZ0VDgRjFmSibHEJ4vrKNRNum7QlfFhkhfpToQ=w960-fcrop64=1,32b75a57cd48a5a8-k-c0xffffffff-no-nd-rj</t>
  </si>
  <si>
    <t>Gog</t>
  </si>
  <si>
    <t>UC6pm-m0OKMdaqwctLR-rHTg</t>
  </si>
  <si>
    <t>LIVE SHOW GOG</t>
  </si>
  <si>
    <t>iqiZ_BY7ZJs</t>
  </si>
  <si>
    <t>Martin Garrix</t>
  </si>
  <si>
    <t>UC5H_KXkPbEsGs0tFt8R35mA</t>
  </si>
  <si>
    <t>https://yt3.ggpht.com/BKm1Lr6fWXMoCo44OGUAmJcOF-yVudBQvenwlCWJxqmXl6lLXVayk7An-61Na4F7GN6tws0ueag=w960-fcrop64=1,32b75a57cd48a5a8-k-c0xffffffff-no-nd-rj</t>
  </si>
  <si>
    <t>Marcelo Falcão #PraQuemTemFé | #FiqueEmCasa e Cante #Comigo</t>
  </si>
  <si>
    <t>jxERzhHCbsQ</t>
  </si>
  <si>
    <t>mjEiN0eihQk</t>
  </si>
  <si>
    <t>Turma do Pagode Ao Vivo | #FiqueEmCasa e Cante #Comigo</t>
  </si>
  <si>
    <t>Cidade Negra</t>
  </si>
  <si>
    <t>UCJmgAaz2bXEIWSXLJN1zr_g</t>
  </si>
  <si>
    <t>https://www.instagram.com/mixriofm/</t>
  </si>
  <si>
    <t>https://yt3.ggpht.com/CtNX2bptx_AKZTI0izKkaIK0fy1npHBXl2ijiG6c0JsDDig01zQ-bU2VRdhUps1C68rKlRtY=w1280-fcrop64=1,00000000ffffffff-k-c0xffffffff-no-nd-rj</t>
  </si>
  <si>
    <t>Kim Catedral</t>
  </si>
  <si>
    <t>UCU9fD_wSGohxafbaV-apn0A</t>
  </si>
  <si>
    <t>https://yt3.ggpht.com/hy25ixGdMWSN8bQehVxU_JsZeFxXJiAf7IJKLcrqVvkQ45d8fdoCu8Hi7NoImur-6psGwdRdaA=w1280-fcrop64=1,00000000ffffffff-k-c0xffffffff-no-nd-rj</t>
  </si>
  <si>
    <t>https://www.instagram.com/kimcatedral/</t>
  </si>
  <si>
    <t>FUN7</t>
  </si>
  <si>
    <t>UCL3Sy6LJPov74JGlhl5Fo_Q</t>
  </si>
  <si>
    <t>lV0XreR9mOg</t>
  </si>
  <si>
    <t>#LiveFUN7</t>
  </si>
  <si>
    <t>Delacruz</t>
  </si>
  <si>
    <t>UCBda6I9ZUBEliGiLDLP6rWQ</t>
  </si>
  <si>
    <t>https://yt3.ggpht.com/xwm1RdlLsgLa8xFSubE3bwYUXHQ_aM9xv-4g_lLIFIpTzKdzA3ltWpTCkS9lTGcpFSf_EdG5CQ=w1280-fcrop64=1,00000000ffffffff-k-c0xffffffff-no-nd-rj</t>
  </si>
  <si>
    <t>Day e Lara</t>
  </si>
  <si>
    <t>UCcH_jviBiLUQRHdKS8DxB8g</t>
  </si>
  <si>
    <t>https://yt3.ggpht.com/2pXbnCT7ysOrd94_Uo-PA_1CHBnTDjRuY9fBy6bVs4lQLLJ4UuS8WH5RiYKQdK8tZxYB3uiNGw=w1280-fcrop64=1,00000000ffffffff-k-c0xffffffff-no-nd-rj</t>
  </si>
  <si>
    <t>Vai ser bão pra láive</t>
  </si>
  <si>
    <t>Leo Mai</t>
  </si>
  <si>
    <t>UCtMpS7LtguyAG_I_gexL9KA</t>
  </si>
  <si>
    <t>Leo Mai - LIVE Solidária | #LivedoLeo #FiqueEmCasa #Comigo</t>
  </si>
  <si>
    <t>https://i.ytimg.com/vi/KXJo36Y8dXk/mqdefault.jpg</t>
  </si>
  <si>
    <t>https://yt3.ggpht.com/B_pzEdnfYsSq3hxX83pPJjSv3XkNZX432ab9kkbWYGtv8aSOR8YGybIbCXDNbtnBTSovVgIz=w1280-fcrop64=1,00000000ffffffff-k-c0xffffffff-no-nd-rj</t>
  </si>
  <si>
    <t>https://yt3.ggpht.com/gHOHEvmxwwhiI_FPXP10zm4z_MJsGUYUMmbJJQt9b45yfmNGn5_K6vt0B5U5vQPWSOgoXxXJ=w1280-fcrop64=1,00000000ffffffff-k-c0xffffffff-no-nd-rj</t>
  </si>
  <si>
    <t>Erikka</t>
  </si>
  <si>
    <t>UCrSb2h1hfH7pDS7kV0syBDw</t>
  </si>
  <si>
    <t>AOWKwnmcIsM</t>
  </si>
  <si>
    <t>Live Erikka - Ensaio Show Bar | #FiqueEmCasa e cante #Comigo</t>
  </si>
  <si>
    <t>Amigos Sertanejos</t>
  </si>
  <si>
    <t>UCEO56ZVeOWHoQTdKCqO54dA</t>
  </si>
  <si>
    <t>https://yt3.ggpht.com/KORLP7B6Sm8XKucdK75_-4HWz3ht1AG41-wmZAaKeQZoOwTHHqnY7ZJpY9cXwaB-IF_KKZJW=w1280-fcrop64=1,00000000ffffffff-k-c0xffffffff-no-nd-rj</t>
  </si>
  <si>
    <t>Diney</t>
  </si>
  <si>
    <t>UCrRVFTXxJGzSX4x11w0ls0Q</t>
  </si>
  <si>
    <t>hG93XWngDGg</t>
  </si>
  <si>
    <t>Live do Diney - #FiqueEmCasa e Cante #Comigo</t>
  </si>
  <si>
    <t>Lexa</t>
  </si>
  <si>
    <t>UCftzunGvitkaC4jOX3pw1Nw</t>
  </si>
  <si>
    <t>https://yt3.ggpht.com/YMzPA8jcodWZukuztduhVb9QtGYWk1hX9727_JQXnTVtHRAS8h1vhPbTTYem0F0j4EnW0w-7zw=w1280-fcrop64=1,00000000ffffffff-k-c0xffffffff-no-nd-rj</t>
  </si>
  <si>
    <t>Alexandre Peixe</t>
  </si>
  <si>
    <t>UCdZyqMRBYfVBJS5ZU4oQOig</t>
  </si>
  <si>
    <t>https://yt3.ggpht.com/vcU4DP3tS8hTyIpCie71LPHJ7CmCNYLOJac0E7-MPcZDvfgJpOl1JLflURhMR0UiFbpIPArFflg=w1280-fcrop64=1,00000000ffffffff-k-c0xffffffff-no-nd-rj</t>
  </si>
  <si>
    <t>JHwNbRRBiMA</t>
  </si>
  <si>
    <t>Zé Neto e Cristiano - LIVE BARZINHO ALEATÓRIO</t>
  </si>
  <si>
    <t>Relix</t>
  </si>
  <si>
    <t>UCk8sa4D-Wnymz-w7uVbjfzA</t>
  </si>
  <si>
    <t>WYoeSL1BWn4</t>
  </si>
  <si>
    <t>Jazz Foundation of America: #TheNewGig Live 2020 Digital Fundraiser</t>
  </si>
  <si>
    <t>Ana Carolina</t>
  </si>
  <si>
    <t>UCi_6SNdvEOq5i1X_Zl2K8Fg</t>
  </si>
  <si>
    <t>https://yt3.ggpht.com/a1MEUg1Xten7EBefxCT504grVogn6gmXYnYU6HhPObVlgdzl6IiAX_O-UtVVvy-di86e3-x4S5M=w1280-fcrop64=1,00000000ffffffff-k-c0xffffffff-no-nd-rj</t>
  </si>
  <si>
    <t>https://www.instagram.com/thecloud.bar/</t>
  </si>
  <si>
    <t>UCLjRIzxWgM_fXD_cb7QU97g</t>
  </si>
  <si>
    <t>As Bahias e a Cozinha Mineira</t>
  </si>
  <si>
    <t>https://yt3.ggpht.com/R42lg8LExkGWiRqW17oBKyALC2BXkindVmssM_qWBKjg4shpobYbXltZyIKRCHLDXptar8LFxw=w1280-fcrop64=1,00000000ffffffff-k-c0xffffffff-no-nd-rj</t>
  </si>
  <si>
    <t>As Bahias e a Cozinha Mineira no @thecloud.bar</t>
  </si>
  <si>
    <t>Rennan da Penha</t>
  </si>
  <si>
    <t>UCks-X9gDvMsU3hqWc0F4I1g</t>
  </si>
  <si>
    <t>https://yt3.ggpht.com/q2GwCEJWG-GorfcPZNSjuTHurX5n0p_DDi4ByR2O0dZLB5s8vNKQeaYPU0YzHswfPOulDu9y=w1280-fcrop64=1,00000000ffffffff-k-c0xffffffff-no-nd-rj</t>
  </si>
  <si>
    <t>Rennan da Penha no @thecloud.bar</t>
  </si>
  <si>
    <t>https://yt3.ggpht.com/EfAlrtUYgdPE46jVhtoY8yssObacUOMJXV8zs30KJJBBuASptkbJDSzSSa3rw3MKr9ulM9wp2A=w1280-fcrop64=1,00000000ffffffff-k-c0xffffffff-no-nd-rj</t>
  </si>
  <si>
    <t>#EmCasaComDiogo</t>
  </si>
  <si>
    <t>https://yt3.ggpht.com/5pXCX40FD9jeUz5nu4L44erjduD8rqkVeFaOPXFCrIXn8O8VIp08WqkfK-huAC8o_7Y9YikPRQ=w1280-fcrop64=1,00000000ffffffff-k-c0xffffffff-no-nd-rj</t>
  </si>
  <si>
    <t>Realidade Cruel</t>
  </si>
  <si>
    <t>UC7h4lER1Z3afXTW7F1NPXww</t>
  </si>
  <si>
    <t>https://yt3.ggpht.com/MqwzgEJoYl4EtRN3ZEi63bskP629ZcgpcHcE2y81BdFRo26hRQ5RYp0z1954dz7UADTfGsgOcw=w1280-fcrop64=1,00000000ffffffff-k-c0xffffffff-no-nd-rj</t>
  </si>
  <si>
    <t>Paulinho Moska</t>
  </si>
  <si>
    <t>UCFH2pCrdmO-9jHFRuDaWfJA</t>
  </si>
  <si>
    <t>https://yt3.ggpht.com/1dXbnBxGHybE9MBbLtqELLufPXKP0oI6LoFeB4blauJBnkY7MLbgEsJl9itwGwkGGaPAfC4341Q=w1280-fcrop64=1,00000000ffffffff-k-c0xffffffff-no-nd-rj</t>
  </si>
  <si>
    <t>https://yt3.ggpht.com/pPx0ky1udok3cnR2Vr5C7PfVXDcJgLVgY0zx3LeWVJYC_OISPv-TLjuuxA6dqIy-2oFfF3rALQ=w1280-fcrop64=1,00000000ffffffff-k-c0xffffffff-no-nd-rj</t>
  </si>
  <si>
    <t>https://yt3.ggpht.com/EeqSM1LKaBRqQCrWcmq3FEPfx1-1JTJkhpbC4ju8n2Wgj30BSReFCkIw1Lu6sEfmTH4TqrFO=w1280-fcrop64=1,00000000ffffffff-k-c0xffffffff-no-nd-rj</t>
  </si>
  <si>
    <t>Insomniac</t>
  </si>
  <si>
    <t>UCr45VhwCBYwMfdN-gz7W_OA</t>
  </si>
  <si>
    <t>EDC Las Vegas Virtual Rave-a-Thon</t>
  </si>
  <si>
    <t>https://yt3.ggpht.com/f1Yso7uO-LozVfizwQ757WdjYNrVEbEFww2qinjj2e_pBzZpReciyLs9Ds_njwj4wX64UjFC=w1280-fcrop64=1,00000000ffffffff-k-c0xffffffff-no-nd-rj</t>
  </si>
  <si>
    <t>Tiê</t>
  </si>
  <si>
    <t>UCN1KuzKVPf7HarEOcWFF0wg</t>
  </si>
  <si>
    <t>https://yt3.ggpht.com/L2tl3C0TVsAALIAMx6d4A_q-7dODs7tMICG9u8ahUDLVNZoyW41iJ76cywY_P9Yl-gRZdYX8=w1280-fcrop64=1,00000000ffffffff-k-c0xffffffff-no-nd-rj</t>
  </si>
  <si>
    <t>https://www.instagram.com/warnermusicbr/</t>
  </si>
  <si>
    <t>mnZdinznPxM</t>
  </si>
  <si>
    <t>LIVE SIMONY #SUPERFANTÁSTICA</t>
  </si>
  <si>
    <t>Zeeba</t>
  </si>
  <si>
    <t>UC3HvhbpfXarXIyYyez1Kraw</t>
  </si>
  <si>
    <t>https://yt3.ggpht.com/O7FbOv-bT_7ISkSq7o983lOKqQkW607RdWcHKRcjC6m8TMXwPeJPgSzqJ2Z19N_2qsA9GzcR=w1280-fcrop64=1,00000000ffffffff-k-c0xffffffff-no-nd-rj</t>
  </si>
  <si>
    <t>https://yt3.ggpht.com/YMS73sClSdWyv67Om9e73wIH0iCGnov6OzlC7HSymFavKzyYRXxEDCOSWYsdZAyYmnozMbLUDQ=w1280-fcrop64=1,00000000ffffffff-k-c0xffffffff-no-nd-rj</t>
  </si>
  <si>
    <t>Rodrigo Santana</t>
  </si>
  <si>
    <t>UCV4pwbFfHDEBJPCxK2BheAw</t>
  </si>
  <si>
    <t>https://yt3.ggpht.com/sSYxhH_ghQ6Qcg6XV3589LSIrizoEna9uYcvZUW26dUQB5DOia6q7y_Fvx7_M_b5rKQ60UQh=w1280-fcrop64=1,00000000ffffffff-k-c0xffffffff-no-nd-rj</t>
  </si>
  <si>
    <t>kqKK_lzQ8cw</t>
  </si>
  <si>
    <t>LIVE TRIBUTO MAMONAS ASSASSINAS - TriGO!</t>
  </si>
  <si>
    <t>Godlands e Nostalgix</t>
  </si>
  <si>
    <t>https://www.twitch.tv/dimmak</t>
  </si>
  <si>
    <t>Stay In Your Damn House Party</t>
  </si>
  <si>
    <t>https://assets.lives.mus.br/images/houseparty.jpeg</t>
  </si>
  <si>
    <t>SPACE YACHT</t>
  </si>
  <si>
    <t>UCpsi7Bq97loSQMx6iIToEPA</t>
  </si>
  <si>
    <t>https://yt3.ggpht.com/8LyrezCshfJhJwSPIuhipDXpP3oOa4NyhP7_oYcreCMukEIxO1vJ4sK-ZmkNZ8rMBMZfdsEW=w1280-fcrop64=1,00000000ffffffff-k-c0xffffffff-no-nd-rj</t>
  </si>
  <si>
    <t>https://www.instagram.com/moisesloureiro/</t>
  </si>
  <si>
    <t>Moisés Loureiro e Haroldo Guimarães</t>
  </si>
  <si>
    <t>https://assets.lives.mus.br/images/moises.jpeg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</si>
</sst>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0" fillId="0" borderId="0" xfId="0" quotePrefix="1"/>
    <xf numFmtId="0" fontId="0" fillId="2" borderId="0" xfId="0" applyFill="1"/>
    <xf numFmtId="0" fontId="0" fillId="0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ynsLcLzq0qk/mqdefault_live.jpg" TargetMode="External"/><Relationship Id="rId13" Type="http://schemas.openxmlformats.org/officeDocument/2006/relationships/hyperlink" Target="https://i.ytimg.com/vi/kg3NYBATqL0/mqdefault_live.jpg" TargetMode="External"/><Relationship Id="rId3" Type="http://schemas.openxmlformats.org/officeDocument/2006/relationships/hyperlink" Target="https://i.ytimg.com/vi/BnckaVypL5E/mqdefault_live.jpg" TargetMode="External"/><Relationship Id="rId7" Type="http://schemas.openxmlformats.org/officeDocument/2006/relationships/hyperlink" Target="https://i.ytimg.com/vi/IObKsB9taoU/mqdefault_live.jpg" TargetMode="External"/><Relationship Id="rId12" Type="http://schemas.openxmlformats.org/officeDocument/2006/relationships/hyperlink" Target="https://i.ytimg.com/vi/kg3NYBATqL0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i.ytimg.com/vi/TyQ18mIfkFo/mqdefault_live.jpg" TargetMode="External"/><Relationship Id="rId16" Type="http://schemas.openxmlformats.org/officeDocument/2006/relationships/hyperlink" Target="https://www.facebook.com/AlencarMoraeseLexNogueira/" TargetMode="External"/><Relationship Id="rId1" Type="http://schemas.openxmlformats.org/officeDocument/2006/relationships/hyperlink" Target="https://i.ytimg.com/vi/Pv8oNp1JC2I/mqdefault_live.jpg" TargetMode="External"/><Relationship Id="rId6" Type="http://schemas.openxmlformats.org/officeDocument/2006/relationships/hyperlink" Target="https://i.ytimg.com/vi/zUql_hIWxMU/mqdefault.jpg" TargetMode="External"/><Relationship Id="rId11" Type="http://schemas.openxmlformats.org/officeDocument/2006/relationships/hyperlink" Target="https://i.ytimg.com/vi/7nSV9wv91kE/mqdefault_live.jpg" TargetMode="External"/><Relationship Id="rId5" Type="http://schemas.openxmlformats.org/officeDocument/2006/relationships/hyperlink" Target="https://i.ytimg.com/vi/PYeBh6uJsxY/mqdefault_live.jpg" TargetMode="External"/><Relationship Id="rId15" Type="http://schemas.openxmlformats.org/officeDocument/2006/relationships/hyperlink" Target="https://img.youtube.com/vi/ZXeVn6KWwLE/mqdefault.jpg" TargetMode="External"/><Relationship Id="rId10" Type="http://schemas.openxmlformats.org/officeDocument/2006/relationships/hyperlink" Target="https://i.ytimg.com/vi/h-4A8HBu1FQ/hqdefault_live.jpg" TargetMode="External"/><Relationship Id="rId4" Type="http://schemas.openxmlformats.org/officeDocument/2006/relationships/hyperlink" Target="https://i.ytimg.com/vi/8_5NPme6_ZY/mqdefault.jpg" TargetMode="External"/><Relationship Id="rId9" Type="http://schemas.openxmlformats.org/officeDocument/2006/relationships/hyperlink" Target="https://i.ytimg.com/vi/_rqwd7Db1m8/mqdefault_live.jpg" TargetMode="External"/><Relationship Id="rId14" Type="http://schemas.openxmlformats.org/officeDocument/2006/relationships/hyperlink" Target="https://i.ytimg.com/vi/axIE7QavEmM/mqdefault_liv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1"/>
  <sheetViews>
    <sheetView tabSelected="1" workbookViewId="0">
      <pane ySplit="1" topLeftCell="A319" activePane="bottomLeft" state="frozen"/>
      <selection pane="bottomLeft" activeCell="D329" sqref="D329"/>
    </sheetView>
  </sheetViews>
  <sheetFormatPr defaultRowHeight="15"/>
  <cols>
    <col min="1" max="1" width="4.85546875" customWidth="1"/>
    <col min="2" max="2" width="28.42578125" bestFit="1" customWidth="1"/>
    <col min="3" max="3" width="30.28515625" bestFit="1" customWidth="1"/>
    <col min="4" max="4" width="35.7109375" bestFit="1" customWidth="1"/>
  </cols>
  <sheetData>
    <row r="1" spans="1:10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162</v>
      </c>
      <c r="I1" t="s">
        <v>296</v>
      </c>
    </row>
    <row r="2" spans="1:10">
      <c r="A2">
        <v>1</v>
      </c>
      <c r="B2" t="s">
        <v>0</v>
      </c>
      <c r="C2" t="s">
        <v>1</v>
      </c>
      <c r="D2" t="s">
        <v>2</v>
      </c>
      <c r="G2">
        <v>0</v>
      </c>
      <c r="H2">
        <v>0</v>
      </c>
      <c r="J2" t="str">
        <f>$A$1&amp;A2&amp;$B$1&amp;B2&amp;$C$1&amp;C2&amp;$D$1&amp;D2&amp;$E$1&amp;E2&amp;$F$1&amp;F2&amp;$G$1&amp;G2&amp;$H$1&amp;H2&amp;$I$1</f>
        <v>{"id":1,"nome": "Marília Mendonça" ,"idYoutube": "UCwfEOn0O1DWcyTgzVVu28ig" ,"idFacebook": "mariliamendoncaoficial" ,"idVimeo": "" ,"idTwitch": "" ,"status": 0,"categoria":0},</v>
      </c>
    </row>
    <row r="3" spans="1:10">
      <c r="A3">
        <v>2</v>
      </c>
      <c r="B3" t="s">
        <v>3</v>
      </c>
      <c r="C3" t="s">
        <v>4</v>
      </c>
      <c r="D3" t="s">
        <v>5</v>
      </c>
      <c r="G3">
        <v>0</v>
      </c>
      <c r="H3">
        <v>0</v>
      </c>
      <c r="J3" t="str">
        <f t="shared" ref="J3:J66" si="0">$A$1&amp;A3&amp;$B$1&amp;B3&amp;$C$1&amp;C3&amp;$D$1&amp;D3&amp;$E$1&amp;E3&amp;$F$1&amp;F3&amp;$G$1&amp;G3&amp;$H$1&amp;H3&amp;$I$1</f>
        <v>{"id":2,"nome": "Bruno e Marrone" ,"idYoutube": "UCdTX5ycRKPvTUiGu1519u4g" ,"idFacebook": "brunoemarrone" ,"idVimeo": "" ,"idTwitch": "" ,"status": 0,"categoria":0},</v>
      </c>
    </row>
    <row r="4" spans="1:10">
      <c r="A4">
        <v>3</v>
      </c>
      <c r="B4" t="s">
        <v>6</v>
      </c>
      <c r="C4" t="s">
        <v>7</v>
      </c>
      <c r="D4" t="s">
        <v>8</v>
      </c>
      <c r="G4">
        <v>0</v>
      </c>
      <c r="H4">
        <v>0</v>
      </c>
      <c r="J4" t="str">
        <f t="shared" si="0"/>
        <v>{"id":3,"nome": "Gusttavo Lima" ,"idYoutube": "UCXooz9whNJZBRTHi9AqdjPw" ,"idFacebook": "gusttavolimaoficial" ,"idVimeo": "" ,"idTwitch": "" ,"status": 0,"categoria":0},</v>
      </c>
    </row>
    <row r="5" spans="1:10">
      <c r="A5">
        <v>4</v>
      </c>
      <c r="B5" t="s">
        <v>9</v>
      </c>
      <c r="C5" t="s">
        <v>10</v>
      </c>
      <c r="D5" t="s">
        <v>11</v>
      </c>
      <c r="G5">
        <v>0</v>
      </c>
      <c r="H5">
        <v>0</v>
      </c>
      <c r="J5" t="str">
        <f t="shared" si="0"/>
        <v>{"id":4,"nome": "Zé Neto e Cristiano" ,"idYoutube": "UCRRu9OXVYd5clj2Bs29gUVQ" ,"idFacebook": "zncoficial" ,"idVimeo": "" ,"idTwitch": "" ,"status": 0,"categoria":0},</v>
      </c>
    </row>
    <row r="6" spans="1:10">
      <c r="A6">
        <v>5</v>
      </c>
      <c r="B6" t="s">
        <v>12</v>
      </c>
      <c r="C6" t="s">
        <v>13</v>
      </c>
      <c r="D6" t="s">
        <v>14</v>
      </c>
      <c r="G6">
        <v>0</v>
      </c>
      <c r="H6">
        <v>0</v>
      </c>
      <c r="J6" t="str">
        <f t="shared" si="0"/>
        <v>{"id":5,"nome": "Maiara e Maraisa" ,"idYoutube": "UCULzCZWkkOb9dW8rr6dguQQ" ,"idFacebook": "maiaraemaraisaoficial" ,"idVimeo": "" ,"idTwitch": "" ,"status": 0,"categoria":0},</v>
      </c>
    </row>
    <row r="7" spans="1:10">
      <c r="A7">
        <v>6</v>
      </c>
      <c r="B7" t="s">
        <v>15</v>
      </c>
      <c r="C7" t="s">
        <v>866</v>
      </c>
      <c r="D7" t="s">
        <v>16</v>
      </c>
      <c r="G7">
        <v>0</v>
      </c>
      <c r="H7">
        <v>0</v>
      </c>
      <c r="J7" t="str">
        <f t="shared" si="0"/>
        <v>{"id":6,"nome": "Wesley Safadão" ,"idYoutube": "UCciJLMuECsXuOyhA4FO48Sg" ,"idFacebook": "WesleySafadao" ,"idVimeo": "" ,"idTwitch": "" ,"status": 0,"categoria":0},</v>
      </c>
    </row>
    <row r="8" spans="1:10">
      <c r="A8">
        <v>7</v>
      </c>
      <c r="B8" t="s">
        <v>17</v>
      </c>
      <c r="C8" t="s">
        <v>18</v>
      </c>
      <c r="D8" t="s">
        <v>19</v>
      </c>
      <c r="G8">
        <v>0</v>
      </c>
      <c r="H8">
        <v>0</v>
      </c>
      <c r="J8" t="str">
        <f t="shared" si="0"/>
        <v>{"id":7,"nome": "Ferrugem" ,"idYoutube": "UCrbPlzWoueuZBkdVMRndw_Q" ,"idFacebook": "OficialFerrugem" ,"idVimeo": "" ,"idTwitch": "" ,"status": 0,"categoria":0},</v>
      </c>
    </row>
    <row r="9" spans="1:10">
      <c r="A9">
        <v>8</v>
      </c>
      <c r="B9" t="s">
        <v>20</v>
      </c>
      <c r="C9" t="s">
        <v>21</v>
      </c>
      <c r="D9" t="s">
        <v>22</v>
      </c>
      <c r="G9">
        <v>0</v>
      </c>
      <c r="H9">
        <v>0</v>
      </c>
      <c r="J9" t="str">
        <f t="shared" si="0"/>
        <v>{"id":8,"nome": "Henrique e Juliano" ,"idYoutube": "UCfLTxnQboSLcoSakgONmukQ" ,"idFacebook": "HenriqueeJuliano" ,"idVimeo": "" ,"idTwitch": "" ,"status": 0,"categoria":0},</v>
      </c>
    </row>
    <row r="10" spans="1:10">
      <c r="A10">
        <v>9</v>
      </c>
      <c r="B10" t="s">
        <v>23</v>
      </c>
      <c r="C10" t="s">
        <v>24</v>
      </c>
      <c r="D10" t="s">
        <v>28</v>
      </c>
      <c r="G10">
        <v>0</v>
      </c>
      <c r="H10">
        <v>0</v>
      </c>
      <c r="J10" t="str">
        <f t="shared" si="0"/>
        <v>{"id":9,"nome": "Gustavo Mioto" ,"idYoutube": "UCCCIzjqbX7psrn0HYG50phg" ,"idFacebook": "gumioto" ,"idVimeo": "" ,"idTwitch": "" ,"status": 0,"categoria":0},</v>
      </c>
    </row>
    <row r="11" spans="1:10">
      <c r="A11">
        <v>10</v>
      </c>
      <c r="B11" t="s">
        <v>25</v>
      </c>
      <c r="C11" t="s">
        <v>26</v>
      </c>
      <c r="D11" t="s">
        <v>27</v>
      </c>
      <c r="G11">
        <v>0</v>
      </c>
      <c r="H11">
        <v>0</v>
      </c>
      <c r="J11" t="str">
        <f t="shared" si="0"/>
        <v>{"id":10,"nome": "Luan Santana" ,"idYoutube": "UC6rwiIxv0w2fbmmr66wl1rA" ,"idFacebook": "luansantana" ,"idVimeo": "" ,"idTwitch": "" ,"status": 0,"categoria":0},</v>
      </c>
    </row>
    <row r="12" spans="1:10">
      <c r="A12">
        <v>11</v>
      </c>
      <c r="B12" t="s">
        <v>29</v>
      </c>
      <c r="C12" t="s">
        <v>30</v>
      </c>
      <c r="D12" t="s">
        <v>31</v>
      </c>
      <c r="G12">
        <v>0</v>
      </c>
      <c r="H12">
        <v>0</v>
      </c>
      <c r="J12" t="str">
        <f t="shared" si="0"/>
        <v>{"id":11,"nome": "Pearl Jam" ,"idYoutube": "UClQT6Vnsm6BUm0I5kR26EkQ" ,"idFacebook": "PearlJam" ,"idVimeo": "" ,"idTwitch": "" ,"status": 0,"categoria":0},</v>
      </c>
    </row>
    <row r="13" spans="1:10">
      <c r="A13">
        <v>12</v>
      </c>
      <c r="B13" t="s">
        <v>33</v>
      </c>
      <c r="C13" t="s">
        <v>103</v>
      </c>
      <c r="D13" t="s">
        <v>144</v>
      </c>
      <c r="G13">
        <v>0</v>
      </c>
      <c r="H13">
        <v>0</v>
      </c>
      <c r="J13" t="str">
        <f t="shared" si="0"/>
        <v>{"id":12,"nome": "Belo" ,"idYoutube": "UCPXRjnOGTfOOd5ns-j6Hp0A" ,"idFacebook": "BeloOficial" ,"idVimeo": "" ,"idTwitch": "" ,"status": 0,"categoria":0},</v>
      </c>
    </row>
    <row r="14" spans="1:10">
      <c r="A14">
        <v>13</v>
      </c>
      <c r="B14" t="s">
        <v>34</v>
      </c>
      <c r="C14" t="s">
        <v>104</v>
      </c>
      <c r="D14" t="s">
        <v>145</v>
      </c>
      <c r="G14">
        <v>0</v>
      </c>
      <c r="H14">
        <v>0</v>
      </c>
      <c r="J14" t="str">
        <f t="shared" si="0"/>
        <v>{"id":13,"nome": "Antony e Gabriel" ,"idYoutube": "UCQ-YGnapg8TJ9d3ePKWIN8Q" ,"idFacebook": "AntonyeGabrielOficial" ,"idVimeo": "" ,"idTwitch": "" ,"status": 0,"categoria":0},</v>
      </c>
    </row>
    <row r="15" spans="1:10">
      <c r="A15">
        <v>14</v>
      </c>
      <c r="B15" t="s">
        <v>35</v>
      </c>
      <c r="C15" t="s">
        <v>105</v>
      </c>
      <c r="D15" t="s">
        <v>65</v>
      </c>
      <c r="G15">
        <v>0</v>
      </c>
      <c r="H15">
        <v>0</v>
      </c>
      <c r="J15" t="str">
        <f t="shared" si="0"/>
        <v>{"id":14,"nome": "Diego Faria" ,"idYoutube": "UCVJrpBGXqQ_Np1X3cqSmbgg" ,"idFacebook": "diegofariaoficial" ,"idVimeo": "" ,"idTwitch": "" ,"status": 0,"categoria":0},</v>
      </c>
    </row>
    <row r="16" spans="1:10">
      <c r="A16">
        <v>15</v>
      </c>
      <c r="B16" t="s">
        <v>36</v>
      </c>
      <c r="C16" t="s">
        <v>106</v>
      </c>
      <c r="D16" t="s">
        <v>146</v>
      </c>
      <c r="G16">
        <v>0</v>
      </c>
      <c r="H16">
        <v>0</v>
      </c>
      <c r="J16" t="str">
        <f t="shared" si="0"/>
        <v>{"id":15,"nome": "Bruna Viola" ,"idYoutube": "UCIjP9TTMtv5yH4AwUndeaew" ,"idFacebook": "brunaviolamt" ,"idVimeo": "" ,"idTwitch": "" ,"status": 0,"categoria":0},</v>
      </c>
    </row>
    <row r="17" spans="1:10">
      <c r="A17">
        <v>16</v>
      </c>
      <c r="B17" t="s">
        <v>66</v>
      </c>
      <c r="C17" t="s">
        <v>107</v>
      </c>
      <c r="D17" t="s">
        <v>147</v>
      </c>
      <c r="G17">
        <v>0</v>
      </c>
      <c r="H17">
        <v>0</v>
      </c>
      <c r="J17" t="str">
        <f t="shared" si="0"/>
        <v>{"id":16,"nome": "Cleber e Cauan" ,"idYoutube": "UCQ4-d9YtUs2LNWOJt0d0Kbg" ,"idFacebook": "ClebereCauan" ,"idVimeo": "" ,"idTwitch": "" ,"status": 0,"categoria":0},</v>
      </c>
    </row>
    <row r="18" spans="1:10">
      <c r="A18">
        <v>17</v>
      </c>
      <c r="B18" t="s">
        <v>37</v>
      </c>
      <c r="C18" t="s">
        <v>108</v>
      </c>
      <c r="D18" t="s">
        <v>67</v>
      </c>
      <c r="G18">
        <v>0</v>
      </c>
      <c r="H18">
        <v>0</v>
      </c>
      <c r="J18" t="str">
        <f t="shared" si="0"/>
        <v>{"id":17,"nome": "Thiaguinho" ,"idYoutube": "UCEnQ70n_hbsUmYXN9R11aSQ" ,"idFacebook": "thiaguinhocomth" ,"idVimeo": "" ,"idTwitch": "" ,"status": 0,"categoria":0},</v>
      </c>
    </row>
    <row r="19" spans="1:10">
      <c r="A19">
        <v>18</v>
      </c>
      <c r="B19" t="s">
        <v>38</v>
      </c>
      <c r="C19" t="s">
        <v>109</v>
      </c>
      <c r="D19" t="s">
        <v>148</v>
      </c>
      <c r="G19">
        <v>0</v>
      </c>
      <c r="H19">
        <v>0</v>
      </c>
      <c r="J19" t="str">
        <f t="shared" si="0"/>
        <v>{"id":18,"nome": "Carreiro e Capataz" ,"idYoutube": "UCe8MMTXiY0svI4VdgsAS5qg" ,"idFacebook": "CarreiroeCapatazOficial" ,"idVimeo": "" ,"idTwitch": "" ,"status": 0,"categoria":0},</v>
      </c>
    </row>
    <row r="20" spans="1:10">
      <c r="A20">
        <v>19</v>
      </c>
      <c r="B20" t="s">
        <v>39</v>
      </c>
      <c r="C20" t="s">
        <v>110</v>
      </c>
      <c r="D20" t="s">
        <v>68</v>
      </c>
      <c r="G20">
        <v>0</v>
      </c>
      <c r="H20">
        <v>0</v>
      </c>
      <c r="J20" t="str">
        <f t="shared" si="0"/>
        <v>{"id":19,"nome": "Thiago Brava" ,"idYoutube": "UCqazFGgTcLS1nD7u7F6WUXw" ,"idFacebook": "ThiagoBravaOficial" ,"idVimeo": "" ,"idTwitch": "" ,"status": 0,"categoria":0},</v>
      </c>
    </row>
    <row r="21" spans="1:10">
      <c r="A21">
        <v>20</v>
      </c>
      <c r="B21" t="s">
        <v>40</v>
      </c>
      <c r="C21" t="s">
        <v>111</v>
      </c>
      <c r="D21" t="s">
        <v>149</v>
      </c>
      <c r="G21">
        <v>0</v>
      </c>
      <c r="H21">
        <v>0</v>
      </c>
      <c r="J21" t="str">
        <f t="shared" si="0"/>
        <v>{"id":20,"nome": "Jorge Aragão" ,"idYoutube": "UCf6MAY5TSua5WdeH286oDTg" ,"idFacebook": "jorgearagaodacruz" ,"idVimeo": "" ,"idTwitch": "" ,"status": 0,"categoria":0},</v>
      </c>
    </row>
    <row r="22" spans="1:10">
      <c r="A22">
        <v>21</v>
      </c>
      <c r="B22" t="s">
        <v>41</v>
      </c>
      <c r="C22" t="s">
        <v>112</v>
      </c>
      <c r="D22" t="s">
        <v>69</v>
      </c>
      <c r="G22">
        <v>0</v>
      </c>
      <c r="H22">
        <v>0</v>
      </c>
      <c r="J22" t="str">
        <f t="shared" si="0"/>
        <v>{"id":21,"nome": "Ludmilla" ,"idYoutube": "UCSCB1IQUmNa8Gn5VfSUAUpg" ,"idFacebook": "OficialLudmilla" ,"idVimeo": "" ,"idTwitch": "" ,"status": 0,"categoria":0},</v>
      </c>
    </row>
    <row r="23" spans="1:10">
      <c r="A23">
        <v>22</v>
      </c>
      <c r="B23" t="s">
        <v>42</v>
      </c>
      <c r="C23" t="s">
        <v>113</v>
      </c>
      <c r="D23" t="s">
        <v>161</v>
      </c>
      <c r="G23">
        <v>0</v>
      </c>
      <c r="H23">
        <v>0</v>
      </c>
      <c r="J23" t="str">
        <f t="shared" si="0"/>
        <v>{"id":22,"nome": "Barões da Pisadinha" ,"idYoutube": "UCbOZO3lUCiHauuFhbzNnayQ" ,"idFacebook": "Barões-da-Pisadinha-413926646009473" ,"idVimeo": "" ,"idTwitch": "" ,"status": 0,"categoria":0},</v>
      </c>
    </row>
    <row r="24" spans="1:10">
      <c r="A24">
        <v>23</v>
      </c>
      <c r="B24" t="s">
        <v>43</v>
      </c>
      <c r="C24" t="s">
        <v>114</v>
      </c>
      <c r="D24" t="s">
        <v>150</v>
      </c>
      <c r="G24">
        <v>0</v>
      </c>
      <c r="H24">
        <v>0</v>
      </c>
      <c r="J24" t="str">
        <f t="shared" si="0"/>
        <v>{"id":23,"nome": "Diego e Victor Hugo" ,"idYoutube": "UCJZMKO4pCeNf8jVifCGxFjw" ,"idFacebook": "diegoevictorhugo" ,"idVimeo": "" ,"idTwitch": "" ,"status": 0,"categoria":0},</v>
      </c>
    </row>
    <row r="25" spans="1:10">
      <c r="A25">
        <v>24</v>
      </c>
      <c r="B25" t="s">
        <v>44</v>
      </c>
      <c r="C25" t="s">
        <v>115</v>
      </c>
      <c r="D25" t="s">
        <v>151</v>
      </c>
      <c r="G25">
        <v>0</v>
      </c>
      <c r="H25">
        <v>0</v>
      </c>
      <c r="J25" t="str">
        <f t="shared" si="0"/>
        <v>{"id":24,"nome": "Simone e Simaria" ,"idYoutube": "UCSriAVggapS9Fb43fRB2vyQ" ,"idFacebook": "simoneesimaria" ,"idVimeo": "" ,"idTwitch": "" ,"status": 0,"categoria":0},</v>
      </c>
    </row>
    <row r="26" spans="1:10">
      <c r="A26">
        <v>25</v>
      </c>
      <c r="B26" t="s">
        <v>45</v>
      </c>
      <c r="C26" t="s">
        <v>116</v>
      </c>
      <c r="D26" t="s">
        <v>152</v>
      </c>
      <c r="G26">
        <v>0</v>
      </c>
      <c r="H26">
        <v>0</v>
      </c>
      <c r="J26" t="str">
        <f t="shared" si="0"/>
        <v>{"id":25,"nome": "Felipe Araujo" ,"idYoutube": "UCc6QyDjq9eXr4hzx_6ucY0Q" ,"idFacebook": "felipearaujoficial" ,"idVimeo": "" ,"idTwitch": "" ,"status": 0,"categoria":0},</v>
      </c>
    </row>
    <row r="27" spans="1:10">
      <c r="A27">
        <v>26</v>
      </c>
      <c r="B27" t="s">
        <v>46</v>
      </c>
      <c r="C27" t="s">
        <v>117</v>
      </c>
      <c r="D27" t="s">
        <v>153</v>
      </c>
      <c r="G27">
        <v>0</v>
      </c>
      <c r="H27">
        <v>0</v>
      </c>
      <c r="J27" t="str">
        <f t="shared" si="0"/>
        <v>{"id":26,"nome": "Sorriso Maroto" ,"idYoutube": "UClqmzNx7-xd-5_MzdSotYKw" ,"idFacebook": "sorrisomaroto" ,"idVimeo": "" ,"idTwitch": "" ,"status": 0,"categoria":0},</v>
      </c>
    </row>
    <row r="28" spans="1:10">
      <c r="A28">
        <v>27</v>
      </c>
      <c r="B28" t="s">
        <v>47</v>
      </c>
      <c r="C28" t="s">
        <v>118</v>
      </c>
      <c r="D28" t="s">
        <v>70</v>
      </c>
      <c r="G28">
        <v>0</v>
      </c>
      <c r="H28">
        <v>0</v>
      </c>
      <c r="J28" t="str">
        <f t="shared" si="0"/>
        <v>{"id":27,"nome": "Rick e Renner" ,"idYoutube": "UCgU_qhvln4Wt-BCbAMUTltA" ,"idFacebook": "rickerenneroficial" ,"idVimeo": "" ,"idTwitch": "" ,"status": 0,"categoria":0},</v>
      </c>
    </row>
    <row r="29" spans="1:10">
      <c r="A29">
        <v>28</v>
      </c>
      <c r="B29" t="s">
        <v>48</v>
      </c>
      <c r="C29" t="s">
        <v>258</v>
      </c>
      <c r="D29" t="s">
        <v>154</v>
      </c>
      <c r="G29">
        <v>0</v>
      </c>
      <c r="H29">
        <v>0</v>
      </c>
      <c r="J29" t="str">
        <f t="shared" si="0"/>
        <v>{"id":28,"nome": "Netinho de Paula" ,"idYoutube": "UCLHFrfeolRtWbbZdGCjsQPg" ,"idFacebook": "NetinhodePaula" ,"idVimeo": "" ,"idTwitch": "" ,"status": 0,"categoria":0},</v>
      </c>
    </row>
    <row r="30" spans="1:10">
      <c r="A30">
        <v>29</v>
      </c>
      <c r="B30" t="s">
        <v>49</v>
      </c>
      <c r="C30" t="s">
        <v>119</v>
      </c>
      <c r="D30" t="s">
        <v>71</v>
      </c>
      <c r="G30">
        <v>0</v>
      </c>
      <c r="H30">
        <v>0</v>
      </c>
      <c r="J30" t="str">
        <f t="shared" si="0"/>
        <v>{"id":29,"nome": "Hugo e Guilherme" ,"idYoutube": "UClGt31UbcgINSaH1ZHuFLxA" ,"idFacebook": "HugoeGuilherme" ,"idVimeo": "" ,"idTwitch": "" ,"status": 0,"categoria":0},</v>
      </c>
    </row>
    <row r="31" spans="1:10">
      <c r="A31">
        <v>30</v>
      </c>
      <c r="B31" t="s">
        <v>50</v>
      </c>
      <c r="C31" t="s">
        <v>120</v>
      </c>
      <c r="D31" t="s">
        <v>72</v>
      </c>
      <c r="G31">
        <v>0</v>
      </c>
      <c r="H31">
        <v>0</v>
      </c>
      <c r="J31" t="str">
        <f t="shared" si="0"/>
        <v>{"id":30,"nome": "Bell Marques" ,"idYoutube": "UCoMgZAyPrC4S4PXmRC9KCOQ" ,"idFacebook": "OficialBellMarques" ,"idVimeo": "" ,"idTwitch": "" ,"status": 0,"categoria":0},</v>
      </c>
    </row>
    <row r="32" spans="1:10">
      <c r="A32">
        <v>31</v>
      </c>
      <c r="B32" t="s">
        <v>51</v>
      </c>
      <c r="C32" t="s">
        <v>121</v>
      </c>
      <c r="D32" t="s">
        <v>74</v>
      </c>
      <c r="G32">
        <v>0</v>
      </c>
      <c r="H32">
        <v>0</v>
      </c>
      <c r="J32" t="str">
        <f t="shared" si="0"/>
        <v>{"id":31,"nome": "Rio Negro e Solimões" ,"idYoutube": "UCNpG2l1OT2dGCN8bHy_WO6A" ,"idFacebook": "rionegroesolimoesoficial" ,"idVimeo": "" ,"idTwitch": "" ,"status": 0,"categoria":0},</v>
      </c>
    </row>
    <row r="33" spans="1:10">
      <c r="A33">
        <v>32</v>
      </c>
      <c r="B33" t="s">
        <v>52</v>
      </c>
      <c r="C33" t="s">
        <v>262</v>
      </c>
      <c r="D33" t="s">
        <v>75</v>
      </c>
      <c r="G33">
        <v>0</v>
      </c>
      <c r="H33">
        <v>0</v>
      </c>
      <c r="J33" t="str">
        <f t="shared" si="0"/>
        <v>{"id":32,"nome": "Gian e Giovani" ,"idYoutube": "UCL_4PX1WmsISTkrHHA0j6qA" ,"idFacebook": "gianegiovani" ,"idVimeo": "" ,"idTwitch": "" ,"status": 0,"categoria":0},</v>
      </c>
    </row>
    <row r="34" spans="1:10">
      <c r="A34">
        <v>33</v>
      </c>
      <c r="B34" t="s">
        <v>53</v>
      </c>
      <c r="C34" t="s">
        <v>122</v>
      </c>
      <c r="D34" t="s">
        <v>76</v>
      </c>
      <c r="G34">
        <v>0</v>
      </c>
      <c r="H34">
        <v>0</v>
      </c>
      <c r="J34" t="str">
        <f t="shared" si="0"/>
        <v>{"id":33,"nome": "Pedro Sampaio" ,"idYoutube": "UCMbytiCiUSKLHhikpOIsbxQ" ,"idFacebook": "djpedrosampaio" ,"idVimeo": "" ,"idTwitch": "" ,"status": 0,"categoria":0},</v>
      </c>
    </row>
    <row r="35" spans="1:10">
      <c r="A35">
        <v>34</v>
      </c>
      <c r="B35" t="s">
        <v>54</v>
      </c>
      <c r="C35" t="s">
        <v>123</v>
      </c>
      <c r="D35" t="s">
        <v>73</v>
      </c>
      <c r="G35">
        <v>0</v>
      </c>
      <c r="H35">
        <v>0</v>
      </c>
      <c r="J35" t="str">
        <f t="shared" si="0"/>
        <v>{"id":34,"nome": "Diogo Nogueira" ,"idYoutube": "UCldcpasBIXbLzQpNsQpph4A" ,"idFacebook": "OficialDiogoNogueira" ,"idVimeo": "" ,"idTwitch": "" ,"status": 0,"categoria":0},</v>
      </c>
    </row>
    <row r="36" spans="1:10">
      <c r="A36">
        <v>35</v>
      </c>
      <c r="B36" t="s">
        <v>55</v>
      </c>
      <c r="C36" t="s">
        <v>124</v>
      </c>
      <c r="D36" t="s">
        <v>77</v>
      </c>
      <c r="G36">
        <v>0</v>
      </c>
      <c r="H36">
        <v>0</v>
      </c>
      <c r="J36" t="str">
        <f t="shared" si="0"/>
        <v>{"id":35,"nome": "Mumuzinho" ,"idYoutube": "UCVzMAZTHKcNcK9kV-wxOfIw" ,"idFacebook": "CantorMumuzinho" ,"idVimeo": "" ,"idTwitch": "" ,"status": 0,"categoria":0},</v>
      </c>
    </row>
    <row r="37" spans="1:10">
      <c r="A37">
        <v>36</v>
      </c>
      <c r="B37" t="s">
        <v>56</v>
      </c>
      <c r="C37" t="s">
        <v>125</v>
      </c>
      <c r="D37" t="s">
        <v>78</v>
      </c>
      <c r="G37">
        <v>0</v>
      </c>
      <c r="H37">
        <v>0</v>
      </c>
      <c r="J37" t="str">
        <f t="shared" si="0"/>
        <v>{"id":36,"nome": "Léo Chaves" ,"idYoutube": "UCLc0buO0074-gShmYg-LiUA" ,"idFacebook": "leochavesreal" ,"idVimeo": "" ,"idTwitch": "" ,"status": 0,"categoria":0},</v>
      </c>
    </row>
    <row r="38" spans="1:10">
      <c r="A38">
        <v>37</v>
      </c>
      <c r="B38" t="s">
        <v>57</v>
      </c>
      <c r="C38" t="s">
        <v>126</v>
      </c>
      <c r="D38" t="s">
        <v>79</v>
      </c>
      <c r="G38">
        <v>0</v>
      </c>
      <c r="H38">
        <v>0</v>
      </c>
      <c r="J38" t="str">
        <f t="shared" si="0"/>
        <v>{"id":37,"nome": "Israel Novaes" ,"idYoutube": "UCyL2zsWDGzMSvbbMoPNlOlA" ,"idFacebook": "oficialisraelnovaes" ,"idVimeo": "" ,"idTwitch": "" ,"status": 0,"categoria":0},</v>
      </c>
    </row>
    <row r="39" spans="1:10">
      <c r="A39">
        <v>38</v>
      </c>
      <c r="B39" t="s">
        <v>58</v>
      </c>
      <c r="C39" t="s">
        <v>127</v>
      </c>
      <c r="D39" t="s">
        <v>155</v>
      </c>
      <c r="G39">
        <v>0</v>
      </c>
      <c r="H39">
        <v>0</v>
      </c>
      <c r="J39" t="str">
        <f t="shared" si="0"/>
        <v>{"id":38,"nome": "Jeito Moleque" ,"idYoutube": "UC1ZNyEdRXSErKemFMX5CRkw" ,"idFacebook": "jeitomolequeoficial" ,"idVimeo": "" ,"idTwitch": "" ,"status": 0,"categoria":0},</v>
      </c>
    </row>
    <row r="40" spans="1:10">
      <c r="A40">
        <v>39</v>
      </c>
      <c r="B40" t="s">
        <v>59</v>
      </c>
      <c r="C40" t="s">
        <v>128</v>
      </c>
      <c r="D40" t="s">
        <v>80</v>
      </c>
      <c r="G40">
        <v>0</v>
      </c>
      <c r="H40">
        <v>0</v>
      </c>
      <c r="J40" t="str">
        <f t="shared" si="0"/>
        <v>{"id":39,"nome": "Marcos e Belutti" ,"idYoutube": "UC605s7hMHDSDaUx3txHckGQ" ,"idFacebook": "marcosebeluttioficial" ,"idVimeo": "" ,"idTwitch": "" ,"status": 0,"categoria":0},</v>
      </c>
    </row>
    <row r="41" spans="1:10">
      <c r="A41">
        <v>40</v>
      </c>
      <c r="B41" t="s">
        <v>60</v>
      </c>
      <c r="C41" t="s">
        <v>129</v>
      </c>
      <c r="D41" t="s">
        <v>81</v>
      </c>
      <c r="G41">
        <v>0</v>
      </c>
      <c r="H41">
        <v>0</v>
      </c>
      <c r="J41" t="str">
        <f t="shared" si="0"/>
        <v>{"id":40,"nome": "Jefferson Moraes" ,"idYoutube": "UCwiLia8hYI2KpOFqFmGsLmg" ,"idFacebook": "jeffersonmoraescantor" ,"idVimeo": "" ,"idTwitch": "" ,"status": 0,"categoria":0},</v>
      </c>
    </row>
    <row r="42" spans="1:10">
      <c r="A42">
        <v>41</v>
      </c>
      <c r="B42" t="s">
        <v>61</v>
      </c>
      <c r="C42" t="s">
        <v>130</v>
      </c>
      <c r="D42" t="s">
        <v>82</v>
      </c>
      <c r="G42">
        <v>0</v>
      </c>
      <c r="H42">
        <v>0</v>
      </c>
      <c r="J42" t="str">
        <f t="shared" si="0"/>
        <v>{"id":41,"nome": "Diego e Arnaldo" ,"idYoutube": "UCFmhjWPGw--zFyDLBYxnnqA" ,"idFacebook": "diegoearnaldo" ,"idVimeo": "" ,"idTwitch": "" ,"status": 0,"categoria":0},</v>
      </c>
    </row>
    <row r="43" spans="1:10">
      <c r="A43">
        <v>42</v>
      </c>
      <c r="B43" t="s">
        <v>426</v>
      </c>
      <c r="C43" t="s">
        <v>131</v>
      </c>
      <c r="D43" t="s">
        <v>156</v>
      </c>
      <c r="G43">
        <v>0</v>
      </c>
      <c r="H43">
        <v>0</v>
      </c>
      <c r="J43" t="str">
        <f t="shared" si="0"/>
        <v>{"id":42,"nome": "Calcinha Preta" ,"idYoutube": "UCY5QKzOaiJa-ERAcqBH_gBw" ,"idFacebook": "BandaCalcinhaPreta" ,"idVimeo": "" ,"idTwitch": "" ,"status": 0,"categoria":0},</v>
      </c>
    </row>
    <row r="44" spans="1:10">
      <c r="A44">
        <v>43</v>
      </c>
      <c r="B44" t="s">
        <v>62</v>
      </c>
      <c r="C44" t="s">
        <v>132</v>
      </c>
      <c r="D44" t="s">
        <v>83</v>
      </c>
      <c r="G44">
        <v>0</v>
      </c>
      <c r="H44">
        <v>0</v>
      </c>
      <c r="J44" t="str">
        <f t="shared" si="0"/>
        <v>{"id":43,"nome": "Chitãozinho e Xororó" ,"idYoutube": "UCZtaZ0V-UpFTMocb9-CYmKg" ,"idFacebook": "chxoficial" ,"idVimeo": "" ,"idTwitch": "" ,"status": 0,"categoria":0},</v>
      </c>
    </row>
    <row r="45" spans="1:10">
      <c r="A45">
        <v>44</v>
      </c>
      <c r="B45" t="s">
        <v>63</v>
      </c>
      <c r="C45" t="s">
        <v>133</v>
      </c>
      <c r="D45" t="s">
        <v>84</v>
      </c>
      <c r="G45">
        <v>0</v>
      </c>
      <c r="H45">
        <v>0</v>
      </c>
      <c r="J45" t="str">
        <f t="shared" si="0"/>
        <v>{"id":44,"nome": "Matheus e Kauan" ,"idYoutube": "UC4WvVh0AwJ6K9w1JLepce7A" ,"idFacebook": "matheusekauan" ,"idVimeo": "" ,"idTwitch": "" ,"status": 0,"categoria":0},</v>
      </c>
    </row>
    <row r="46" spans="1:10">
      <c r="A46">
        <v>45</v>
      </c>
      <c r="B46" t="s">
        <v>64</v>
      </c>
      <c r="C46" t="s">
        <v>134</v>
      </c>
      <c r="D46" t="s">
        <v>85</v>
      </c>
      <c r="G46">
        <v>0</v>
      </c>
      <c r="H46">
        <v>0</v>
      </c>
      <c r="J46" t="str">
        <f t="shared" si="0"/>
        <v>{"id":45,"nome": "Thaeme e Thiago" ,"idYoutube": "UCShFq6UiYQZEIMISArv2MGg" ,"idFacebook": "ThaemeeThiago" ,"idVimeo": "" ,"idTwitch": "" ,"status": 0,"categoria":0},</v>
      </c>
    </row>
    <row r="47" spans="1:10">
      <c r="A47">
        <v>46</v>
      </c>
      <c r="B47" t="s">
        <v>196</v>
      </c>
      <c r="C47" t="s">
        <v>135</v>
      </c>
      <c r="D47" t="s">
        <v>86</v>
      </c>
      <c r="G47">
        <v>0</v>
      </c>
      <c r="H47">
        <v>0</v>
      </c>
      <c r="J47" t="str">
        <f t="shared" si="0"/>
        <v>{"id":46,"nome": "Cabaré" ,"idYoutube": "UCJND4NFPNQc4YSeD8KoK57A" ,"idFacebook": "turnecabare" ,"idVimeo": "" ,"idTwitch": "" ,"status": 0,"categoria":0},</v>
      </c>
    </row>
    <row r="48" spans="1:10">
      <c r="A48">
        <v>47</v>
      </c>
      <c r="B48" t="s">
        <v>89</v>
      </c>
      <c r="C48" t="s">
        <v>136</v>
      </c>
      <c r="D48" t="s">
        <v>90</v>
      </c>
      <c r="G48">
        <v>0</v>
      </c>
      <c r="H48">
        <v>0</v>
      </c>
      <c r="J48" t="str">
        <f t="shared" si="0"/>
        <v>{"id":47,"nome": "Léo Santana" ,"idYoutube": "UCRai1xXd7kGQTE2-Z5mG_jg" ,"idFacebook": "LeoSantana" ,"idVimeo": "" ,"idTwitch": "" ,"status": 0,"categoria":0},</v>
      </c>
    </row>
    <row r="49" spans="1:10">
      <c r="A49">
        <v>48</v>
      </c>
      <c r="B49" t="s">
        <v>87</v>
      </c>
      <c r="C49" t="s">
        <v>137</v>
      </c>
      <c r="D49" t="s">
        <v>88</v>
      </c>
      <c r="G49">
        <v>0</v>
      </c>
      <c r="H49">
        <v>0</v>
      </c>
      <c r="J49" t="str">
        <f t="shared" si="0"/>
        <v>{"id":48,"nome": "Eduardo Costa" ,"idYoutube": "UC2aVfU3JUEFYVFEIX2zTzGQ" ,"idFacebook": "eduardocostaoficial" ,"idVimeo": "" ,"idTwitch": "" ,"status": 0,"categoria":0},</v>
      </c>
    </row>
    <row r="50" spans="1:10">
      <c r="A50">
        <v>49</v>
      </c>
      <c r="B50" t="s">
        <v>92</v>
      </c>
      <c r="C50" t="s">
        <v>138</v>
      </c>
      <c r="D50" t="s">
        <v>157</v>
      </c>
      <c r="G50">
        <v>0</v>
      </c>
      <c r="H50">
        <v>0</v>
      </c>
      <c r="J50" t="str">
        <f t="shared" si="0"/>
        <v>{"id":49,"nome": "Jorge e Mateus" ,"idYoutube": "UCL64gn1KZ1C-u87BGQv3b6w" ,"idFacebook": "jorgeemateus" ,"idVimeo": "" ,"idTwitch": "" ,"status": 0,"categoria":0},</v>
      </c>
    </row>
    <row r="51" spans="1:10">
      <c r="A51">
        <v>50</v>
      </c>
      <c r="B51" t="s">
        <v>101</v>
      </c>
      <c r="C51" t="s">
        <v>139</v>
      </c>
      <c r="D51" t="s">
        <v>158</v>
      </c>
      <c r="G51">
        <v>0</v>
      </c>
      <c r="H51">
        <v>0</v>
      </c>
      <c r="J51" t="str">
        <f t="shared" si="0"/>
        <v>{"id":50,"nome": "Xand Avião" ,"idYoutube": "UCfuRRJ76VluLiHW2pqwZNwg" ,"idFacebook": "xandaviao" ,"idVimeo": "" ,"idTwitch": "" ,"status": 0,"categoria":0},</v>
      </c>
    </row>
    <row r="52" spans="1:10">
      <c r="A52">
        <v>51</v>
      </c>
      <c r="B52" t="s">
        <v>93</v>
      </c>
      <c r="C52" t="s">
        <v>140</v>
      </c>
      <c r="D52" t="s">
        <v>159</v>
      </c>
      <c r="G52">
        <v>0</v>
      </c>
      <c r="H52">
        <v>0</v>
      </c>
      <c r="J52" t="str">
        <f t="shared" si="0"/>
        <v>{"id":51,"nome": "Gino e Geno" ,"idYoutube": "UCJ2F_FVm0sk-o_gh_wl88lA" ,"idFacebook": "OficialGinoeGeno" ,"idVimeo": "" ,"idTwitch": "" ,"status": 0,"categoria":0},</v>
      </c>
    </row>
    <row r="53" spans="1:10">
      <c r="A53">
        <v>52</v>
      </c>
      <c r="B53" t="s">
        <v>94</v>
      </c>
      <c r="C53" t="s">
        <v>141</v>
      </c>
      <c r="D53" t="s">
        <v>100</v>
      </c>
      <c r="G53">
        <v>0</v>
      </c>
      <c r="H53">
        <v>0</v>
      </c>
      <c r="J53" t="str">
        <f t="shared" si="0"/>
        <v>{"id":52,"nome": "Maria Cecília e Rodolfo" ,"idYoutube": "UCW9DlnZWBQojUm0MDviLDLw" ,"idFacebook": "mariaceciliaerodolfo" ,"idVimeo": "" ,"idTwitch": "" ,"status": 0,"categoria":0},</v>
      </c>
    </row>
    <row r="54" spans="1:10">
      <c r="A54">
        <v>53</v>
      </c>
      <c r="B54" t="s">
        <v>102</v>
      </c>
      <c r="C54" t="s">
        <v>142</v>
      </c>
      <c r="D54" t="s">
        <v>160</v>
      </c>
      <c r="G54">
        <v>0</v>
      </c>
      <c r="H54">
        <v>0</v>
      </c>
      <c r="J54" t="str">
        <f t="shared" si="0"/>
        <v>{"id":53,"nome": "Guilherme e Santiago" ,"idYoutube": "UC-QoZ0V193UMCLFaK-usjqw" ,"idFacebook": "guilhermeesantiago" ,"idVimeo": "" ,"idTwitch": "" ,"status": 0,"categoria":0},</v>
      </c>
    </row>
    <row r="55" spans="1:10">
      <c r="A55">
        <v>54</v>
      </c>
      <c r="B55" t="s">
        <v>96</v>
      </c>
      <c r="C55" t="s">
        <v>163</v>
      </c>
      <c r="D55" t="s">
        <v>164</v>
      </c>
      <c r="G55">
        <v>0</v>
      </c>
      <c r="H55">
        <v>0</v>
      </c>
      <c r="J55" t="str">
        <f t="shared" si="0"/>
        <v>{"id":54,"nome": "Bruninho e Davi" ,"idYoutube": "UCivR_rNG0IT3up2NFq5f0Ng" ,"idFacebook": "BruninhoeDavi" ,"idVimeo": "" ,"idTwitch": "" ,"status": 0,"categoria":0},</v>
      </c>
    </row>
    <row r="56" spans="1:10">
      <c r="A56">
        <v>55</v>
      </c>
      <c r="B56" t="s">
        <v>197</v>
      </c>
      <c r="C56" t="s">
        <v>171</v>
      </c>
      <c r="D56" t="s">
        <v>172</v>
      </c>
      <c r="G56">
        <v>0</v>
      </c>
      <c r="H56">
        <v>0</v>
      </c>
      <c r="J56" t="str">
        <f t="shared" si="0"/>
        <v>{"id":55,"nome": "Villa Mix" ,"idYoutube": "UCs0OL__SJ_67Q0I-M1tF1PQ" ,"idFacebook": "villamix" ,"idVimeo": "" ,"idTwitch": "" ,"status": 0,"categoria":0},</v>
      </c>
    </row>
    <row r="57" spans="1:10">
      <c r="A57">
        <v>56</v>
      </c>
      <c r="B57" t="s">
        <v>32</v>
      </c>
      <c r="C57" t="s">
        <v>143</v>
      </c>
      <c r="D57" t="s">
        <v>91</v>
      </c>
      <c r="G57">
        <v>0</v>
      </c>
      <c r="H57">
        <v>0</v>
      </c>
      <c r="J57" t="str">
        <f t="shared" si="0"/>
        <v>{"id":56,"nome": "Dilsinho" ,"idYoutube": "UCT7fDhHzPWNlI14o4SVD4NQ" ,"idFacebook": "dilsinhooficial" ,"idVimeo": "" ,"idTwitch": "" ,"status": 0,"categoria":0},</v>
      </c>
    </row>
    <row r="58" spans="1:10">
      <c r="A58">
        <v>57</v>
      </c>
      <c r="B58" t="s">
        <v>198</v>
      </c>
      <c r="C58" t="s">
        <v>179</v>
      </c>
      <c r="D58" t="s">
        <v>180</v>
      </c>
      <c r="G58">
        <v>0</v>
      </c>
      <c r="H58">
        <v>0</v>
      </c>
      <c r="J58" t="str">
        <f t="shared" si="0"/>
        <v>{"id":57,"nome": "Conrado e Aleksandro" ,"idYoutube": "UCv69zA9THCb9kp_ibrtoNSA" ,"idFacebook": "ConradoeAleksandro" ,"idVimeo": "" ,"idTwitch": "" ,"status": 0,"categoria":0},</v>
      </c>
    </row>
    <row r="59" spans="1:10">
      <c r="A59">
        <v>58</v>
      </c>
      <c r="B59" t="s">
        <v>97</v>
      </c>
      <c r="C59" t="s">
        <v>165</v>
      </c>
      <c r="D59" t="s">
        <v>166</v>
      </c>
      <c r="G59">
        <v>0</v>
      </c>
      <c r="H59">
        <v>0</v>
      </c>
      <c r="J59" t="str">
        <f t="shared" si="0"/>
        <v>{"id":58,"nome": "Lucas Lucco" ,"idYoutube": "UCBy6yIwHdhEEYG_nwHD-tiQ" ,"idFacebook": "lucasslucco" ,"idVimeo": "" ,"idTwitch": "" ,"status": 0,"categoria":0},</v>
      </c>
    </row>
    <row r="60" spans="1:10">
      <c r="A60">
        <v>59</v>
      </c>
      <c r="B60" t="s">
        <v>173</v>
      </c>
      <c r="C60" t="s">
        <v>175</v>
      </c>
      <c r="D60" t="s">
        <v>176</v>
      </c>
      <c r="G60">
        <v>0</v>
      </c>
      <c r="H60">
        <v>0</v>
      </c>
      <c r="J60" t="str">
        <f t="shared" si="0"/>
        <v>{"id":59,"nome": "Zé Felipe" ,"idYoutube": "UCe1HjlqnaxERsqpw0ZnLXvA" ,"idFacebook": "zefelipecantor" ,"idVimeo": "" ,"idTwitch": "" ,"status": 0,"categoria":0},</v>
      </c>
    </row>
    <row r="61" spans="1:10">
      <c r="A61">
        <v>60</v>
      </c>
      <c r="B61" t="s">
        <v>98</v>
      </c>
      <c r="C61" t="s">
        <v>168</v>
      </c>
      <c r="D61" t="s">
        <v>167</v>
      </c>
      <c r="G61">
        <v>0</v>
      </c>
      <c r="H61">
        <v>0</v>
      </c>
      <c r="J61" t="str">
        <f t="shared" si="0"/>
        <v>{"id":60,"nome": "João Neto e Frederico" ,"idYoutube": "UCIADjmjczznwRSotraWHA5Q" ,"idFacebook": "joaonetoefredericooficial" ,"idVimeo": "" ,"idTwitch": "" ,"status": 0,"categoria":0},</v>
      </c>
    </row>
    <row r="62" spans="1:10">
      <c r="A62">
        <v>61</v>
      </c>
      <c r="B62" t="s">
        <v>99</v>
      </c>
      <c r="C62" t="s">
        <v>169</v>
      </c>
      <c r="D62" t="s">
        <v>170</v>
      </c>
      <c r="G62">
        <v>0</v>
      </c>
      <c r="H62">
        <v>0</v>
      </c>
      <c r="J62" t="str">
        <f t="shared" si="0"/>
        <v>{"id":61,"nome": "Léo Magalhães" ,"idYoutube": "UCzsDj1kdtmTg6PYSXlthIIA" ,"idFacebook": "leomagalhaescantor" ,"idVimeo": "" ,"idTwitch": "" ,"status": 0,"categoria":0},</v>
      </c>
    </row>
    <row r="63" spans="1:10">
      <c r="A63">
        <v>62</v>
      </c>
      <c r="B63" t="s">
        <v>174</v>
      </c>
      <c r="C63" t="s">
        <v>177</v>
      </c>
      <c r="D63" t="s">
        <v>178</v>
      </c>
      <c r="G63">
        <v>0</v>
      </c>
      <c r="H63">
        <v>0</v>
      </c>
      <c r="J63" t="str">
        <f t="shared" si="0"/>
        <v>{"id":62,"nome": "Leonardo" ,"idYoutube": "UC-kCNs2KVMx0WN-tfysYTIw" ,"idFacebook": "leonardocantoroficial" ,"idVimeo": "" ,"idTwitch": "" ,"status": 0,"categoria":0},</v>
      </c>
    </row>
    <row r="64" spans="1:10">
      <c r="A64">
        <v>63</v>
      </c>
      <c r="B64" t="s">
        <v>241</v>
      </c>
      <c r="C64" s="4" t="s">
        <v>242</v>
      </c>
      <c r="D64" s="4" t="s">
        <v>243</v>
      </c>
      <c r="G64">
        <v>0</v>
      </c>
      <c r="H64">
        <v>0</v>
      </c>
      <c r="J64" t="str">
        <f t="shared" si="0"/>
        <v>{"id":63,"nome": "Natiruts" ,"idYoutube": "UCfM70zEHDJ1yUe0HtnoCvdA" ,"idFacebook": "NatirutsOficial" ,"idVimeo": "" ,"idTwitch": "" ,"status": 0,"categoria":0},</v>
      </c>
    </row>
    <row r="65" spans="1:10">
      <c r="A65">
        <v>64</v>
      </c>
      <c r="B65" t="s">
        <v>304</v>
      </c>
      <c r="C65" t="s">
        <v>305</v>
      </c>
      <c r="G65">
        <v>0</v>
      </c>
      <c r="H65">
        <v>0</v>
      </c>
      <c r="J65" t="str">
        <f t="shared" si="0"/>
        <v>{"id":64,"nome": "K2L" ,"idYoutube": "UCQAYmT0lRtikvcKoajdmfkw" ,"idFacebook": "" ,"idVimeo": "" ,"idTwitch": "" ,"status": 0,"categoria":0},</v>
      </c>
    </row>
    <row r="66" spans="1:10">
      <c r="A66">
        <v>65</v>
      </c>
      <c r="B66" t="s">
        <v>306</v>
      </c>
      <c r="C66" t="s">
        <v>307</v>
      </c>
      <c r="G66">
        <v>0</v>
      </c>
      <c r="H66">
        <v>0</v>
      </c>
      <c r="J66" t="str">
        <f t="shared" si="0"/>
        <v>{"id":65,"nome": "Tribo da Periferia" ,"idYoutube": "UCe5pPUSFEajlij-LrxUl19A" ,"idFacebook": "" ,"idVimeo": "" ,"idTwitch": "" ,"status": 0,"categoria":0},</v>
      </c>
    </row>
    <row r="67" spans="1:10">
      <c r="A67">
        <v>66</v>
      </c>
      <c r="B67" t="s">
        <v>308</v>
      </c>
      <c r="C67" t="s">
        <v>309</v>
      </c>
      <c r="G67">
        <v>0</v>
      </c>
      <c r="H67">
        <v>0</v>
      </c>
      <c r="J67" t="str">
        <f t="shared" ref="J67:J130" si="1">$A$1&amp;A67&amp;$B$1&amp;B67&amp;$C$1&amp;C67&amp;$D$1&amp;D67&amp;$E$1&amp;E67&amp;$F$1&amp;F67&amp;$G$1&amp;G67&amp;$H$1&amp;H67&amp;$I$1</f>
        <v>{"id":66,"nome": "Edson Gomes Oficial" ,"idYoutube": "UCFfh9QHQuA3YV2x4qZtmWwQ" ,"idFacebook": "" ,"idVimeo": "" ,"idTwitch": "" ,"status": 0,"categoria":0},</v>
      </c>
    </row>
    <row r="68" spans="1:10">
      <c r="A68">
        <v>67</v>
      </c>
      <c r="B68" t="s">
        <v>310</v>
      </c>
      <c r="C68" t="s">
        <v>311</v>
      </c>
      <c r="G68">
        <v>0</v>
      </c>
      <c r="H68">
        <v>0</v>
      </c>
      <c r="J68" t="str">
        <f t="shared" si="1"/>
        <v>{"id":67,"nome": "Queremos! TV" ,"idYoutube": "UCBuC0ParsuE_e41Wwjc0Oaw" ,"idFacebook": "" ,"idVimeo": "" ,"idTwitch": "" ,"status": 0,"categoria":0},</v>
      </c>
    </row>
    <row r="69" spans="1:10">
      <c r="A69">
        <v>68</v>
      </c>
      <c r="B69" t="s">
        <v>312</v>
      </c>
      <c r="C69" t="s">
        <v>313</v>
      </c>
      <c r="G69">
        <v>0</v>
      </c>
      <c r="H69">
        <v>0</v>
      </c>
      <c r="J69" t="str">
        <f t="shared" si="1"/>
        <v>{"id":68,"nome": "Broadwaycom" ,"idYoutube": "UCc5dpUKLcZQQaDxMB_nYi5g" ,"idFacebook": "" ,"idVimeo": "" ,"idTwitch": "" ,"status": 0,"categoria":0},</v>
      </c>
    </row>
    <row r="70" spans="1:10">
      <c r="A70">
        <v>69</v>
      </c>
      <c r="B70" t="s">
        <v>314</v>
      </c>
      <c r="C70" t="s">
        <v>315</v>
      </c>
      <c r="G70">
        <v>0</v>
      </c>
      <c r="H70">
        <v>0</v>
      </c>
      <c r="J70" t="str">
        <f t="shared" si="1"/>
        <v>{"id":69,"nome": "Songkick" ,"idYoutube": "UCTUPsBBQA4Am8k23BYETRJg" ,"idFacebook": "" ,"idVimeo": "" ,"idTwitch": "" ,"status": 0,"categoria":0},</v>
      </c>
    </row>
    <row r="71" spans="1:10">
      <c r="A71">
        <v>70</v>
      </c>
      <c r="B71" t="s">
        <v>316</v>
      </c>
      <c r="C71" t="s">
        <v>317</v>
      </c>
      <c r="G71">
        <v>0</v>
      </c>
      <c r="H71">
        <v>0</v>
      </c>
      <c r="J71" t="str">
        <f t="shared" si="1"/>
        <v>{"id":70,"nome": "MerleFest" ,"idYoutube": "UCrAMWO-MGw5lcvn6UaBePEA" ,"idFacebook": "" ,"idVimeo": "" ,"idTwitch": "" ,"status": 0,"categoria":0},</v>
      </c>
    </row>
    <row r="72" spans="1:10">
      <c r="A72">
        <v>71</v>
      </c>
      <c r="B72" t="s">
        <v>318</v>
      </c>
      <c r="C72" t="s">
        <v>319</v>
      </c>
      <c r="G72">
        <v>0</v>
      </c>
      <c r="H72">
        <v>0</v>
      </c>
      <c r="J72" t="str">
        <f t="shared" si="1"/>
        <v>{"id":71,"nome": "Red Bull Records" ,"idYoutube": "UC7qn3NBI3XV7d8I3cvZeABw" ,"idFacebook": "" ,"idVimeo": "" ,"idTwitch": "" ,"status": 0,"categoria":0},</v>
      </c>
    </row>
    <row r="73" spans="1:10">
      <c r="A73">
        <v>72</v>
      </c>
      <c r="B73" t="s">
        <v>320</v>
      </c>
      <c r="C73" t="s">
        <v>321</v>
      </c>
      <c r="G73">
        <v>0</v>
      </c>
      <c r="H73">
        <v>0</v>
      </c>
      <c r="J73" t="str">
        <f t="shared" si="1"/>
        <v>{"id":72,"nome": "Quinteto S.A." ,"idYoutube": "UCM_RLbU3eA0AyLenx4cJ7bg" ,"idFacebook": "" ,"idVimeo": "" ,"idTwitch": "" ,"status": 0,"categoria":0},</v>
      </c>
    </row>
    <row r="74" spans="1:10">
      <c r="A74">
        <v>73</v>
      </c>
      <c r="B74" t="s">
        <v>348</v>
      </c>
      <c r="C74" t="s">
        <v>349</v>
      </c>
      <c r="D74" t="s">
        <v>350</v>
      </c>
      <c r="G74">
        <v>0</v>
      </c>
      <c r="H74">
        <v>0</v>
      </c>
      <c r="J74" t="str">
        <f t="shared" si="1"/>
        <v>{"id":73,"nome": "Ivete Sangalo" ,"idYoutube": "UC4FK6Ki675LB-rkbD8O7ayg" ,"idFacebook": "ivetesangalo" ,"idVimeo": "" ,"idTwitch": "" ,"status": 0,"categoria":0},</v>
      </c>
    </row>
    <row r="75" spans="1:10">
      <c r="A75">
        <v>74</v>
      </c>
      <c r="B75" t="s">
        <v>358</v>
      </c>
      <c r="C75" t="s">
        <v>379</v>
      </c>
      <c r="G75">
        <v>0</v>
      </c>
      <c r="H75">
        <v>0</v>
      </c>
      <c r="J75" t="str">
        <f t="shared" si="1"/>
        <v>{"id":74,"nome": "Thiago Martins" ,"idYoutube": "UCEmrv4BgZdw4RiG6VkNC-Mw" ,"idFacebook": "" ,"idVimeo": "" ,"idTwitch": "" ,"status": 0,"categoria":0},</v>
      </c>
    </row>
    <row r="76" spans="1:10">
      <c r="A76">
        <v>75</v>
      </c>
      <c r="B76" t="s">
        <v>359</v>
      </c>
      <c r="C76" t="s">
        <v>382</v>
      </c>
      <c r="G76">
        <v>0</v>
      </c>
      <c r="H76">
        <v>0</v>
      </c>
      <c r="J76" t="str">
        <f t="shared" si="1"/>
        <v>{"id":75,"nome": "Banda Eva" ,"idYoutube": "UCcpkXzgslpGyoegrxgzjRyA" ,"idFacebook": "" ,"idVimeo": "" ,"idTwitch": "" ,"status": 0,"categoria":0},</v>
      </c>
    </row>
    <row r="77" spans="1:10">
      <c r="A77">
        <v>76</v>
      </c>
      <c r="B77" t="s">
        <v>360</v>
      </c>
      <c r="C77" t="s">
        <v>383</v>
      </c>
      <c r="D77" t="s">
        <v>384</v>
      </c>
      <c r="G77">
        <v>0</v>
      </c>
      <c r="H77">
        <v>0</v>
      </c>
      <c r="J77" t="str">
        <f t="shared" si="1"/>
        <v>{"id":76,"nome": "Filipe Ret" ,"idYoutube": "UC9vsg8Lpxf2R8CjaLrd-R1g" ,"idFacebook": "FilipeRetOficial" ,"idVimeo": "" ,"idTwitch": "" ,"status": 0,"categoria":0},</v>
      </c>
    </row>
    <row r="78" spans="1:10">
      <c r="A78">
        <v>77</v>
      </c>
      <c r="B78" t="s">
        <v>361</v>
      </c>
      <c r="C78" t="s">
        <v>392</v>
      </c>
      <c r="G78">
        <v>0</v>
      </c>
      <c r="H78">
        <v>0</v>
      </c>
      <c r="J78" t="str">
        <f t="shared" si="1"/>
        <v>{"id":77,"nome": "Pabllo Vittar" ,"idYoutube": "UCugD1HAP3INAiXo70S_sAFQ" ,"idFacebook": "" ,"idVimeo": "" ,"idTwitch": "" ,"status": 0,"categoria":0},</v>
      </c>
    </row>
    <row r="79" spans="1:10">
      <c r="A79">
        <v>78</v>
      </c>
      <c r="B79" t="s">
        <v>362</v>
      </c>
      <c r="C79" t="s">
        <v>394</v>
      </c>
      <c r="G79">
        <v>0</v>
      </c>
      <c r="H79">
        <v>0</v>
      </c>
      <c r="J79" t="str">
        <f t="shared" si="1"/>
        <v>{"id":78,"nome": "Naiara Azevedo" ,"idYoutube": "UCOfSEIUbEcOCMGPGyMPv4fg" ,"idFacebook": "" ,"idVimeo": "" ,"idTwitch": "" ,"status": 0,"categoria":0},</v>
      </c>
    </row>
    <row r="80" spans="1:10">
      <c r="A80">
        <v>79</v>
      </c>
      <c r="B80" t="s">
        <v>363</v>
      </c>
      <c r="C80" t="s">
        <v>395</v>
      </c>
      <c r="G80">
        <v>0</v>
      </c>
      <c r="H80">
        <v>0</v>
      </c>
      <c r="J80" t="str">
        <f t="shared" si="1"/>
        <v>{"id":79,"nome": "Ícaro e Gilmar" ,"idYoutube": "UC55hzEBczDivH31zVueh8Gg" ,"idFacebook": "" ,"idVimeo": "" ,"idTwitch": "" ,"status": 0,"categoria":0},</v>
      </c>
    </row>
    <row r="81" spans="1:10">
      <c r="A81">
        <v>80</v>
      </c>
      <c r="B81" t="s">
        <v>364</v>
      </c>
      <c r="C81" t="s">
        <v>397</v>
      </c>
      <c r="G81">
        <v>0</v>
      </c>
      <c r="H81">
        <v>0</v>
      </c>
      <c r="J81" t="str">
        <f t="shared" si="1"/>
        <v>{"id":80,"nome": "Gabriel Gava" ,"idYoutube": "UCYfR1rfTVdw-gNmQXnNY0Tw" ,"idFacebook": "" ,"idVimeo": "" ,"idTwitch": "" ,"status": 0,"categoria":0},</v>
      </c>
    </row>
    <row r="82" spans="1:10">
      <c r="A82">
        <v>81</v>
      </c>
      <c r="B82" t="s">
        <v>365</v>
      </c>
      <c r="C82" t="s">
        <v>396</v>
      </c>
      <c r="G82">
        <v>0</v>
      </c>
      <c r="H82">
        <v>0</v>
      </c>
      <c r="J82" t="str">
        <f t="shared" si="1"/>
        <v>{"id":81,"nome": "Humberto e Ronaldo" ,"idYoutube": "UCvHWfLnaHdnUcR8M8z2UJxQ" ,"idFacebook": "" ,"idVimeo": "" ,"idTwitch": "" ,"status": 0,"categoria":0},</v>
      </c>
    </row>
    <row r="83" spans="1:10">
      <c r="A83">
        <v>82</v>
      </c>
      <c r="B83" t="s">
        <v>376</v>
      </c>
      <c r="C83" t="s">
        <v>391</v>
      </c>
      <c r="D83" t="s">
        <v>389</v>
      </c>
      <c r="G83">
        <v>0</v>
      </c>
      <c r="H83">
        <v>0</v>
      </c>
      <c r="J83" t="str">
        <f t="shared" si="1"/>
        <v>{"id":82,"nome": "Teodoro e Sampaio" ,"idYoutube": "UCYwqac8WsKwVPCaT2Ro6-aA" ,"idFacebook": "teodorosampaio" ,"idVimeo": "" ,"idTwitch": "" ,"status": 0,"categoria":0},</v>
      </c>
    </row>
    <row r="84" spans="1:10">
      <c r="A84">
        <v>83</v>
      </c>
      <c r="B84" t="s">
        <v>366</v>
      </c>
      <c r="C84" t="s">
        <v>402</v>
      </c>
      <c r="G84">
        <v>0</v>
      </c>
      <c r="H84">
        <v>0</v>
      </c>
      <c r="J84" t="str">
        <f t="shared" si="1"/>
        <v>{"id":83,"nome": "Xande de Pilares" ,"idYoutube": "UC6Bct7Jf_s9BBMvreXel_6g" ,"idFacebook": "" ,"idVimeo": "" ,"idTwitch": "" ,"status": 0,"categoria":0},</v>
      </c>
    </row>
    <row r="85" spans="1:10">
      <c r="A85">
        <v>84</v>
      </c>
      <c r="B85" t="s">
        <v>367</v>
      </c>
      <c r="C85" t="s">
        <v>406</v>
      </c>
      <c r="G85">
        <v>0</v>
      </c>
      <c r="H85">
        <v>0</v>
      </c>
      <c r="J85" t="str">
        <f t="shared" si="1"/>
        <v>{"id":84,"nome": "Banda Parangolé" ,"idYoutube": "UCLf3UtpptNrARjdKiiAiQTA" ,"idFacebook": "" ,"idVimeo": "" ,"idTwitch": "" ,"status": 0,"categoria":0},</v>
      </c>
    </row>
    <row r="86" spans="1:10">
      <c r="A86">
        <v>85</v>
      </c>
      <c r="B86" t="s">
        <v>368</v>
      </c>
      <c r="C86" t="s">
        <v>408</v>
      </c>
      <c r="G86">
        <v>0</v>
      </c>
      <c r="H86">
        <v>0</v>
      </c>
      <c r="J86" t="str">
        <f t="shared" si="1"/>
        <v>{"id":85,"nome": "Harmonia do Samba" ,"idYoutube": "UC1siHLwg5-ate1ohv7lsfyQ" ,"idFacebook": "" ,"idVimeo": "" ,"idTwitch": "" ,"status": 0,"categoria":0},</v>
      </c>
    </row>
    <row r="87" spans="1:10">
      <c r="A87">
        <v>86</v>
      </c>
      <c r="B87" t="s">
        <v>370</v>
      </c>
      <c r="G87">
        <v>0</v>
      </c>
      <c r="H87">
        <v>0</v>
      </c>
      <c r="J87" t="str">
        <f t="shared" si="1"/>
        <v>{"id":86,"nome": "Midian Lima" ,"idYoutube": "" ,"idFacebook": "" ,"idVimeo": "" ,"idTwitch": "" ,"status": 0,"categoria":0},</v>
      </c>
    </row>
    <row r="88" spans="1:10">
      <c r="A88">
        <v>87</v>
      </c>
      <c r="B88" t="s">
        <v>371</v>
      </c>
      <c r="C88" t="s">
        <v>410</v>
      </c>
      <c r="G88">
        <v>0</v>
      </c>
      <c r="H88">
        <v>0</v>
      </c>
      <c r="J88" t="str">
        <f t="shared" si="1"/>
        <v>{"id":87,"nome": "Lulu Santos" ,"idYoutube": "UCJwX84TxnxhO-lAnIbLdoBw" ,"idFacebook": "" ,"idVimeo": "" ,"idTwitch": "" ,"status": 0,"categoria":0},</v>
      </c>
    </row>
    <row r="89" spans="1:10">
      <c r="A89">
        <v>88</v>
      </c>
      <c r="B89" t="s">
        <v>372</v>
      </c>
      <c r="C89" t="s">
        <v>464</v>
      </c>
      <c r="G89">
        <v>0</v>
      </c>
      <c r="H89">
        <v>0</v>
      </c>
      <c r="J89" t="str">
        <f t="shared" si="1"/>
        <v>{"id":88,"nome": "Kevin O Chris" ,"idYoutube": "UCCx90zE99aHD2NCKXoCmmag" ,"idFacebook": "" ,"idVimeo": "" ,"idTwitch": "" ,"status": 0,"categoria":0},</v>
      </c>
    </row>
    <row r="90" spans="1:10">
      <c r="A90">
        <v>89</v>
      </c>
      <c r="B90" t="s">
        <v>95</v>
      </c>
      <c r="G90">
        <v>0</v>
      </c>
      <c r="H90">
        <v>0</v>
      </c>
      <c r="J90" t="str">
        <f t="shared" si="1"/>
        <v>{"id":89,"nome": "Festival Samba Live" ,"idYoutube": "" ,"idFacebook": "" ,"idVimeo": "" ,"idTwitch": "" ,"status": 0,"categoria":0},</v>
      </c>
    </row>
    <row r="91" spans="1:10">
      <c r="A91">
        <v>90</v>
      </c>
      <c r="B91" t="s">
        <v>373</v>
      </c>
      <c r="C91" t="s">
        <v>498</v>
      </c>
      <c r="G91">
        <v>0</v>
      </c>
      <c r="H91">
        <v>0</v>
      </c>
      <c r="J91" t="str">
        <f t="shared" si="1"/>
        <v>{"id":90,"nome": "Dudu Nobre" ,"idYoutube": "UCyFMqFR0I27aKewoZAmUD7w" ,"idFacebook": "" ,"idVimeo": "" ,"idTwitch": "" ,"status": 0,"categoria":0},</v>
      </c>
    </row>
    <row r="92" spans="1:10">
      <c r="A92">
        <v>91</v>
      </c>
      <c r="B92" t="s">
        <v>374</v>
      </c>
      <c r="C92" t="s">
        <v>490</v>
      </c>
      <c r="G92">
        <v>0</v>
      </c>
      <c r="H92">
        <v>0</v>
      </c>
      <c r="J92" t="str">
        <f t="shared" si="1"/>
        <v>{"id":91,"nome": "Capital Inicial" ,"idYoutube": "UCWt6sVDhux5fyQmvl4c4tKw" ,"idFacebook": "" ,"idVimeo": "" ,"idTwitch": "" ,"status": 0,"categoria":0},</v>
      </c>
    </row>
    <row r="93" spans="1:10">
      <c r="A93">
        <v>92</v>
      </c>
      <c r="B93" t="s">
        <v>375</v>
      </c>
      <c r="C93" t="s">
        <v>491</v>
      </c>
      <c r="G93">
        <v>0</v>
      </c>
      <c r="H93">
        <v>0</v>
      </c>
      <c r="J93" t="str">
        <f t="shared" si="1"/>
        <v>{"id":92,"nome": "Wanessa Camargo" ,"idYoutube": "UCmYVJBJV1fQgbgbfD0_VAhg" ,"idFacebook": "" ,"idVimeo": "" ,"idTwitch": "" ,"status": 0,"categoria":0},</v>
      </c>
    </row>
    <row r="94" spans="1:10">
      <c r="A94">
        <v>93</v>
      </c>
      <c r="B94" t="s">
        <v>369</v>
      </c>
      <c r="G94">
        <v>0</v>
      </c>
      <c r="H94">
        <v>0</v>
      </c>
      <c r="J94" t="str">
        <f t="shared" si="1"/>
        <v>{"id":93,"nome": "Mara Lima" ,"idYoutube": "" ,"idFacebook": "" ,"idVimeo": "" ,"idTwitch": "" ,"status": 0,"categoria":0},</v>
      </c>
    </row>
    <row r="95" spans="1:10">
      <c r="A95">
        <v>94</v>
      </c>
      <c r="B95" t="s">
        <v>471</v>
      </c>
      <c r="C95" t="s">
        <v>470</v>
      </c>
      <c r="G95">
        <v>0</v>
      </c>
      <c r="H95">
        <v>0</v>
      </c>
      <c r="J95" t="str">
        <f t="shared" si="1"/>
        <v>{"id":94,"nome": "SPC" ,"idYoutube": "UCM2s2u28OvoauHYfE597YBg" ,"idFacebook": "" ,"idVimeo": "" ,"idTwitch": "" ,"status": 0,"categoria":0},</v>
      </c>
    </row>
    <row r="96" spans="1:10">
      <c r="A96">
        <v>95</v>
      </c>
      <c r="B96" t="s">
        <v>428</v>
      </c>
      <c r="C96" t="s">
        <v>432</v>
      </c>
      <c r="G96">
        <v>0</v>
      </c>
      <c r="H96">
        <v>0</v>
      </c>
      <c r="J96" t="str">
        <f t="shared" si="1"/>
        <v>{"id":95,"nome": "Luiza Possi" ,"idYoutube": "UC77OWfaS_khEC8sVAqGJYKA" ,"idFacebook": "" ,"idVimeo": "" ,"idTwitch": "" ,"status": 0,"categoria":0},</v>
      </c>
    </row>
    <row r="97" spans="1:10">
      <c r="A97">
        <v>96</v>
      </c>
      <c r="B97" t="s">
        <v>435</v>
      </c>
      <c r="C97" t="s">
        <v>436</v>
      </c>
      <c r="G97">
        <v>0</v>
      </c>
      <c r="H97">
        <v>0</v>
      </c>
      <c r="J97" t="str">
        <f t="shared" si="1"/>
        <v>{"id":96,"nome": "Naldo Benny" ,"idYoutube": "UCU6C_IiEVPO1dF5C9HXhYoQ" ,"idFacebook": "" ,"idVimeo": "" ,"idTwitch": "" ,"status": 0,"categoria":0},</v>
      </c>
    </row>
    <row r="98" spans="1:10">
      <c r="A98">
        <v>97</v>
      </c>
      <c r="B98" t="s">
        <v>439</v>
      </c>
      <c r="C98" t="s">
        <v>440</v>
      </c>
      <c r="G98">
        <v>0</v>
      </c>
      <c r="H98">
        <v>0</v>
      </c>
      <c r="J98" t="str">
        <f t="shared" si="1"/>
        <v>{"id":97,"nome": "Jota Quest" ,"idYoutube": "UCp6gxyU1Onf4uq2DFExLjEg" ,"idFacebook": "" ,"idVimeo": "" ,"idTwitch": "" ,"status": 0,"categoria":0},</v>
      </c>
    </row>
    <row r="99" spans="1:10">
      <c r="A99">
        <v>98</v>
      </c>
      <c r="B99" t="s">
        <v>444</v>
      </c>
      <c r="C99" t="s">
        <v>445</v>
      </c>
      <c r="G99">
        <v>0</v>
      </c>
      <c r="H99">
        <v>0</v>
      </c>
      <c r="J99" t="str">
        <f t="shared" si="1"/>
        <v>{"id":98,"nome": "Fiduma e Jeca" ,"idYoutube": "UCj71TsPQHcpx07wf_zwKZCA" ,"idFacebook": "" ,"idVimeo": "" ,"idTwitch": "" ,"status": 0,"categoria":0},</v>
      </c>
    </row>
    <row r="100" spans="1:10">
      <c r="A100">
        <v>99</v>
      </c>
      <c r="B100" t="s">
        <v>448</v>
      </c>
      <c r="C100" t="s">
        <v>449</v>
      </c>
      <c r="G100">
        <v>0</v>
      </c>
      <c r="H100">
        <v>0</v>
      </c>
      <c r="J100" t="str">
        <f t="shared" si="1"/>
        <v>{"id":99,"nome": "Filhos de Jorge" ,"idYoutube": "UCXt-skrqDfv8L8EZ1k-iFDA" ,"idFacebook": "" ,"idVimeo": "" ,"idTwitch": "" ,"status": 0,"categoria":0},</v>
      </c>
    </row>
    <row r="101" spans="1:10">
      <c r="A101">
        <v>100</v>
      </c>
      <c r="B101" t="s">
        <v>452</v>
      </c>
      <c r="C101" t="s">
        <v>453</v>
      </c>
      <c r="G101">
        <v>0</v>
      </c>
      <c r="H101">
        <v>0</v>
      </c>
      <c r="J101" t="str">
        <f t="shared" si="1"/>
        <v>{"id":100,"nome": "Murilo Huff" ,"idYoutube": "UCMZKcLkNw1AMgfusg3Mjutw" ,"idFacebook": "" ,"idVimeo": "" ,"idTwitch": "" ,"status": 0,"categoria":0},</v>
      </c>
    </row>
    <row r="102" spans="1:10">
      <c r="A102">
        <v>101</v>
      </c>
      <c r="B102" t="s">
        <v>456</v>
      </c>
      <c r="C102" t="s">
        <v>457</v>
      </c>
      <c r="G102">
        <v>0</v>
      </c>
      <c r="H102">
        <v>0</v>
      </c>
      <c r="J102" t="str">
        <f t="shared" si="1"/>
        <v>{"id":101,"nome": "André Valadão" ,"idYoutube": "UCNNy0H6nBf9MNu889VvsCUw" ,"idFacebook": "" ,"idVimeo": "" ,"idTwitch": "" ,"status": 0,"categoria":0},</v>
      </c>
    </row>
    <row r="103" spans="1:10">
      <c r="A103">
        <v>102</v>
      </c>
      <c r="B103" t="s">
        <v>463</v>
      </c>
      <c r="C103" t="s">
        <v>460</v>
      </c>
      <c r="G103">
        <v>0</v>
      </c>
      <c r="H103">
        <v>0</v>
      </c>
      <c r="J103" t="str">
        <f t="shared" si="1"/>
        <v>{"id":102,"nome": "Priscilla Alcântara" ,"idYoutube": "UCTMmGaE4OQDJSlLT3EQrESQ" ,"idFacebook": "" ,"idVimeo": "" ,"idTwitch": "" ,"status": 0,"categoria":0},</v>
      </c>
    </row>
    <row r="104" spans="1:10">
      <c r="A104">
        <v>103</v>
      </c>
      <c r="B104" t="s">
        <v>467</v>
      </c>
      <c r="C104" t="s">
        <v>468</v>
      </c>
      <c r="G104">
        <v>0</v>
      </c>
      <c r="H104">
        <v>0</v>
      </c>
      <c r="J104" t="str">
        <f t="shared" si="1"/>
        <v>{"id":103,"nome": "Alok" ,"idYoutube": "UCQlaArsZfebRbb70iXm6usg" ,"idFacebook": "" ,"idVimeo": "" ,"idTwitch": "" ,"status": 0,"categoria":0},</v>
      </c>
    </row>
    <row r="105" spans="1:10">
      <c r="A105">
        <v>104</v>
      </c>
      <c r="B105" t="s">
        <v>579</v>
      </c>
      <c r="C105" t="s">
        <v>580</v>
      </c>
      <c r="G105">
        <v>0</v>
      </c>
      <c r="H105">
        <v>0</v>
      </c>
      <c r="J105" t="str">
        <f t="shared" si="1"/>
        <v>{"id":104,"nome": "Vintage Culture" ,"idYoutube": "UC4N1snt2b0d83vOkvaWP6mg" ,"idFacebook": "" ,"idVimeo": "" ,"idTwitch": "" ,"status": 0,"categoria":0},</v>
      </c>
    </row>
    <row r="106" spans="1:10">
      <c r="A106">
        <v>105</v>
      </c>
      <c r="B106" t="s">
        <v>477</v>
      </c>
      <c r="C106" t="s">
        <v>478</v>
      </c>
      <c r="G106">
        <v>0</v>
      </c>
      <c r="H106">
        <v>0</v>
      </c>
      <c r="J106" t="str">
        <f t="shared" si="1"/>
        <v>{"id":105,"nome": "Frank Aguiar" ,"idYoutube": "UC3aRbRhtWoFR6SOH83cC7rA" ,"idFacebook": "" ,"idVimeo": "" ,"idTwitch": "" ,"status": 0,"categoria":0},</v>
      </c>
    </row>
    <row r="107" spans="1:10">
      <c r="A107">
        <v>106</v>
      </c>
      <c r="B107" t="s">
        <v>481</v>
      </c>
      <c r="C107" t="s">
        <v>482</v>
      </c>
      <c r="G107">
        <v>0</v>
      </c>
      <c r="H107">
        <v>0</v>
      </c>
      <c r="J107" t="str">
        <f t="shared" si="1"/>
        <v>{"id":106,"nome": "João Fellipe e Rafael" ,"idYoutube": "UCcPUoM3SqgKFm5i6nIwM0vw" ,"idFacebook": "" ,"idVimeo": "" ,"idTwitch": "" ,"status": 0,"categoria":0},</v>
      </c>
    </row>
    <row r="108" spans="1:10">
      <c r="A108">
        <v>107</v>
      </c>
      <c r="B108" t="s">
        <v>485</v>
      </c>
      <c r="C108" t="s">
        <v>486</v>
      </c>
      <c r="G108">
        <v>0</v>
      </c>
      <c r="H108">
        <v>0</v>
      </c>
      <c r="J108" t="str">
        <f t="shared" si="1"/>
        <v>{"id":107,"nome": "Tierry" ,"idYoutube": "UCPdHWqkyXG7JBcsOv0sT6Bg" ,"idFacebook": "" ,"idVimeo": "" ,"idTwitch": "" ,"status": 0,"categoria":0},</v>
      </c>
    </row>
    <row r="109" spans="1:10">
      <c r="A109">
        <v>108</v>
      </c>
      <c r="B109" t="s">
        <v>492</v>
      </c>
      <c r="C109" t="s">
        <v>493</v>
      </c>
      <c r="G109">
        <v>0</v>
      </c>
      <c r="H109">
        <v>0</v>
      </c>
      <c r="J109" t="str">
        <f t="shared" si="1"/>
        <v>{"id":108,"nome": "Alceu Valença" ,"idYoutube": "UCfgJsv_g8HEsBZ2c3onYPxg" ,"idFacebook": "" ,"idVimeo": "" ,"idTwitch": "" ,"status": 0,"categoria":0},</v>
      </c>
    </row>
    <row r="110" spans="1:10">
      <c r="A110">
        <v>109</v>
      </c>
      <c r="B110" t="s">
        <v>501</v>
      </c>
      <c r="C110" t="s">
        <v>502</v>
      </c>
      <c r="G110">
        <v>0</v>
      </c>
      <c r="H110">
        <v>0</v>
      </c>
      <c r="J110" t="str">
        <f t="shared" si="1"/>
        <v>{"id":109,"nome": "Lagum" ,"idYoutube": "UC5s8xoNsOtTXPDafVH3hkjw" ,"idFacebook": "" ,"idVimeo": "" ,"idTwitch": "" ,"status": 0,"categoria":0},</v>
      </c>
    </row>
    <row r="111" spans="1:10">
      <c r="A111">
        <v>110</v>
      </c>
      <c r="B111" t="s">
        <v>507</v>
      </c>
      <c r="C111" t="s">
        <v>508</v>
      </c>
      <c r="G111">
        <v>0</v>
      </c>
      <c r="H111">
        <v>0</v>
      </c>
      <c r="J111" t="str">
        <f t="shared" si="1"/>
        <v>{"id":110,"nome": "Pedrada At Home" ,"idYoutube": "UCf2v8oBceknxu65IkNWil1w" ,"idFacebook": "" ,"idVimeo": "" ,"idTwitch": "" ,"status": 0,"categoria":0},</v>
      </c>
    </row>
    <row r="112" spans="1:10">
      <c r="A112">
        <v>111</v>
      </c>
      <c r="B112" t="s">
        <v>513</v>
      </c>
      <c r="C112" t="s">
        <v>514</v>
      </c>
      <c r="G112">
        <v>0</v>
      </c>
      <c r="H112">
        <v>0</v>
      </c>
      <c r="J112" t="str">
        <f t="shared" si="1"/>
        <v>{"id":111,"nome": "Hungria" ,"idYoutube": "UCAI8SmRbXgSpP8Zo3xZbxzQ" ,"idFacebook": "" ,"idVimeo": "" ,"idTwitch": "" ,"status": 0,"categoria":0},</v>
      </c>
    </row>
    <row r="113" spans="1:10">
      <c r="A113">
        <v>112</v>
      </c>
      <c r="B113" t="s">
        <v>515</v>
      </c>
      <c r="C113" t="s">
        <v>516</v>
      </c>
      <c r="G113">
        <v>0</v>
      </c>
      <c r="H113">
        <v>0</v>
      </c>
      <c r="J113" t="str">
        <f t="shared" si="1"/>
        <v>{"id":112,"nome": "Batista Lima" ,"idYoutube": "UCzHEab3k7z679IELvxCaCXg" ,"idFacebook": "" ,"idVimeo": "" ,"idTwitch": "" ,"status": 0,"categoria":0},</v>
      </c>
    </row>
    <row r="114" spans="1:10">
      <c r="A114">
        <v>113</v>
      </c>
      <c r="B114" t="s">
        <v>519</v>
      </c>
      <c r="C114" t="s">
        <v>520</v>
      </c>
      <c r="G114">
        <v>0</v>
      </c>
      <c r="H114">
        <v>0</v>
      </c>
      <c r="J114" t="str">
        <f t="shared" si="1"/>
        <v>{"id":113,"nome": "Os Travessos" ,"idYoutube": "UCkcYkoTe8TY1Yb-t9yr3Ttg" ,"idFacebook": "" ,"idVimeo": "" ,"idTwitch": "" ,"status": 0,"categoria":0},</v>
      </c>
    </row>
    <row r="115" spans="1:10">
      <c r="A115">
        <v>114</v>
      </c>
      <c r="B115" t="s">
        <v>523</v>
      </c>
      <c r="C115" t="s">
        <v>524</v>
      </c>
      <c r="G115">
        <v>0</v>
      </c>
      <c r="H115">
        <v>0</v>
      </c>
      <c r="J115" t="str">
        <f t="shared" si="1"/>
        <v>{"id":114,"nome": "Vitinho" ,"idYoutube": "UC_CHiowNd3mQ6LjhGLyazoA" ,"idFacebook": "" ,"idVimeo": "" ,"idTwitch": "" ,"status": 0,"categoria":0},</v>
      </c>
    </row>
    <row r="116" spans="1:10">
      <c r="A116">
        <v>115</v>
      </c>
      <c r="B116" t="s">
        <v>527</v>
      </c>
      <c r="C116" t="s">
        <v>528</v>
      </c>
      <c r="G116">
        <v>0</v>
      </c>
      <c r="H116">
        <v>0</v>
      </c>
      <c r="J116" t="str">
        <f t="shared" si="1"/>
        <v>{"id":115,"nome": "Di Paullo e Paulino" ,"idYoutube": "UCzj5Cj6TwmhlNgEKVe0lXZA" ,"idFacebook": "" ,"idVimeo": "" ,"idTwitch": "" ,"status": 0,"categoria":0},</v>
      </c>
    </row>
    <row r="117" spans="1:10">
      <c r="A117">
        <v>116</v>
      </c>
      <c r="B117" t="s">
        <v>529</v>
      </c>
      <c r="C117" t="s">
        <v>530</v>
      </c>
      <c r="G117">
        <v>0</v>
      </c>
      <c r="H117">
        <v>0</v>
      </c>
      <c r="J117" t="str">
        <f t="shared" si="1"/>
        <v>{"id":116,"nome": "Péricles" ,"idYoutube": "UCOUqW2QqiOFK9fXA5cAOENA" ,"idFacebook": "" ,"idVimeo": "" ,"idTwitch": "" ,"status": 0,"categoria":0},</v>
      </c>
    </row>
    <row r="118" spans="1:10">
      <c r="A118">
        <v>117</v>
      </c>
      <c r="B118" t="s">
        <v>533</v>
      </c>
      <c r="C118" t="s">
        <v>534</v>
      </c>
      <c r="G118">
        <v>0</v>
      </c>
      <c r="H118">
        <v>0</v>
      </c>
      <c r="J118" t="str">
        <f t="shared" si="1"/>
        <v>{"id":117,"nome": "Aline Barros" ,"idYoutube": "UCK_FvuzJN7rP4k2Ppwnvj5g" ,"idFacebook": "" ,"idVimeo": "" ,"idTwitch": "" ,"status": 0,"categoria":0},</v>
      </c>
    </row>
    <row r="119" spans="1:10">
      <c r="A119">
        <v>118</v>
      </c>
      <c r="B119" t="s">
        <v>536</v>
      </c>
      <c r="C119" t="s">
        <v>537</v>
      </c>
      <c r="G119">
        <v>0</v>
      </c>
      <c r="H119">
        <v>0</v>
      </c>
      <c r="J119" t="str">
        <f t="shared" si="1"/>
        <v>{"id":118,"nome": "Roberta Miranda" ,"idYoutube": "UCIaO7yvRbgBlx3JyLRRrtGA" ,"idFacebook": "" ,"idVimeo": "" ,"idTwitch": "" ,"status": 0,"categoria":0},</v>
      </c>
    </row>
    <row r="120" spans="1:10">
      <c r="A120">
        <v>119</v>
      </c>
      <c r="B120" t="s">
        <v>540</v>
      </c>
      <c r="C120" t="s">
        <v>541</v>
      </c>
      <c r="G120">
        <v>0</v>
      </c>
      <c r="H120">
        <v>0</v>
      </c>
      <c r="J120" t="str">
        <f t="shared" si="1"/>
        <v>{"id":119,"nome": "Billy SP" ,"idYoutube": "UC-QtjiJJdwBiOKgkf9hIVSQ" ,"idFacebook": "" ,"idVimeo": "" ,"idTwitch": "" ,"status": 0,"categoria":0},</v>
      </c>
    </row>
    <row r="121" spans="1:10">
      <c r="A121">
        <v>120</v>
      </c>
      <c r="B121" t="s">
        <v>544</v>
      </c>
      <c r="C121" t="s">
        <v>545</v>
      </c>
      <c r="G121">
        <v>0</v>
      </c>
      <c r="H121">
        <v>0</v>
      </c>
      <c r="J121" t="str">
        <f t="shared" si="1"/>
        <v>{"id":120,"nome": "Banda Magnificos" ,"idYoutube": "UCOSTZL7J8WjEZGAtzQHtuEA" ,"idFacebook": "" ,"idVimeo": "" ,"idTwitch": "" ,"status": 0,"categoria":0},</v>
      </c>
    </row>
    <row r="122" spans="1:10">
      <c r="A122">
        <v>121</v>
      </c>
      <c r="B122" t="s">
        <v>547</v>
      </c>
      <c r="C122" t="s">
        <v>548</v>
      </c>
      <c r="G122">
        <v>0</v>
      </c>
      <c r="H122">
        <v>0</v>
      </c>
      <c r="J122" t="str">
        <f t="shared" si="1"/>
        <v>{"id":121,"nome": "Mastruz com Leite" ,"idYoutube": "UCM90FaSFuIXwj6-oZMrbNsA" ,"idFacebook": "" ,"idVimeo": "" ,"idTwitch": "" ,"status": 0,"categoria":0},</v>
      </c>
    </row>
    <row r="123" spans="1:10">
      <c r="A123">
        <v>122</v>
      </c>
      <c r="B123" t="s">
        <v>549</v>
      </c>
      <c r="C123" t="s">
        <v>550</v>
      </c>
      <c r="G123">
        <v>0</v>
      </c>
      <c r="H123">
        <v>0</v>
      </c>
      <c r="J123" t="str">
        <f t="shared" si="1"/>
        <v>{"id":122,"nome": "Zezo Potiguar" ,"idYoutube": "UCFRfWDGyzhLJAk0Lkbf2kDg" ,"idFacebook": "" ,"idVimeo": "" ,"idTwitch": "" ,"status": 0,"categoria":0},</v>
      </c>
    </row>
    <row r="124" spans="1:10">
      <c r="A124">
        <v>123</v>
      </c>
      <c r="B124" t="s">
        <v>553</v>
      </c>
      <c r="C124" t="s">
        <v>554</v>
      </c>
      <c r="G124">
        <v>0</v>
      </c>
      <c r="H124">
        <v>0</v>
      </c>
      <c r="J124" t="str">
        <f t="shared" si="1"/>
        <v>{"id":123,"nome": "Lauana Prado" ,"idYoutube": "UCk0M1_PCFtrIQWxGZsrWriw" ,"idFacebook": "" ,"idVimeo": "" ,"idTwitch": "" ,"status": 0,"categoria":0},</v>
      </c>
    </row>
    <row r="125" spans="1:10">
      <c r="A125">
        <v>124</v>
      </c>
      <c r="B125" t="s">
        <v>555</v>
      </c>
      <c r="C125" t="s">
        <v>556</v>
      </c>
      <c r="G125">
        <v>0</v>
      </c>
      <c r="H125">
        <v>0</v>
      </c>
      <c r="J125" t="str">
        <f t="shared" si="1"/>
        <v>{"id":124,"nome": "Grupo Clareou" ,"idYoutube": "UCZ32HpkroAdxpDUYejn0EHg" ,"idFacebook": "" ,"idVimeo": "" ,"idTwitch": "" ,"status": 0,"categoria":0},</v>
      </c>
    </row>
    <row r="126" spans="1:10">
      <c r="A126">
        <v>125</v>
      </c>
      <c r="B126" t="s">
        <v>557</v>
      </c>
      <c r="C126" t="s">
        <v>558</v>
      </c>
      <c r="G126">
        <v>0</v>
      </c>
      <c r="H126">
        <v>0</v>
      </c>
      <c r="J126" t="str">
        <f t="shared" si="1"/>
        <v>{"id":125,"nome": "Priscila Senna" ,"idYoutube": "UCbXjjB9GqhWlEja3k10UEgA" ,"idFacebook": "" ,"idVimeo": "" ,"idTwitch": "" ,"status": 0,"categoria":0},</v>
      </c>
    </row>
    <row r="127" spans="1:10">
      <c r="A127">
        <v>126</v>
      </c>
      <c r="B127" t="s">
        <v>559</v>
      </c>
      <c r="C127" t="s">
        <v>560</v>
      </c>
      <c r="G127">
        <v>0</v>
      </c>
      <c r="H127">
        <v>0</v>
      </c>
      <c r="J127" t="str">
        <f t="shared" si="1"/>
        <v>{"id":126,"nome": "Jota e Guilherme" ,"idYoutube": "UCk_rwfvbDVTA5x7oSOxMTnA" ,"idFacebook": "" ,"idVimeo": "" ,"idTwitch": "" ,"status": 0,"categoria":0},</v>
      </c>
    </row>
    <row r="128" spans="1:10">
      <c r="A128">
        <v>127</v>
      </c>
      <c r="B128" t="s">
        <v>562</v>
      </c>
      <c r="C128" t="s">
        <v>563</v>
      </c>
      <c r="G128">
        <v>0</v>
      </c>
      <c r="H128">
        <v>0</v>
      </c>
      <c r="J128" t="str">
        <f t="shared" si="1"/>
        <v>{"id":127,"nome": "Marcos Paulo e Marcelo" ,"idYoutube": "UCjEZklgkc6mltzl1qnYinlQ" ,"idFacebook": "" ,"idVimeo": "" ,"idTwitch": "" ,"status": 0,"categoria":0},</v>
      </c>
    </row>
    <row r="129" spans="1:10">
      <c r="A129">
        <v>128</v>
      </c>
      <c r="B129" t="s">
        <v>567</v>
      </c>
      <c r="C129" t="s">
        <v>568</v>
      </c>
      <c r="G129">
        <v>0</v>
      </c>
      <c r="H129">
        <v>0</v>
      </c>
      <c r="J129" t="str">
        <f t="shared" si="1"/>
        <v>{"id":128,"nome": "Michel Teló" ,"idYoutube": "UCs0vNuS1IQ0hCMgrD8ACjAg" ,"idFacebook": "" ,"idVimeo": "" ,"idTwitch": "" ,"status": 0,"categoria":0},</v>
      </c>
    </row>
    <row r="130" spans="1:10">
      <c r="A130">
        <v>129</v>
      </c>
      <c r="B130" t="s">
        <v>570</v>
      </c>
      <c r="C130" t="s">
        <v>571</v>
      </c>
      <c r="G130">
        <v>0</v>
      </c>
      <c r="H130">
        <v>0</v>
      </c>
      <c r="J130" t="str">
        <f t="shared" si="1"/>
        <v>{"id":129,"nome": "Roberto Carlos" ,"idYoutube": "UCa61SNyOCMWaL2PPEM-Qz6w" ,"idFacebook": "" ,"idVimeo": "" ,"idTwitch": "" ,"status": 0,"categoria":0},</v>
      </c>
    </row>
    <row r="131" spans="1:10">
      <c r="A131">
        <v>130</v>
      </c>
      <c r="B131" t="s">
        <v>572</v>
      </c>
      <c r="C131" t="s">
        <v>573</v>
      </c>
      <c r="G131">
        <v>0</v>
      </c>
      <c r="H131">
        <v>0</v>
      </c>
      <c r="J131" t="str">
        <f t="shared" ref="J131:J195" si="2">$A$1&amp;A131&amp;$B$1&amp;B131&amp;$C$1&amp;C131&amp;$D$1&amp;D131&amp;$E$1&amp;E131&amp;$F$1&amp;F131&amp;$G$1&amp;G131&amp;$H$1&amp;H131&amp;$I$1</f>
        <v>{"id":130,"nome": "Daniel" ,"idYoutube": "UCZ9yRhwZxdiz6kF09quMZHQ" ,"idFacebook": "" ,"idVimeo": "" ,"idTwitch": "" ,"status": 0,"categoria":0},</v>
      </c>
    </row>
    <row r="132" spans="1:10">
      <c r="A132">
        <v>131</v>
      </c>
      <c r="B132" t="s">
        <v>574</v>
      </c>
      <c r="C132" t="s">
        <v>575</v>
      </c>
      <c r="G132">
        <v>0</v>
      </c>
      <c r="H132">
        <v>0</v>
      </c>
      <c r="J132" t="str">
        <f t="shared" si="2"/>
        <v>{"id":131,"nome": "Bom Gosto" ,"idYoutube": "UCK8A00XkxH6NS4NxHPGwLcw" ,"idFacebook": "" ,"idVimeo": "" ,"idTwitch": "" ,"status": 0,"categoria":0},</v>
      </c>
    </row>
    <row r="133" spans="1:10">
      <c r="A133">
        <v>132</v>
      </c>
      <c r="B133" t="s">
        <v>584</v>
      </c>
      <c r="C133" t="s">
        <v>585</v>
      </c>
      <c r="G133">
        <v>0</v>
      </c>
      <c r="H133">
        <v>0</v>
      </c>
      <c r="J133" t="str">
        <f t="shared" si="2"/>
        <v>{"id":132,"nome": "Dexter" ,"idYoutube": "UCHg54zOmSnn-ToYlvK17l1A" ,"idFacebook": "" ,"idVimeo": "" ,"idTwitch": "" ,"status": 0,"categoria":0},</v>
      </c>
    </row>
    <row r="134" spans="1:10">
      <c r="A134">
        <v>133</v>
      </c>
      <c r="B134" s="10" t="s">
        <v>586</v>
      </c>
      <c r="C134" t="s">
        <v>587</v>
      </c>
      <c r="G134">
        <v>0</v>
      </c>
      <c r="H134">
        <v>0</v>
      </c>
      <c r="J134" t="str">
        <f t="shared" si="2"/>
        <v>{"id":133,"nome": "Vanessa da Mata" ,"idYoutube": "UCxa5ie2ZUrfJ0AtIZ7bMpWA" ,"idFacebook": "" ,"idVimeo": "" ,"idTwitch": "" ,"status": 0,"categoria":0},</v>
      </c>
    </row>
    <row r="135" spans="1:10">
      <c r="A135">
        <v>134</v>
      </c>
      <c r="B135" s="5" t="s">
        <v>589</v>
      </c>
      <c r="C135" t="s">
        <v>1083</v>
      </c>
      <c r="G135">
        <v>0</v>
      </c>
      <c r="H135">
        <v>0</v>
      </c>
      <c r="J135" t="str">
        <f t="shared" si="2"/>
        <v>{"id":134,"nome": "Roberta Sá" ,"idYoutube": "UC1LO2jasyVhtWsOWWgJABSQ" ,"idFacebook": "" ,"idVimeo": "" ,"idTwitch": "" ,"status": 0,"categoria":0},</v>
      </c>
    </row>
    <row r="136" spans="1:10">
      <c r="A136">
        <v>135</v>
      </c>
      <c r="B136" t="s">
        <v>590</v>
      </c>
      <c r="C136" t="s">
        <v>591</v>
      </c>
      <c r="G136">
        <v>0</v>
      </c>
      <c r="H136">
        <v>0</v>
      </c>
      <c r="J136" t="str">
        <f t="shared" si="2"/>
        <v>{"id":135,"nome": "Leoni" ,"idYoutube": "UCJNG3vBEDZ_3Wqmh10lME8Q" ,"idFacebook": "" ,"idVimeo": "" ,"idTwitch": "" ,"status": 0,"categoria":0},</v>
      </c>
    </row>
    <row r="137" spans="1:10">
      <c r="A137">
        <v>136</v>
      </c>
      <c r="B137" s="10" t="s">
        <v>592</v>
      </c>
      <c r="C137" t="s">
        <v>593</v>
      </c>
      <c r="G137">
        <v>0</v>
      </c>
      <c r="H137">
        <v>0</v>
      </c>
      <c r="J137" t="str">
        <f t="shared" si="2"/>
        <v>{"id":136,"nome": "André Mehmari" ,"idYoutube": "UCESs365L1Ccnq4q3J5yZ7nQ" ,"idFacebook": "" ,"idVimeo": "" ,"idTwitch": "" ,"status": 0,"categoria":0},</v>
      </c>
    </row>
    <row r="138" spans="1:10">
      <c r="A138">
        <v>137</v>
      </c>
      <c r="B138" s="10" t="s">
        <v>597</v>
      </c>
      <c r="C138" t="s">
        <v>598</v>
      </c>
      <c r="G138">
        <v>0</v>
      </c>
      <c r="H138">
        <v>0</v>
      </c>
      <c r="J138" t="str">
        <f t="shared" si="2"/>
        <v>{"id":137,"nome": "Florence and The Machine" ,"idYoutube": "UCRXiA3h1no_PFkb1JCP0yMA" ,"idFacebook": "" ,"idVimeo": "" ,"idTwitch": "" ,"status": 0,"categoria":0},</v>
      </c>
    </row>
    <row r="139" spans="1:10">
      <c r="A139">
        <v>138</v>
      </c>
      <c r="B139" t="s">
        <v>599</v>
      </c>
      <c r="C139" t="s">
        <v>600</v>
      </c>
      <c r="G139">
        <v>0</v>
      </c>
      <c r="H139">
        <v>0</v>
      </c>
      <c r="J139" t="str">
        <f t="shared" si="2"/>
        <v>{"id":138,"nome": "David Quinlan" ,"idYoutube": "UCLU6yeXTYNTaNOq7LUGzDcw" ,"idFacebook": "" ,"idVimeo": "" ,"idTwitch": "" ,"status": 0,"categoria":0},</v>
      </c>
    </row>
    <row r="140" spans="1:10">
      <c r="A140">
        <v>139</v>
      </c>
      <c r="B140" t="s">
        <v>604</v>
      </c>
      <c r="C140" t="s">
        <v>605</v>
      </c>
      <c r="G140">
        <v>0</v>
      </c>
      <c r="H140">
        <v>0</v>
      </c>
      <c r="J140" t="str">
        <f t="shared" si="2"/>
        <v>{"id":139,"nome": "Metallica" ,"idYoutube": "UCbulh9WdLtEXiooRcYK7SWw" ,"idFacebook": "" ,"idVimeo": "" ,"idTwitch": "" ,"status": 0,"categoria":0},</v>
      </c>
    </row>
    <row r="141" spans="1:10">
      <c r="A141">
        <v>140</v>
      </c>
      <c r="B141" t="s">
        <v>608</v>
      </c>
      <c r="C141" t="s">
        <v>610</v>
      </c>
      <c r="G141">
        <v>0</v>
      </c>
      <c r="H141">
        <v>0</v>
      </c>
      <c r="J141" t="str">
        <f t="shared" si="2"/>
        <v>{"id":140,"nome": "Bruna Fulô" ,"idYoutube": "UCNMkeg20KUhCNsiIA4Wigvw" ,"idFacebook": "" ,"idVimeo": "" ,"idTwitch": "" ,"status": 0,"categoria":0},</v>
      </c>
    </row>
    <row r="142" spans="1:10">
      <c r="A142">
        <v>141</v>
      </c>
      <c r="B142" t="s">
        <v>611</v>
      </c>
      <c r="C142" t="s">
        <v>612</v>
      </c>
      <c r="G142">
        <v>0</v>
      </c>
      <c r="H142">
        <v>0</v>
      </c>
      <c r="J142" t="str">
        <f t="shared" si="2"/>
        <v>{"id":141,"nome": "Bloco Fica Comigo" ,"idYoutube": "UCNMvLj5uyeFzoTeZM3rXUDQ" ,"idFacebook": "" ,"idVimeo": "" ,"idTwitch": "" ,"status": 0,"categoria":0},</v>
      </c>
    </row>
    <row r="143" spans="1:10">
      <c r="A143">
        <v>142</v>
      </c>
      <c r="B143" t="s">
        <v>615</v>
      </c>
      <c r="C143" t="s">
        <v>616</v>
      </c>
      <c r="G143">
        <v>0</v>
      </c>
      <c r="H143">
        <v>0</v>
      </c>
      <c r="J143" t="str">
        <f t="shared" si="2"/>
        <v>{"id":142,"nome": "Ferri" ,"idYoutube": "UCjc9kOFgY-U5ru1PMIFkT6Q" ,"idFacebook": "" ,"idVimeo": "" ,"idTwitch": "" ,"status": 0,"categoria":0},</v>
      </c>
    </row>
    <row r="144" spans="1:10">
      <c r="A144">
        <v>143</v>
      </c>
      <c r="B144" t="s">
        <v>620</v>
      </c>
      <c r="C144" t="s">
        <v>623</v>
      </c>
      <c r="G144">
        <v>0</v>
      </c>
      <c r="H144">
        <v>0</v>
      </c>
      <c r="J144" t="str">
        <f t="shared" si="2"/>
        <v>{"id":143,"nome": "Micarla" ,"idYoutube": "UCR6-hVPjtmecyme2MG9YXyg" ,"idFacebook": "" ,"idVimeo": "" ,"idTwitch": "" ,"status": 0,"categoria":0},</v>
      </c>
    </row>
    <row r="145" spans="1:10">
      <c r="A145">
        <v>144</v>
      </c>
      <c r="B145" t="s">
        <v>624</v>
      </c>
      <c r="C145" t="s">
        <v>625</v>
      </c>
      <c r="G145">
        <v>0</v>
      </c>
      <c r="H145">
        <v>0</v>
      </c>
      <c r="J145" t="str">
        <f t="shared" si="2"/>
        <v>{"id":144,"nome": "Walkyria Santos" ,"idYoutube": "UCbFd5vmueW5bynE7HndCRTw" ,"idFacebook": "" ,"idVimeo": "" ,"idTwitch": "" ,"status": 0,"categoria":0},</v>
      </c>
    </row>
    <row r="146" spans="1:10">
      <c r="A146">
        <v>145</v>
      </c>
      <c r="B146" t="s">
        <v>628</v>
      </c>
      <c r="C146" t="s">
        <v>629</v>
      </c>
      <c r="G146">
        <v>0</v>
      </c>
      <c r="H146">
        <v>0</v>
      </c>
      <c r="J146" t="str">
        <f t="shared" si="2"/>
        <v>{"id":145,"nome": "Dennis Dj" ,"idYoutube": "UCrPMM16a2XymtrPJwFW4kAQ" ,"idFacebook": "" ,"idVimeo": "" ,"idTwitch": "" ,"status": 0,"categoria":0},</v>
      </c>
    </row>
    <row r="147" spans="1:10">
      <c r="A147">
        <v>146</v>
      </c>
      <c r="B147" t="s">
        <v>630</v>
      </c>
      <c r="C147" t="s">
        <v>631</v>
      </c>
      <c r="G147">
        <v>0</v>
      </c>
      <c r="H147">
        <v>0</v>
      </c>
      <c r="J147" t="str">
        <f t="shared" si="2"/>
        <v>{"id":146,"nome": "Baianeiros" ,"idYoutube": "UCitzuLiNsHxVlM03GDls7tA" ,"idFacebook": "" ,"idVimeo": "" ,"idTwitch": "" ,"status": 0,"categoria":0},</v>
      </c>
    </row>
    <row r="148" spans="1:10">
      <c r="A148">
        <v>147</v>
      </c>
      <c r="B148" t="s">
        <v>633</v>
      </c>
      <c r="C148" t="s">
        <v>634</v>
      </c>
      <c r="G148">
        <v>0</v>
      </c>
      <c r="H148">
        <v>0</v>
      </c>
      <c r="J148" t="str">
        <f t="shared" si="2"/>
        <v>{"id":147,"nome": "Sampa Crew" ,"idYoutube": "UCtAE8V1CffcMm5JBqVc-iVA" ,"idFacebook": "" ,"idVimeo": "" ,"idTwitch": "" ,"status": 0,"categoria":0},</v>
      </c>
    </row>
    <row r="149" spans="1:10">
      <c r="A149">
        <v>148</v>
      </c>
      <c r="B149" t="s">
        <v>638</v>
      </c>
      <c r="C149" t="s">
        <v>637</v>
      </c>
      <c r="G149">
        <v>0</v>
      </c>
      <c r="H149">
        <v>0</v>
      </c>
      <c r="J149" t="str">
        <f t="shared" si="2"/>
        <v>{"id":148,"nome": "Marcelo Falcão" ,"idYoutube": "UCwhkhn_Od1AtX86FHKn-vmg" ,"idFacebook": "" ,"idVimeo": "" ,"idTwitch": "" ,"status": 0,"categoria":0},</v>
      </c>
    </row>
    <row r="150" spans="1:10">
      <c r="A150">
        <v>149</v>
      </c>
      <c r="B150" t="s">
        <v>639</v>
      </c>
      <c r="C150" t="s">
        <v>640</v>
      </c>
      <c r="G150">
        <v>0</v>
      </c>
      <c r="H150">
        <v>0</v>
      </c>
      <c r="J150" t="str">
        <f t="shared" si="2"/>
        <v>{"id":149,"nome": "Turma do Pagode" ,"idYoutube": "UCTihF8dW95hPDTSyxbJVczA" ,"idFacebook": "" ,"idVimeo": "" ,"idTwitch": "" ,"status": 0,"categoria":0},</v>
      </c>
    </row>
    <row r="151" spans="1:10">
      <c r="A151">
        <v>150</v>
      </c>
      <c r="B151" t="s">
        <v>642</v>
      </c>
      <c r="C151" t="s">
        <v>641</v>
      </c>
      <c r="G151">
        <v>0</v>
      </c>
      <c r="H151">
        <v>0</v>
      </c>
      <c r="J151" t="str">
        <f t="shared" si="2"/>
        <v>{"id":150,"nome": "Vou Zuar" ,"idYoutube": "UCAbn3JX6JiMZuPId8EpmaxQ" ,"idFacebook": "" ,"idVimeo": "" ,"idTwitch": "" ,"status": 0,"categoria":0},</v>
      </c>
    </row>
    <row r="152" spans="1:10">
      <c r="A152">
        <v>151</v>
      </c>
      <c r="B152" t="s">
        <v>645</v>
      </c>
      <c r="C152" t="s">
        <v>646</v>
      </c>
      <c r="G152">
        <v>0</v>
      </c>
      <c r="H152">
        <v>0</v>
      </c>
      <c r="J152" t="str">
        <f t="shared" si="2"/>
        <v>{"id":151,"nome": "Molejo" ,"idYoutube": "UCddpsfEBo_m8oPN-1ZcYJVQ" ,"idFacebook": "" ,"idVimeo": "" ,"idTwitch": "" ,"status": 0,"categoria":0},</v>
      </c>
    </row>
    <row r="153" spans="1:10">
      <c r="A153">
        <v>152</v>
      </c>
      <c r="B153" t="s">
        <v>651</v>
      </c>
      <c r="C153" t="s">
        <v>652</v>
      </c>
      <c r="G153">
        <v>0</v>
      </c>
      <c r="H153">
        <v>0</v>
      </c>
      <c r="J153" t="str">
        <f t="shared" si="2"/>
        <v>{"id":152,"nome": "Homens de Cabaré" ,"idYoutube": "UCwbvPLdzni9rToEDAuyM5Wg" ,"idFacebook": "" ,"idVimeo": "" ,"idTwitch": "" ,"status": 0,"categoria":0},</v>
      </c>
    </row>
    <row r="154" spans="1:10">
      <c r="A154">
        <v>153</v>
      </c>
      <c r="B154" t="s">
        <v>655</v>
      </c>
      <c r="C154" t="s">
        <v>656</v>
      </c>
      <c r="G154">
        <v>0</v>
      </c>
      <c r="H154">
        <v>0</v>
      </c>
      <c r="J154" t="str">
        <f t="shared" si="2"/>
        <v>{"id":153,"nome": "Raça Negra" ,"idYoutube": "UCVVvg0xw2FrVZEHmGboLkBw" ,"idFacebook": "" ,"idVimeo": "" ,"idTwitch": "" ,"status": 0,"categoria":0},</v>
      </c>
    </row>
    <row r="155" spans="1:10">
      <c r="A155">
        <v>154</v>
      </c>
      <c r="B155" t="s">
        <v>662</v>
      </c>
      <c r="C155" t="s">
        <v>661</v>
      </c>
      <c r="G155">
        <v>0</v>
      </c>
      <c r="H155">
        <v>0</v>
      </c>
      <c r="J155" t="str">
        <f t="shared" si="2"/>
        <v>{"id":154,"nome": "Matogrosso e Mathias" ,"idYoutube": "UCM4ZbibY3UweTYgVlo6nocg" ,"idFacebook": "" ,"idVimeo": "" ,"idTwitch": "" ,"status": 0,"categoria":0},</v>
      </c>
    </row>
    <row r="156" spans="1:10">
      <c r="A156">
        <v>155</v>
      </c>
      <c r="B156" t="s">
        <v>664</v>
      </c>
      <c r="C156" t="s">
        <v>663</v>
      </c>
      <c r="G156">
        <v>0</v>
      </c>
      <c r="H156">
        <v>0</v>
      </c>
      <c r="J156" t="str">
        <f t="shared" si="2"/>
        <v>{"id":155,"nome": "César Menotti e Fabiano" ,"idYoutube": "UCjJqJZjb3V0hYtGFeAg1ydA" ,"idFacebook": "" ,"idVimeo": "" ,"idTwitch": "" ,"status": 0,"categoria":0},</v>
      </c>
    </row>
    <row r="157" spans="1:10">
      <c r="A157">
        <v>156</v>
      </c>
      <c r="B157" t="s">
        <v>669</v>
      </c>
      <c r="C157" t="s">
        <v>671</v>
      </c>
      <c r="G157">
        <v>0</v>
      </c>
      <c r="H157">
        <v>0</v>
      </c>
      <c r="J157" t="str">
        <f t="shared" si="2"/>
        <v>{"id":156,"nome": "Claudia Leitte" ,"idYoutube": "UCoNxStSEPiLxBiQQhYDFthA" ,"idFacebook": "" ,"idVimeo": "" ,"idTwitch": "" ,"status": 0,"categoria":0},</v>
      </c>
    </row>
    <row r="158" spans="1:10">
      <c r="A158">
        <v>157</v>
      </c>
      <c r="B158" t="s">
        <v>672</v>
      </c>
      <c r="C158" t="s">
        <v>673</v>
      </c>
      <c r="G158">
        <v>0</v>
      </c>
      <c r="H158">
        <v>0</v>
      </c>
      <c r="J158" t="str">
        <f t="shared" si="2"/>
        <v>{"id":157,"nome": "Alexandre Pires" ,"idYoutube": "UCn0IMIrQMOHdQDXk3W4N78g" ,"idFacebook": "" ,"idVimeo": "" ,"idTwitch": "" ,"status": 0,"categoria":0},</v>
      </c>
    </row>
    <row r="159" spans="1:10">
      <c r="A159">
        <v>158</v>
      </c>
      <c r="B159" t="s">
        <v>677</v>
      </c>
      <c r="C159" t="s">
        <v>678</v>
      </c>
      <c r="G159">
        <v>0</v>
      </c>
      <c r="H159">
        <v>0</v>
      </c>
      <c r="J159" t="str">
        <f t="shared" si="2"/>
        <v>{"id":158,"nome": "Solange Almeida" ,"idYoutube": "UCmefFmh-DKDUoxH67_b-5Vg" ,"idFacebook": "" ,"idVimeo": "" ,"idTwitch": "" ,"status": 0,"categoria":0},</v>
      </c>
    </row>
    <row r="160" spans="1:10">
      <c r="A160">
        <v>159</v>
      </c>
      <c r="B160" t="s">
        <v>679</v>
      </c>
      <c r="C160" t="s">
        <v>682</v>
      </c>
      <c r="G160">
        <v>0</v>
      </c>
      <c r="H160">
        <v>0</v>
      </c>
      <c r="J160" t="str">
        <f t="shared" si="2"/>
        <v>{"id":159,"nome": "Márcia Fellipe" ,"idYoutube": "UChiC7Ov5g5iT8bFiAuFW7FA" ,"idFacebook": "" ,"idVimeo": "" ,"idTwitch": "" ,"status": 0,"categoria":0},</v>
      </c>
    </row>
    <row r="161" spans="1:10">
      <c r="A161">
        <v>160</v>
      </c>
      <c r="B161" t="s">
        <v>690</v>
      </c>
      <c r="C161" t="s">
        <v>691</v>
      </c>
      <c r="G161">
        <v>0</v>
      </c>
      <c r="H161">
        <v>0</v>
      </c>
      <c r="J161" t="str">
        <f t="shared" si="2"/>
        <v>{"id":160,"nome": "Munhoz e Mariano" ,"idYoutube": "UCPNfKdzR9PbXo8LXsK6Bnzw" ,"idFacebook": "" ,"idVimeo": "" ,"idTwitch": "" ,"status": 0,"categoria":0},</v>
      </c>
    </row>
    <row r="162" spans="1:10">
      <c r="A162">
        <v>161</v>
      </c>
      <c r="B162" t="s">
        <v>694</v>
      </c>
      <c r="C162" t="s">
        <v>695</v>
      </c>
      <c r="G162">
        <v>0</v>
      </c>
      <c r="H162">
        <v>0</v>
      </c>
      <c r="J162" t="str">
        <f t="shared" si="2"/>
        <v>{"id":161,"nome": "João Bosco e Vinícius" ,"idYoutube": "UCDX3MD1sjB_OKAoWMfSfMmw" ,"idFacebook": "" ,"idVimeo": "" ,"idTwitch": "" ,"status": 0,"categoria":0},</v>
      </c>
    </row>
    <row r="163" spans="1:10">
      <c r="A163">
        <v>162</v>
      </c>
      <c r="B163" s="10" t="s">
        <v>700</v>
      </c>
      <c r="C163" t="s">
        <v>593</v>
      </c>
      <c r="G163">
        <v>0</v>
      </c>
      <c r="H163">
        <v>0</v>
      </c>
      <c r="J163" t="str">
        <f t="shared" si="2"/>
        <v>{"id":162,"nome": "Anelis Assumpção" ,"idYoutube": "UCESs365L1Ccnq4q3J5yZ7nQ" ,"idFacebook": "" ,"idVimeo": "" ,"idTwitch": "" ,"status": 0,"categoria":0},</v>
      </c>
    </row>
    <row r="164" spans="1:10">
      <c r="A164">
        <v>163</v>
      </c>
      <c r="B164" t="s">
        <v>703</v>
      </c>
      <c r="C164" t="s">
        <v>706</v>
      </c>
      <c r="G164">
        <v>0</v>
      </c>
      <c r="H164">
        <v>0</v>
      </c>
      <c r="J164" t="str">
        <f t="shared" si="2"/>
        <v>{"id":163,"nome": "Risadaria" ,"idYoutube": "UCm1qJUUGJ_dpYixCkL188Ug" ,"idFacebook": "" ,"idVimeo": "" ,"idTwitch": "" ,"status": 0,"categoria":0},</v>
      </c>
    </row>
    <row r="165" spans="1:10">
      <c r="A165">
        <v>164</v>
      </c>
      <c r="B165" s="10" t="s">
        <v>707</v>
      </c>
      <c r="C165" t="s">
        <v>588</v>
      </c>
      <c r="G165">
        <v>0</v>
      </c>
      <c r="H165">
        <v>0</v>
      </c>
      <c r="J165" t="str">
        <f t="shared" si="2"/>
        <v>{"id":164,"nome": "Casseta e Planeta" ,"idYoutube": "UClk4_KCeFFIDp_rqsnqTuHA" ,"idFacebook": "" ,"idVimeo": "" ,"idTwitch": "" ,"status": 0,"categoria":0},</v>
      </c>
    </row>
    <row r="166" spans="1:10">
      <c r="A166">
        <v>165</v>
      </c>
      <c r="B166" t="s">
        <v>710</v>
      </c>
      <c r="C166" t="s">
        <v>711</v>
      </c>
      <c r="G166">
        <v>0</v>
      </c>
      <c r="H166">
        <v>0</v>
      </c>
      <c r="J166" t="str">
        <f t="shared" si="2"/>
        <v>{"id":165,"nome": "Projeto TriGO" ,"idYoutube": "UCJquwzbFk0VeBXj3E19I9pw" ,"idFacebook": "" ,"idVimeo": "" ,"idTwitch": "" ,"status": 0,"categoria":0},</v>
      </c>
    </row>
    <row r="167" spans="1:10">
      <c r="A167">
        <v>166</v>
      </c>
      <c r="B167" t="s">
        <v>715</v>
      </c>
      <c r="C167" t="s">
        <v>714</v>
      </c>
      <c r="G167">
        <v>0</v>
      </c>
      <c r="H167">
        <v>0</v>
      </c>
      <c r="J167" t="str">
        <f t="shared" si="2"/>
        <v>{"id":166,"nome": "Hugo Pena" ,"idYoutube": "UCcZ4qg6yKcNAA7-5VoGkulw" ,"idFacebook": "" ,"idVimeo": "" ,"idTwitch": "" ,"status": 0,"categoria":0},</v>
      </c>
    </row>
    <row r="168" spans="1:10">
      <c r="A168">
        <v>167</v>
      </c>
      <c r="B168" t="s">
        <v>718</v>
      </c>
      <c r="C168" t="s">
        <v>719</v>
      </c>
      <c r="G168">
        <v>0</v>
      </c>
      <c r="H168">
        <v>0</v>
      </c>
      <c r="J168" t="str">
        <f t="shared" si="2"/>
        <v>{"id":167,"nome": "Rose Nascimento" ,"idYoutube": "UCNa-Tg8iWih5ybSnmm3ZbTw" ,"idFacebook": "" ,"idVimeo": "" ,"idTwitch": "" ,"status": 0,"categoria":0},</v>
      </c>
    </row>
    <row r="169" spans="1:10">
      <c r="A169">
        <v>168</v>
      </c>
      <c r="B169" s="10" t="s">
        <v>722</v>
      </c>
      <c r="C169" t="s">
        <v>723</v>
      </c>
      <c r="G169">
        <v>0</v>
      </c>
      <c r="H169">
        <v>0</v>
      </c>
      <c r="J169" t="str">
        <f t="shared" si="2"/>
        <v>{"id":168,"nome": "Marcelinho de Freitas" ,"idYoutube": "UCpdEWij8z7UR0MHIm51UmbA" ,"idFacebook": "" ,"idVimeo": "" ,"idTwitch": "" ,"status": 0,"categoria":0},</v>
      </c>
    </row>
    <row r="170" spans="1:10">
      <c r="A170">
        <v>169</v>
      </c>
      <c r="B170" s="10" t="s">
        <v>726</v>
      </c>
      <c r="C170" t="s">
        <v>588</v>
      </c>
      <c r="G170">
        <v>0</v>
      </c>
      <c r="H170">
        <v>0</v>
      </c>
      <c r="J170" t="str">
        <f t="shared" si="2"/>
        <v>{"id":169,"nome": "Rincon Sapiência" ,"idYoutube": "UClk4_KCeFFIDp_rqsnqTuHA" ,"idFacebook": "" ,"idVimeo": "" ,"idTwitch": "" ,"status": 0,"categoria":0},</v>
      </c>
    </row>
    <row r="171" spans="1:10">
      <c r="A171">
        <v>170</v>
      </c>
      <c r="B171" t="s">
        <v>729</v>
      </c>
      <c r="C171" t="s">
        <v>730</v>
      </c>
      <c r="G171">
        <v>0</v>
      </c>
      <c r="H171">
        <v>0</v>
      </c>
      <c r="J171" t="str">
        <f t="shared" si="2"/>
        <v>{"id":170,"nome": "Araketu" ,"idYoutube": "UC77ANz9E9SYye42rr4rE6Hw" ,"idFacebook": "" ,"idVimeo": "" ,"idTwitch": "" ,"status": 0,"categoria":0},</v>
      </c>
    </row>
    <row r="172" spans="1:10">
      <c r="A172">
        <v>171</v>
      </c>
      <c r="B172" t="s">
        <v>735</v>
      </c>
      <c r="C172" t="s">
        <v>736</v>
      </c>
      <c r="G172">
        <v>0</v>
      </c>
      <c r="H172">
        <v>0</v>
      </c>
      <c r="J172" t="str">
        <f t="shared" si="2"/>
        <v>{"id":171,"nome": "Beto Barbosa" ,"idYoutube": "UCYkBOPKn0xj8oLBQRj6XD2g" ,"idFacebook": "" ,"idVimeo": "" ,"idTwitch": "" ,"status": 0,"categoria":0},</v>
      </c>
    </row>
    <row r="173" spans="1:10">
      <c r="A173">
        <v>172</v>
      </c>
      <c r="B173" s="10" t="s">
        <v>738</v>
      </c>
      <c r="C173" t="s">
        <v>588</v>
      </c>
      <c r="G173">
        <v>0</v>
      </c>
      <c r="H173">
        <v>0</v>
      </c>
      <c r="J173" t="str">
        <f t="shared" si="2"/>
        <v>{"id":172,"nome": "André Abujamra" ,"idYoutube": "UClk4_KCeFFIDp_rqsnqTuHA" ,"idFacebook": "" ,"idVimeo": "" ,"idTwitch": "" ,"status": 0,"categoria":0},</v>
      </c>
    </row>
    <row r="174" spans="1:10">
      <c r="A174">
        <v>173</v>
      </c>
      <c r="B174" s="5" t="s">
        <v>741</v>
      </c>
      <c r="C174" t="s">
        <v>742</v>
      </c>
      <c r="G174">
        <v>0</v>
      </c>
      <c r="H174">
        <v>0</v>
      </c>
      <c r="J174" t="str">
        <f t="shared" si="2"/>
        <v>{"id":173,"nome": "Manu Gavassi" ,"idYoutube": "UCDXXF6FdtCMxn_CuSNWRbXQ" ,"idFacebook": "" ,"idVimeo": "" ,"idTwitch": "" ,"status": 0,"categoria":0},</v>
      </c>
    </row>
    <row r="175" spans="1:10">
      <c r="A175">
        <v>174</v>
      </c>
      <c r="B175" s="5" t="s">
        <v>744</v>
      </c>
      <c r="C175" t="s">
        <v>743</v>
      </c>
      <c r="G175">
        <v>0</v>
      </c>
      <c r="H175">
        <v>0</v>
      </c>
      <c r="J175" t="str">
        <f t="shared" si="2"/>
        <v>{"id":174,"nome": "Juliana Bonde" ,"idYoutube": "UCL4cty81pHxPxZjRavDPZwQ" ,"idFacebook": "" ,"idVimeo": "" ,"idTwitch": "" ,"status": 0,"categoria":0},</v>
      </c>
    </row>
    <row r="176" spans="1:10">
      <c r="A176">
        <v>175</v>
      </c>
      <c r="B176" t="s">
        <v>747</v>
      </c>
      <c r="C176" t="s">
        <v>748</v>
      </c>
      <c r="G176">
        <v>0</v>
      </c>
      <c r="H176">
        <v>0</v>
      </c>
      <c r="J176" t="str">
        <f t="shared" si="2"/>
        <v>{"id":175,"nome": "Forró do Skenta" ,"idYoutube": "UCRjtHLa-cFdpmq_Wzcy94gw" ,"idFacebook": "" ,"idVimeo": "" ,"idTwitch": "" ,"status": 0,"categoria":0},</v>
      </c>
    </row>
    <row r="177" spans="1:10">
      <c r="A177">
        <v>176</v>
      </c>
      <c r="B177" s="10" t="s">
        <v>750</v>
      </c>
      <c r="C177" t="s">
        <v>588</v>
      </c>
      <c r="G177">
        <v>0</v>
      </c>
      <c r="H177">
        <v>0</v>
      </c>
      <c r="J177" t="str">
        <f t="shared" si="2"/>
        <v>{"id":176,"nome": "Vanessa Jackson" ,"idYoutube": "UClk4_KCeFFIDp_rqsnqTuHA" ,"idFacebook": "" ,"idVimeo": "" ,"idTwitch": "" ,"status": 0,"categoria":0},</v>
      </c>
    </row>
    <row r="178" spans="1:10">
      <c r="A178">
        <v>177</v>
      </c>
      <c r="B178" t="s">
        <v>753</v>
      </c>
      <c r="C178" t="s">
        <v>754</v>
      </c>
      <c r="G178">
        <v>0</v>
      </c>
      <c r="H178">
        <v>0</v>
      </c>
      <c r="J178" t="str">
        <f t="shared" si="2"/>
        <v>{"id":177,"nome": "Diego e Hernani" ,"idYoutube": "UCzD1GghT9JFN8jiC0BY_5_Q" ,"idFacebook": "" ,"idVimeo": "" ,"idTwitch": "" ,"status": 0,"categoria":0},</v>
      </c>
    </row>
    <row r="179" spans="1:10">
      <c r="A179">
        <v>178</v>
      </c>
      <c r="B179" t="s">
        <v>757</v>
      </c>
      <c r="C179" t="s">
        <v>758</v>
      </c>
      <c r="G179">
        <v>0</v>
      </c>
      <c r="H179">
        <v>0</v>
      </c>
      <c r="J179" t="str">
        <f t="shared" si="2"/>
        <v>{"id":178,"nome": "Funk da House" ,"idYoutube": "UCLqZzaa5SXDJL0LpQFGiOjg" ,"idFacebook": "" ,"idVimeo": "" ,"idTwitch": "" ,"status": 0,"categoria":0},</v>
      </c>
    </row>
    <row r="180" spans="1:10">
      <c r="A180">
        <v>179</v>
      </c>
      <c r="B180" t="s">
        <v>761</v>
      </c>
      <c r="C180" t="s">
        <v>762</v>
      </c>
      <c r="G180">
        <v>0</v>
      </c>
      <c r="H180">
        <v>0</v>
      </c>
      <c r="J180" t="str">
        <f t="shared" si="2"/>
        <v>{"id":179,"nome": "Luísa Sonza" ,"idYoutube": "UCnJoUTYXU142gxoyDzp-KRQ" ,"idFacebook": "" ,"idVimeo": "" ,"idTwitch": "" ,"status": 0,"categoria":0},</v>
      </c>
    </row>
    <row r="181" spans="1:10">
      <c r="A181">
        <v>180</v>
      </c>
      <c r="B181" s="10" t="s">
        <v>763</v>
      </c>
      <c r="C181" t="s">
        <v>764</v>
      </c>
      <c r="G181">
        <v>0</v>
      </c>
      <c r="H181">
        <v>0</v>
      </c>
      <c r="J181" t="str">
        <f t="shared" si="2"/>
        <v>{"id":180,"nome": "Toquinho" ,"idYoutube": "UCSzaIys63Y2_BfW60DMw_sA" ,"idFacebook": "" ,"idVimeo": "" ,"idTwitch": "" ,"status": 0,"categoria":0},</v>
      </c>
    </row>
    <row r="182" spans="1:10">
      <c r="A182">
        <v>181</v>
      </c>
      <c r="B182" t="s">
        <v>767</v>
      </c>
      <c r="C182" t="s">
        <v>768</v>
      </c>
      <c r="G182">
        <v>0</v>
      </c>
      <c r="H182">
        <v>0</v>
      </c>
      <c r="J182" t="str">
        <f t="shared" si="2"/>
        <v>{"id":181,"nome": "Kevi Jonny" ,"idYoutube": "UCiuFLgmkltwqIOGLbRLn-cg" ,"idFacebook": "" ,"idVimeo": "" ,"idTwitch": "" ,"status": 0,"categoria":0},</v>
      </c>
    </row>
    <row r="183" spans="1:10">
      <c r="A183">
        <v>182</v>
      </c>
      <c r="B183" t="s">
        <v>772</v>
      </c>
      <c r="C183" t="s">
        <v>771</v>
      </c>
      <c r="G183">
        <v>0</v>
      </c>
      <c r="H183">
        <v>0</v>
      </c>
      <c r="J183" t="str">
        <f t="shared" si="2"/>
        <v>{"id":182,"nome": "Fábio Jr." ,"idYoutube": "UCAYyeCBGfTkX5u4jx7yqPcQ" ,"idFacebook": "" ,"idVimeo": "" ,"idTwitch": "" ,"status": 0,"categoria":0},</v>
      </c>
    </row>
    <row r="184" spans="1:10">
      <c r="A184">
        <v>183</v>
      </c>
      <c r="B184" t="s">
        <v>773</v>
      </c>
      <c r="C184" t="s">
        <v>774</v>
      </c>
      <c r="G184">
        <v>0</v>
      </c>
      <c r="H184">
        <v>0</v>
      </c>
      <c r="J184" t="str">
        <f t="shared" si="2"/>
        <v>{"id":183,"nome": "Além da Loucura ADL" ,"idYoutube": "UCRRxoPYSUyYMFFAoWVW0GiA" ,"idFacebook": "" ,"idVimeo": "" ,"idTwitch": "" ,"status": 0,"categoria":0},</v>
      </c>
    </row>
    <row r="185" spans="1:10">
      <c r="A185">
        <v>184</v>
      </c>
      <c r="B185" t="s">
        <v>776</v>
      </c>
      <c r="C185" t="s">
        <v>777</v>
      </c>
      <c r="G185">
        <v>0</v>
      </c>
      <c r="H185">
        <v>0</v>
      </c>
      <c r="J185" t="str">
        <f t="shared" si="2"/>
        <v>{"id":184,"nome": "Nosso Tom" ,"idYoutube": "UCZrJ9d4oyjRSVReMN2aBHWg" ,"idFacebook": "" ,"idVimeo": "" ,"idTwitch": "" ,"status": 0,"categoria":0},</v>
      </c>
    </row>
    <row r="186" spans="1:10">
      <c r="A186">
        <v>185</v>
      </c>
      <c r="B186" t="s">
        <v>780</v>
      </c>
      <c r="C186" t="s">
        <v>781</v>
      </c>
      <c r="G186">
        <v>0</v>
      </c>
      <c r="H186">
        <v>0</v>
      </c>
      <c r="J186" t="str">
        <f t="shared" si="2"/>
        <v>{"id":185,"nome": "Guilherme e Benuto" ,"idYoutube": "UCfG0o17SqRg8qAjlpTdxZag" ,"idFacebook": "" ,"idVimeo": "" ,"idTwitch": "" ,"status": 0,"categoria":0},</v>
      </c>
    </row>
    <row r="187" spans="1:10">
      <c r="A187">
        <v>186</v>
      </c>
      <c r="B187" t="s">
        <v>783</v>
      </c>
      <c r="C187" t="s">
        <v>784</v>
      </c>
      <c r="G187">
        <v>0</v>
      </c>
      <c r="H187">
        <v>0</v>
      </c>
      <c r="J187" t="str">
        <f t="shared" si="2"/>
        <v>{"id":186,"nome": "Fernando e Sorocaba" ,"idYoutube": "UCRkYVEDbFcX8ZE-Bxk28bYw" ,"idFacebook": "" ,"idVimeo": "" ,"idTwitch": "" ,"status": 0,"categoria":0},</v>
      </c>
    </row>
    <row r="188" spans="1:10">
      <c r="A188">
        <v>187</v>
      </c>
      <c r="B188" t="s">
        <v>785</v>
      </c>
      <c r="C188" t="s">
        <v>786</v>
      </c>
      <c r="G188">
        <v>0</v>
      </c>
      <c r="H188">
        <v>0</v>
      </c>
      <c r="J188" t="str">
        <f t="shared" si="2"/>
        <v>{"id":187,"nome": "Taty Girl" ,"idYoutube": "UCmRkuNc6evsLa3JKX2IVHvg" ,"idFacebook": "" ,"idVimeo": "" ,"idTwitch": "" ,"status": 0,"categoria":0},</v>
      </c>
    </row>
    <row r="189" spans="1:10">
      <c r="A189">
        <v>188</v>
      </c>
      <c r="B189" t="s">
        <v>789</v>
      </c>
      <c r="C189" t="s">
        <v>790</v>
      </c>
      <c r="G189">
        <v>0</v>
      </c>
      <c r="H189">
        <v>0</v>
      </c>
      <c r="J189" t="str">
        <f t="shared" si="2"/>
        <v>{"id":188,"nome": "Daniel Boaventura" ,"idYoutube": "UC9EeZcCNDTiU8_rWv0ebjWQ" ,"idFacebook": "" ,"idVimeo": "" ,"idTwitch": "" ,"status": 0,"categoria":0},</v>
      </c>
    </row>
    <row r="190" spans="1:10">
      <c r="A190">
        <v>189</v>
      </c>
      <c r="B190" t="s">
        <v>792</v>
      </c>
      <c r="C190" t="s">
        <v>793</v>
      </c>
      <c r="G190">
        <v>0</v>
      </c>
      <c r="H190">
        <v>0</v>
      </c>
      <c r="J190" t="str">
        <f t="shared" si="2"/>
        <v>{"id":189,"nome": "Edson e Hudson" ,"idYoutube": "UCGwA7UlwvH1_YIG2nGZ8vhQ" ,"idFacebook": "" ,"idVimeo": "" ,"idTwitch": "" ,"status": 0,"categoria":0},</v>
      </c>
    </row>
    <row r="191" spans="1:10">
      <c r="A191">
        <v>190</v>
      </c>
      <c r="B191" t="s">
        <v>794</v>
      </c>
      <c r="C191" t="s">
        <v>795</v>
      </c>
      <c r="G191">
        <v>0</v>
      </c>
      <c r="H191">
        <v>0</v>
      </c>
      <c r="J191" t="str">
        <f t="shared" si="2"/>
        <v>{"id":190,"nome": "Vitor Kley" ,"idYoutube": "UCy9mF52-GP9NqOmfR0g9ukg" ,"idFacebook": "" ,"idVimeo": "" ,"idTwitch": "" ,"status": 0,"categoria":0},</v>
      </c>
    </row>
    <row r="192" spans="1:10">
      <c r="A192">
        <v>191</v>
      </c>
      <c r="B192" t="s">
        <v>796</v>
      </c>
      <c r="C192" t="s">
        <v>799</v>
      </c>
      <c r="G192">
        <v>0</v>
      </c>
      <c r="H192">
        <v>0</v>
      </c>
      <c r="J192" t="str">
        <f t="shared" si="2"/>
        <v>{"id":191,"nome": "Zezé Di Camargo e Luciano" ,"idYoutube": "UC5Cq2h-kY1KvkYgoncMrC3A" ,"idFacebook": "" ,"idVimeo": "" ,"idTwitch": "" ,"status": 0,"categoria":0},</v>
      </c>
    </row>
    <row r="193" spans="1:10">
      <c r="A193">
        <v>192</v>
      </c>
      <c r="B193" t="s">
        <v>800</v>
      </c>
      <c r="C193" t="s">
        <v>801</v>
      </c>
      <c r="G193">
        <v>0</v>
      </c>
      <c r="H193">
        <v>0</v>
      </c>
      <c r="J193" t="str">
        <f t="shared" si="2"/>
        <v>{"id":192,"nome": "Anitta" ,"idYoutube": "UCqjjyPUghDSSKFBABM_CXMw" ,"idFacebook": "" ,"idVimeo": "" ,"idTwitch": "" ,"status": 0,"categoria":0},</v>
      </c>
    </row>
    <row r="194" spans="1:10">
      <c r="A194">
        <v>193</v>
      </c>
      <c r="B194" s="10" t="s">
        <v>803</v>
      </c>
      <c r="C194" t="s">
        <v>804</v>
      </c>
      <c r="G194">
        <v>0</v>
      </c>
      <c r="H194">
        <v>0</v>
      </c>
      <c r="J194" t="str">
        <f t="shared" si="2"/>
        <v>{"id":193,"nome": "Adão Negro" ,"idYoutube": "UCTxXbvTCTRoggEjTBhOcOVQ" ,"idFacebook": "" ,"idVimeo": "" ,"idTwitch": "" ,"status": 0,"categoria":0},</v>
      </c>
    </row>
    <row r="195" spans="1:10">
      <c r="A195">
        <v>194</v>
      </c>
      <c r="B195" t="s">
        <v>807</v>
      </c>
      <c r="C195" t="s">
        <v>933</v>
      </c>
      <c r="G195">
        <v>0</v>
      </c>
      <c r="H195">
        <v>0</v>
      </c>
      <c r="J195" t="str">
        <f t="shared" si="2"/>
        <v>{"id":194,"nome": "Joanna" ,"idYoutube": "UCTYjiNDa2KsMBsvjTr3LOCA" ,"idFacebook": "" ,"idVimeo": "" ,"idTwitch": "" ,"status": 0,"categoria":0},</v>
      </c>
    </row>
    <row r="196" spans="1:10">
      <c r="A196">
        <v>195</v>
      </c>
      <c r="B196" t="s">
        <v>809</v>
      </c>
      <c r="C196" t="s">
        <v>808</v>
      </c>
      <c r="G196">
        <v>0</v>
      </c>
      <c r="H196">
        <v>0</v>
      </c>
      <c r="J196" t="str">
        <f t="shared" ref="J196:J259" si="3">$A$1&amp;A196&amp;$B$1&amp;B196&amp;$C$1&amp;C196&amp;$D$1&amp;D196&amp;$E$1&amp;E196&amp;$F$1&amp;F196&amp;$G$1&amp;G196&amp;$H$1&amp;H196&amp;$I$1</f>
        <v>{"id":195,"nome": "Sepultura" ,"idYoutube": "UC4Prl7UQx5i5PgRUh-O5XBg" ,"idFacebook": "" ,"idVimeo": "" ,"idTwitch": "" ,"status": 0,"categoria":0},</v>
      </c>
    </row>
    <row r="197" spans="1:10">
      <c r="A197">
        <v>196</v>
      </c>
      <c r="B197" s="10" t="s">
        <v>811</v>
      </c>
      <c r="C197" t="s">
        <v>812</v>
      </c>
      <c r="G197">
        <v>0</v>
      </c>
      <c r="H197">
        <v>0</v>
      </c>
      <c r="J197" t="str">
        <f t="shared" si="3"/>
        <v>{"id":196,"nome": "Dave Matthews Band" ,"idYoutube": "UCs9tH6M6AW16i3s8WabzAfA" ,"idFacebook": "" ,"idVimeo": "" ,"idTwitch": "" ,"status": 0,"categoria":0},</v>
      </c>
    </row>
    <row r="198" spans="1:10">
      <c r="A198">
        <v>197</v>
      </c>
      <c r="B198" t="s">
        <v>816</v>
      </c>
      <c r="C198" t="s">
        <v>815</v>
      </c>
      <c r="G198">
        <v>0</v>
      </c>
      <c r="H198">
        <v>0</v>
      </c>
      <c r="J198" t="str">
        <f t="shared" si="3"/>
        <v>{"id":197,"nome": "Gaab" ,"idYoutube": "UCmST1cfhXXy1KP4KGVJX_5A" ,"idFacebook": "" ,"idVimeo": "" ,"idTwitch": "" ,"status": 0,"categoria":0},</v>
      </c>
    </row>
    <row r="199" spans="1:10">
      <c r="A199">
        <v>198</v>
      </c>
      <c r="B199" s="10" t="s">
        <v>818</v>
      </c>
      <c r="C199" t="s">
        <v>593</v>
      </c>
      <c r="G199">
        <v>0</v>
      </c>
      <c r="H199">
        <v>0</v>
      </c>
      <c r="J199" t="str">
        <f t="shared" si="3"/>
        <v>{"id":198,"nome": "Ayrton Montarroyos" ,"idYoutube": "UCESs365L1Ccnq4q3J5yZ7nQ" ,"idFacebook": "" ,"idVimeo": "" ,"idTwitch": "" ,"status": 0,"categoria":0},</v>
      </c>
    </row>
    <row r="200" spans="1:10">
      <c r="A200">
        <v>199</v>
      </c>
      <c r="B200" s="10" t="s">
        <v>929</v>
      </c>
      <c r="C200" t="s">
        <v>587</v>
      </c>
      <c r="G200">
        <v>0</v>
      </c>
      <c r="H200">
        <v>0</v>
      </c>
      <c r="J200" t="str">
        <f t="shared" si="3"/>
        <v>{"id":199,"nome": "Sandra de Sá" ,"idYoutube": "UCxa5ie2ZUrfJ0AtIZ7bMpWA" ,"idFacebook": "" ,"idVimeo": "" ,"idTwitch": "" ,"status": 0,"categoria":0},</v>
      </c>
    </row>
    <row r="201" spans="1:10">
      <c r="A201">
        <v>200</v>
      </c>
      <c r="B201" s="5" t="s">
        <v>823</v>
      </c>
      <c r="C201" t="s">
        <v>824</v>
      </c>
      <c r="G201">
        <v>0</v>
      </c>
      <c r="H201">
        <v>0</v>
      </c>
      <c r="J201" t="str">
        <f t="shared" si="3"/>
        <v>{"id":200,"nome": "Nadila" ,"idYoutube": "UCrM-ZLjQ7Xocm0ayolZHWYQ" ,"idFacebook": "" ,"idVimeo": "" ,"idTwitch": "" ,"status": 0,"categoria":0},</v>
      </c>
    </row>
    <row r="202" spans="1:10">
      <c r="A202">
        <v>201</v>
      </c>
      <c r="B202" s="11" t="s">
        <v>826</v>
      </c>
      <c r="C202" t="s">
        <v>827</v>
      </c>
      <c r="G202">
        <v>0</v>
      </c>
      <c r="H202">
        <v>0</v>
      </c>
      <c r="J202" t="str">
        <f t="shared" si="3"/>
        <v>{"id":201,"nome": "Lito Atalaia" ,"idYoutube": "UC46zrX3WZCO7PuneeNHJv2Q" ,"idFacebook": "" ,"idVimeo": "" ,"idTwitch": "" ,"status": 0,"categoria":0},</v>
      </c>
    </row>
    <row r="203" spans="1:10">
      <c r="A203">
        <v>202</v>
      </c>
      <c r="B203" s="5" t="s">
        <v>830</v>
      </c>
      <c r="C203" t="s">
        <v>831</v>
      </c>
      <c r="G203">
        <v>0</v>
      </c>
      <c r="H203">
        <v>0</v>
      </c>
      <c r="J203" t="str">
        <f t="shared" si="3"/>
        <v>{"id":202,"nome": "Fabio Lima" ,"idYoutube": "UCABFK9R0hi0FYiASAAVf5-g" ,"idFacebook": "" ,"idVimeo": "" ,"idTwitch": "" ,"status": 0,"categoria":0},</v>
      </c>
    </row>
    <row r="204" spans="1:10">
      <c r="A204">
        <v>203</v>
      </c>
      <c r="B204" s="5" t="s">
        <v>835</v>
      </c>
      <c r="C204" t="s">
        <v>836</v>
      </c>
      <c r="G204">
        <v>0</v>
      </c>
      <c r="H204">
        <v>0</v>
      </c>
      <c r="J204" t="str">
        <f t="shared" si="3"/>
        <v>{"id":203,"nome": "Tchê Garotos" ,"idYoutube": "UCUcFmoalxP39r6mdaoUQm_Q" ,"idFacebook": "" ,"idVimeo": "" ,"idTwitch": "" ,"status": 0,"categoria":0},</v>
      </c>
    </row>
    <row r="205" spans="1:10">
      <c r="A205">
        <v>204</v>
      </c>
      <c r="B205" s="5" t="s">
        <v>838</v>
      </c>
      <c r="C205" t="s">
        <v>839</v>
      </c>
      <c r="G205">
        <v>0</v>
      </c>
      <c r="H205">
        <v>0</v>
      </c>
      <c r="J205" t="str">
        <f t="shared" si="3"/>
        <v>{"id":204,"nome": "Anderson Freire" ,"idYoutube": "UCWuRgwQ5WhZOYkq_gA-aMjQ" ,"idFacebook": "" ,"idVimeo": "" ,"idTwitch": "" ,"status": 0,"categoria":0},</v>
      </c>
    </row>
    <row r="206" spans="1:10">
      <c r="A206">
        <v>205</v>
      </c>
      <c r="B206" s="5" t="s">
        <v>842</v>
      </c>
      <c r="C206" t="s">
        <v>845</v>
      </c>
      <c r="G206">
        <v>0</v>
      </c>
      <c r="H206">
        <v>0</v>
      </c>
      <c r="J206" t="str">
        <f t="shared" si="3"/>
        <v>{"id":205,"nome": "Sergio Lopes" ,"idYoutube": "UC5GskiiRScuC9uhh-_L49Iw" ,"idFacebook": "" ,"idVimeo": "" ,"idTwitch": "" ,"status": 0,"categoria":0},</v>
      </c>
    </row>
    <row r="207" spans="1:10">
      <c r="A207">
        <v>206</v>
      </c>
      <c r="B207" s="5" t="s">
        <v>847</v>
      </c>
      <c r="C207" t="s">
        <v>846</v>
      </c>
      <c r="G207">
        <v>0</v>
      </c>
      <c r="H207">
        <v>0</v>
      </c>
      <c r="J207" t="str">
        <f t="shared" si="3"/>
        <v>{"id":206,"nome": "Velhas Virgens" ,"idYoutube": "UC7ubOQOS87tlO902Tt3cK5A" ,"idFacebook": "" ,"idVimeo": "" ,"idTwitch": "" ,"status": 0,"categoria":0},</v>
      </c>
    </row>
    <row r="208" spans="1:10">
      <c r="A208">
        <v>207</v>
      </c>
      <c r="B208" s="5" t="s">
        <v>850</v>
      </c>
      <c r="C208" t="s">
        <v>851</v>
      </c>
      <c r="G208">
        <v>0</v>
      </c>
      <c r="H208">
        <v>0</v>
      </c>
      <c r="J208" t="str">
        <f t="shared" si="3"/>
        <v>{"id":207,"nome": "88rising" ,"idYoutube": "UCZW5lIUz93q_aZIkJPAC0IQ" ,"idFacebook": "" ,"idVimeo": "" ,"idTwitch": "" ,"status": 0,"categoria":0},</v>
      </c>
    </row>
    <row r="209" spans="1:10">
      <c r="A209">
        <v>208</v>
      </c>
      <c r="B209" s="5" t="s">
        <v>855</v>
      </c>
      <c r="C209" t="s">
        <v>856</v>
      </c>
      <c r="G209">
        <v>0</v>
      </c>
      <c r="H209">
        <v>0</v>
      </c>
      <c r="J209" t="str">
        <f t="shared" si="3"/>
        <v>{"id":208,"nome": "Dubdogz" ,"idYoutube": "UCnEJYGEXs33Zaomfdgc050Q" ,"idFacebook": "" ,"idVimeo": "" ,"idTwitch": "" ,"status": 0,"categoria":0},</v>
      </c>
    </row>
    <row r="210" spans="1:10">
      <c r="A210">
        <v>209</v>
      </c>
      <c r="B210" t="s">
        <v>861</v>
      </c>
      <c r="C210" t="s">
        <v>862</v>
      </c>
      <c r="G210">
        <v>0</v>
      </c>
      <c r="H210">
        <v>0</v>
      </c>
      <c r="J210" t="str">
        <f t="shared" si="3"/>
        <v>{"id":209,"nome": "Charlotte de Witte" ,"idYoutube": "UC-yOW3e6zBSo1JwLXq46Suw" ,"idFacebook": "" ,"idVimeo": "" ,"idTwitch": "" ,"status": 0,"categoria":0},</v>
      </c>
    </row>
    <row r="211" spans="1:10">
      <c r="A211">
        <v>210</v>
      </c>
      <c r="B211" s="5" t="s">
        <v>868</v>
      </c>
      <c r="C211" t="s">
        <v>869</v>
      </c>
      <c r="G211">
        <v>0</v>
      </c>
      <c r="H211">
        <v>0</v>
      </c>
      <c r="J211" t="str">
        <f t="shared" si="3"/>
        <v>{"id":210,"nome": "DJ Felippe Sanches" ,"idYoutube": "UCQwDNtj8H1K1UOhWSGhdJRw" ,"idFacebook": "" ,"idVimeo": "" ,"idTwitch": "" ,"status": 0,"categoria":0},</v>
      </c>
    </row>
    <row r="212" spans="1:10">
      <c r="A212">
        <v>211</v>
      </c>
      <c r="B212" s="5" t="s">
        <v>872</v>
      </c>
      <c r="C212" t="s">
        <v>873</v>
      </c>
      <c r="G212">
        <v>0</v>
      </c>
      <c r="H212">
        <v>0</v>
      </c>
      <c r="J212" t="str">
        <f t="shared" si="3"/>
        <v>{"id":211,"nome": "Latino" ,"idYoutube": "UC67VuV70FiIgJZeAkR7aVbQ" ,"idFacebook": "" ,"idVimeo": "" ,"idTwitch": "" ,"status": 0,"categoria":0},</v>
      </c>
    </row>
    <row r="213" spans="1:10">
      <c r="A213">
        <v>212</v>
      </c>
      <c r="B213" s="5" t="s">
        <v>876</v>
      </c>
      <c r="C213" t="s">
        <v>877</v>
      </c>
      <c r="G213">
        <v>0</v>
      </c>
      <c r="H213">
        <v>0</v>
      </c>
      <c r="J213" t="str">
        <f t="shared" si="3"/>
        <v>{"id":212,"nome": "Jovem Nerd" ,"idYoutube": "UCmEClzCBDx-vrt0GuSKBd9g" ,"idFacebook": "" ,"idVimeo": "" ,"idTwitch": "" ,"status": 0,"categoria":0},</v>
      </c>
    </row>
    <row r="214" spans="1:10">
      <c r="A214">
        <v>213</v>
      </c>
      <c r="B214" s="5" t="s">
        <v>880</v>
      </c>
      <c r="C214" t="s">
        <v>881</v>
      </c>
      <c r="G214">
        <v>0</v>
      </c>
      <c r="H214">
        <v>0</v>
      </c>
      <c r="J214" t="str">
        <f t="shared" si="3"/>
        <v>{"id":213,"nome": "Lionsgate Movies" ,"idYoutube": "UCJ6nMHaJPZvsJ-HmUmj1SeA" ,"idFacebook": "" ,"idVimeo": "" ,"idTwitch": "" ,"status": 0,"categoria":0},</v>
      </c>
    </row>
    <row r="215" spans="1:10">
      <c r="A215">
        <v>214</v>
      </c>
      <c r="B215" s="5" t="s">
        <v>885</v>
      </c>
      <c r="C215" t="s">
        <v>886</v>
      </c>
      <c r="G215">
        <v>0</v>
      </c>
      <c r="H215">
        <v>0</v>
      </c>
      <c r="J215" t="str">
        <f t="shared" si="3"/>
        <v>{"id":214,"nome": "Zé Felipe e Miguel" ,"idYoutube": "UCMSVllsVhdkMouvEDHQDWQw" ,"idFacebook": "" ,"idVimeo": "" ,"idTwitch": "" ,"status": 0,"categoria":0},</v>
      </c>
    </row>
    <row r="216" spans="1:10">
      <c r="A216">
        <v>215</v>
      </c>
      <c r="B216" s="5" t="s">
        <v>888</v>
      </c>
      <c r="C216" t="s">
        <v>889</v>
      </c>
      <c r="G216">
        <v>0</v>
      </c>
      <c r="H216">
        <v>0</v>
      </c>
      <c r="J216" t="str">
        <f t="shared" si="3"/>
        <v>{"id":215,"nome": "Dinho Ouro Preto" ,"idYoutube": "UCr2TPo9hYng3NukEsLSJEyg" ,"idFacebook": "" ,"idVimeo": "" ,"idTwitch": "" ,"status": 0,"categoria":0},</v>
      </c>
    </row>
    <row r="217" spans="1:10">
      <c r="A217">
        <v>216</v>
      </c>
      <c r="B217" t="s">
        <v>890</v>
      </c>
      <c r="C217" t="s">
        <v>891</v>
      </c>
      <c r="G217">
        <v>0</v>
      </c>
      <c r="H217">
        <v>0</v>
      </c>
      <c r="J217" t="str">
        <f t="shared" si="3"/>
        <v>{"id":216,"nome": "Iohannes" ,"idYoutube": "UC7YWcjmcAb722yZdwlzQHxA" ,"idFacebook": "" ,"idVimeo": "" ,"idTwitch": "" ,"status": 0,"categoria":0},</v>
      </c>
    </row>
    <row r="218" spans="1:10">
      <c r="A218">
        <v>217</v>
      </c>
      <c r="B218" t="s">
        <v>893</v>
      </c>
      <c r="C218" t="s">
        <v>894</v>
      </c>
      <c r="G218">
        <v>0</v>
      </c>
      <c r="H218">
        <v>0</v>
      </c>
      <c r="J218" t="str">
        <f t="shared" si="3"/>
        <v>{"id":217,"nome": "Mc Marcinho" ,"idYoutube": "UCWMNHEJStHs2Y7yAMMPgHmQ" ,"idFacebook": "" ,"idVimeo": "" ,"idTwitch": "" ,"status": 0,"categoria":0},</v>
      </c>
    </row>
    <row r="219" spans="1:10">
      <c r="A219">
        <v>218</v>
      </c>
      <c r="B219" t="s">
        <v>897</v>
      </c>
      <c r="C219" t="s">
        <v>898</v>
      </c>
      <c r="G219">
        <v>0</v>
      </c>
      <c r="H219">
        <v>0</v>
      </c>
      <c r="J219" t="str">
        <f t="shared" si="3"/>
        <v>{"id":218,"nome": "Green Valley" ,"idYoutube": "UCZZ6XzHu_7B16K6Qb8JAMGw" ,"idFacebook": "" ,"idVimeo": "" ,"idTwitch": "" ,"status": 0,"categoria":0},</v>
      </c>
    </row>
    <row r="220" spans="1:10">
      <c r="A220">
        <v>219</v>
      </c>
      <c r="B220" t="s">
        <v>903</v>
      </c>
      <c r="C220" t="s">
        <v>904</v>
      </c>
      <c r="G220">
        <v>0</v>
      </c>
      <c r="H220">
        <v>0</v>
      </c>
      <c r="J220" t="str">
        <f t="shared" si="3"/>
        <v>{"id":219,"nome": "Encontro das Tribos" ,"idYoutube": "UCXgZMQKauyNb2FlCOpwtIdw" ,"idFacebook": "" ,"idVimeo": "" ,"idTwitch": "" ,"status": 0,"categoria":0},</v>
      </c>
    </row>
    <row r="221" spans="1:10">
      <c r="A221">
        <v>220</v>
      </c>
      <c r="B221" t="s">
        <v>905</v>
      </c>
      <c r="C221" t="s">
        <v>906</v>
      </c>
      <c r="G221">
        <v>0</v>
      </c>
      <c r="H221">
        <v>0</v>
      </c>
      <c r="J221" t="str">
        <f t="shared" si="3"/>
        <v>{"id":220,"nome": "MV Bill" ,"idYoutube": "UCpxnv9CcdA-rVOOs1vv6hhg" ,"idFacebook": "" ,"idVimeo": "" ,"idTwitch": "" ,"status": 0,"categoria":0},</v>
      </c>
    </row>
    <row r="222" spans="1:10">
      <c r="A222">
        <v>221</v>
      </c>
      <c r="B222" t="s">
        <v>909</v>
      </c>
      <c r="C222" t="s">
        <v>910</v>
      </c>
      <c r="G222">
        <v>0</v>
      </c>
      <c r="H222">
        <v>0</v>
      </c>
      <c r="J222" t="str">
        <f t="shared" si="3"/>
        <v>{"id":221,"nome": "Zeca Pagodinho" ,"idYoutube": "UCCKRUVah2xcFvjQnAwUXWlw" ,"idFacebook": "" ,"idVimeo": "" ,"idTwitch": "" ,"status": 0,"categoria":0},</v>
      </c>
    </row>
    <row r="223" spans="1:10">
      <c r="A223">
        <v>222</v>
      </c>
      <c r="B223" t="s">
        <v>912</v>
      </c>
      <c r="C223" t="s">
        <v>913</v>
      </c>
      <c r="G223">
        <v>0</v>
      </c>
      <c r="H223">
        <v>0</v>
      </c>
      <c r="J223" t="str">
        <f t="shared" si="3"/>
        <v>{"id":222,"nome": "Felipe Original" ,"idYoutube": "Cthu_3fLOljEZguJA8scX_w" ,"idFacebook": "" ,"idVimeo": "" ,"idTwitch": "" ,"status": 0,"categoria":0},</v>
      </c>
    </row>
    <row r="224" spans="1:10">
      <c r="A224">
        <v>223</v>
      </c>
      <c r="B224" t="s">
        <v>915</v>
      </c>
      <c r="C224" t="s">
        <v>916</v>
      </c>
      <c r="G224">
        <v>0</v>
      </c>
      <c r="H224">
        <v>0</v>
      </c>
      <c r="J224" t="str">
        <f t="shared" si="3"/>
        <v>{"id":223,"nome": "Jorge Vercillo" ,"idYoutube": "UCzZ1twZqCiQcZCGW1_uT71g" ,"idFacebook": "" ,"idVimeo": "" ,"idTwitch": "" ,"status": 0,"categoria":0},</v>
      </c>
    </row>
    <row r="225" spans="1:10">
      <c r="A225">
        <v>224</v>
      </c>
      <c r="B225" t="s">
        <v>918</v>
      </c>
      <c r="C225" t="s">
        <v>919</v>
      </c>
      <c r="G225">
        <v>0</v>
      </c>
      <c r="H225">
        <v>0</v>
      </c>
      <c r="J225" t="str">
        <f t="shared" si="3"/>
        <v>{"id":224,"nome": "Adriana Arydes" ,"idYoutube": "UCYHN9EtdCPEmodUXSStabSA" ,"idFacebook": "" ,"idVimeo": "" ,"idTwitch": "" ,"status": 0,"categoria":0},</v>
      </c>
    </row>
    <row r="226" spans="1:10">
      <c r="A226">
        <v>225</v>
      </c>
      <c r="B226" t="s">
        <v>921</v>
      </c>
      <c r="C226" t="s">
        <v>920</v>
      </c>
      <c r="G226">
        <v>0</v>
      </c>
      <c r="H226">
        <v>0</v>
      </c>
      <c r="J226" t="str">
        <f t="shared" si="3"/>
        <v>{"id":225,"nome": "Simony" ,"idYoutube": "UCBi1zQy4hnxgCKV8Csf2dbQ" ,"idFacebook": "" ,"idVimeo": "" ,"idTwitch": "" ,"status": 0,"categoria":0},</v>
      </c>
    </row>
    <row r="227" spans="1:10">
      <c r="A227">
        <v>226</v>
      </c>
      <c r="B227" t="s">
        <v>924</v>
      </c>
      <c r="C227" t="s">
        <v>925</v>
      </c>
      <c r="G227">
        <v>0</v>
      </c>
      <c r="H227">
        <v>0</v>
      </c>
      <c r="J227" t="str">
        <f t="shared" si="3"/>
        <v>{"id":226,"nome": "Aldair Playboy" ,"idYoutube": "UCVElGDX4m32xykQlLb615ug" ,"idFacebook": "" ,"idVimeo": "" ,"idTwitch": "" ,"status": 0,"categoria":0},</v>
      </c>
    </row>
    <row r="228" spans="1:10">
      <c r="A228">
        <v>227</v>
      </c>
      <c r="B228" s="10" t="s">
        <v>935</v>
      </c>
      <c r="C228" t="s">
        <v>936</v>
      </c>
      <c r="G228">
        <v>0</v>
      </c>
      <c r="H228">
        <v>0</v>
      </c>
      <c r="J228" t="str">
        <f t="shared" si="3"/>
        <v>{"id":227,"nome": "DJ Nelsinho" ,"idYoutube": "UCs11lqGV02Y-gu2f6G1r4ug" ,"idFacebook": "" ,"idVimeo": "" ,"idTwitch": "" ,"status": 0,"categoria":0},</v>
      </c>
    </row>
    <row r="229" spans="1:10">
      <c r="A229">
        <v>228</v>
      </c>
      <c r="B229" t="s">
        <v>939</v>
      </c>
      <c r="C229" t="s">
        <v>940</v>
      </c>
      <c r="G229">
        <v>0</v>
      </c>
      <c r="H229">
        <v>0</v>
      </c>
      <c r="J229" t="str">
        <f t="shared" si="3"/>
        <v>{"id":228,"nome": "Gaby Hadassa" ,"idYoutube": "UC8JFxM539G2cA3HZp33vLZg" ,"idFacebook": "" ,"idVimeo": "" ,"idTwitch": "" ,"status": 0,"categoria":0},</v>
      </c>
    </row>
    <row r="230" spans="1:10">
      <c r="A230">
        <v>229</v>
      </c>
      <c r="B230" t="s">
        <v>944</v>
      </c>
      <c r="C230" s="6" t="s">
        <v>943</v>
      </c>
      <c r="G230">
        <v>0</v>
      </c>
      <c r="H230">
        <v>0</v>
      </c>
      <c r="J230" t="str">
        <f t="shared" si="3"/>
        <v>{"id":229,"nome": "Luccas Carlos" ,"idYoutube": "UCzutskvoXCVSqgxUAW8JrrQ" ,"idFacebook": "" ,"idVimeo": "" ,"idTwitch": "" ,"status": 0,"categoria":0},</v>
      </c>
    </row>
    <row r="231" spans="1:10">
      <c r="A231">
        <v>230</v>
      </c>
      <c r="B231" t="s">
        <v>948</v>
      </c>
      <c r="C231" t="s">
        <v>947</v>
      </c>
      <c r="G231">
        <v>0</v>
      </c>
      <c r="H231">
        <v>0</v>
      </c>
      <c r="J231" t="str">
        <f t="shared" si="3"/>
        <v>{"id":230,"nome": "Rádio Alvorada" ,"idYoutube": "UC_zOYmhj8CWypVsrGd3IdlQ" ,"idFacebook": "" ,"idVimeo": "" ,"idTwitch": "" ,"status": 0,"categoria":0},</v>
      </c>
    </row>
    <row r="232" spans="1:10">
      <c r="A232">
        <v>231</v>
      </c>
      <c r="B232" t="s">
        <v>951</v>
      </c>
      <c r="C232" t="s">
        <v>952</v>
      </c>
      <c r="G232">
        <v>0</v>
      </c>
      <c r="H232">
        <v>0</v>
      </c>
      <c r="J232" t="str">
        <f t="shared" si="3"/>
        <v>{"id":231,"nome": "Hamilton de Holanda" ,"idYoutube": "UCgssf4iaflqIBjT1ZtY6roA" ,"idFacebook": "" ,"idVimeo": "" ,"idTwitch": "" ,"status": 0,"categoria":0},</v>
      </c>
    </row>
    <row r="233" spans="1:10">
      <c r="A233">
        <v>232</v>
      </c>
      <c r="B233" t="s">
        <v>955</v>
      </c>
      <c r="C233" t="s">
        <v>956</v>
      </c>
      <c r="G233">
        <v>0</v>
      </c>
      <c r="H233">
        <v>0</v>
      </c>
      <c r="J233" t="str">
        <f t="shared" si="3"/>
        <v>{"id":232,"nome": "Mauricio e Mauri" ,"idYoutube": "UC2X-TtOqS2udzAN6mB3-bKw" ,"idFacebook": "" ,"idVimeo": "" ,"idTwitch": "" ,"status": 0,"categoria":0},</v>
      </c>
    </row>
    <row r="234" spans="1:10">
      <c r="A234">
        <v>233</v>
      </c>
      <c r="B234" t="s">
        <v>961</v>
      </c>
      <c r="C234" t="s">
        <v>593</v>
      </c>
      <c r="G234">
        <v>0</v>
      </c>
      <c r="H234">
        <v>0</v>
      </c>
      <c r="J234" t="str">
        <f t="shared" si="3"/>
        <v>{"id":233,"nome": "Céu" ,"idYoutube": "UCESs365L1Ccnq4q3J5yZ7nQ" ,"idFacebook": "" ,"idVimeo": "" ,"idTwitch": "" ,"status": 0,"categoria":0},</v>
      </c>
    </row>
    <row r="235" spans="1:10">
      <c r="A235">
        <v>234</v>
      </c>
      <c r="B235" t="s">
        <v>966</v>
      </c>
      <c r="C235" t="s">
        <v>967</v>
      </c>
      <c r="G235">
        <v>0</v>
      </c>
      <c r="H235">
        <v>0</v>
      </c>
      <c r="J235" t="str">
        <f t="shared" si="3"/>
        <v>{"id":234,"nome": "Brenno e Matheus" ,"idYoutube": "UCwyJ6Xmnv1FtNZlZrkpOZ1A" ,"idFacebook": "" ,"idVimeo": "" ,"idTwitch": "" ,"status": 0,"categoria":0},</v>
      </c>
    </row>
    <row r="236" spans="1:10">
      <c r="A236">
        <v>235</v>
      </c>
      <c r="B236" t="s">
        <v>972</v>
      </c>
      <c r="C236" t="s">
        <v>973</v>
      </c>
      <c r="G236">
        <v>0</v>
      </c>
      <c r="H236">
        <v>0</v>
      </c>
      <c r="J236" t="str">
        <f t="shared" si="3"/>
        <v>{"id":235,"nome": "Marcello Teodoro" ,"idYoutube": "UCS9jgqAIu3OUz9WVrmKYSgA" ,"idFacebook": "" ,"idVimeo": "" ,"idTwitch": "" ,"status": 0,"categoria":0},</v>
      </c>
    </row>
    <row r="237" spans="1:10">
      <c r="A237">
        <v>236</v>
      </c>
      <c r="B237" t="s">
        <v>975</v>
      </c>
      <c r="C237" t="s">
        <v>976</v>
      </c>
      <c r="G237">
        <v>0</v>
      </c>
      <c r="H237">
        <v>0</v>
      </c>
      <c r="J237" t="str">
        <f t="shared" si="3"/>
        <v>{"id":236,"nome": "Macaco Gordo" ,"idYoutube": "UCkbzjlRH6LlP23iLSs-jmcA" ,"idFacebook": "" ,"idVimeo": "" ,"idTwitch": "" ,"status": 0,"categoria":0},</v>
      </c>
    </row>
    <row r="238" spans="1:10">
      <c r="A238">
        <v>237</v>
      </c>
      <c r="B238" t="s">
        <v>979</v>
      </c>
      <c r="C238" t="s">
        <v>980</v>
      </c>
      <c r="G238">
        <v>0</v>
      </c>
      <c r="H238">
        <v>0</v>
      </c>
      <c r="J238" t="str">
        <f t="shared" si="3"/>
        <v>{"id":237,"nome": "LeoEstakazero" ,"idYoutube": "UCTZiMhOC-TxsxLYboLj0EKA" ,"idFacebook": "" ,"idVimeo": "" ,"idTwitch": "" ,"status": 0,"categoria":0},</v>
      </c>
    </row>
    <row r="239" spans="1:10">
      <c r="A239">
        <v>238</v>
      </c>
      <c r="B239" t="s">
        <v>983</v>
      </c>
      <c r="C239" t="s">
        <v>984</v>
      </c>
      <c r="G239">
        <v>0</v>
      </c>
      <c r="H239">
        <v>0</v>
      </c>
      <c r="J239" t="str">
        <f t="shared" si="3"/>
        <v>{"id":238,"nome": "Bonde das Maravilhas" ,"idYoutube": "UCf2AzZqbAcgdJ8pJVZMGGRA" ,"idFacebook": "" ,"idVimeo": "" ,"idTwitch": "" ,"status": 0,"categoria":0},</v>
      </c>
    </row>
    <row r="240" spans="1:10">
      <c r="A240">
        <v>239</v>
      </c>
      <c r="B240" t="s">
        <v>986</v>
      </c>
      <c r="C240" t="s">
        <v>987</v>
      </c>
      <c r="G240">
        <v>0</v>
      </c>
      <c r="H240">
        <v>0</v>
      </c>
      <c r="J240" t="str">
        <f t="shared" si="3"/>
        <v>{"id":239,"nome": "Eder Miguel" ,"idYoutube": "UC7cn6Anu9ONX1lntK2paAJQ" ,"idFacebook": "" ,"idVimeo": "" ,"idTwitch": "" ,"status": 0,"categoria":0},</v>
      </c>
    </row>
    <row r="241" spans="1:10">
      <c r="A241">
        <v>240</v>
      </c>
      <c r="B241" t="s">
        <v>989</v>
      </c>
      <c r="C241" t="s">
        <v>990</v>
      </c>
      <c r="G241">
        <v>0</v>
      </c>
      <c r="H241">
        <v>0</v>
      </c>
      <c r="J241" t="str">
        <f t="shared" si="3"/>
        <v>{"id":240,"nome": "Vale Talks" ,"idYoutube": "UCT6PWx50Jbs55jzK--zFq8w" ,"idFacebook": "" ,"idVimeo": "" ,"idTwitch": "" ,"status": 0,"categoria":0},</v>
      </c>
    </row>
    <row r="242" spans="1:10">
      <c r="A242">
        <v>241</v>
      </c>
      <c r="B242" t="s">
        <v>993</v>
      </c>
      <c r="C242" t="s">
        <v>994</v>
      </c>
      <c r="G242">
        <v>0</v>
      </c>
      <c r="H242">
        <v>0</v>
      </c>
      <c r="J242" t="str">
        <f t="shared" si="3"/>
        <v>{"id":241,"nome": "Spinnin' Records" ,"idYoutube": "UCpDJl2EmP7Oh90Vylx0dZtA" ,"idFacebook": "" ,"idVimeo": "" ,"idTwitch": "" ,"status": 0,"categoria":0},</v>
      </c>
    </row>
    <row r="243" spans="1:10">
      <c r="A243">
        <v>242</v>
      </c>
      <c r="B243" t="s">
        <v>997</v>
      </c>
      <c r="C243" t="s">
        <v>998</v>
      </c>
      <c r="G243">
        <v>0</v>
      </c>
      <c r="H243">
        <v>0</v>
      </c>
      <c r="J243" t="str">
        <f t="shared" si="3"/>
        <v>{"id":242,"nome": "Zac Brown Band" ,"idYoutube": "UCH5oChsU9MVM7gIqBolNKGQ" ,"idFacebook": "" ,"idVimeo": "" ,"idTwitch": "" ,"status": 0,"categoria":0},</v>
      </c>
    </row>
    <row r="244" spans="1:10">
      <c r="A244">
        <v>243</v>
      </c>
      <c r="B244" t="s">
        <v>1001</v>
      </c>
      <c r="C244" t="s">
        <v>1002</v>
      </c>
      <c r="G244">
        <v>0</v>
      </c>
      <c r="H244">
        <v>0</v>
      </c>
      <c r="J244" t="str">
        <f t="shared" si="3"/>
        <v>{"id":243,"nome": "Sambô" ,"idYoutube": "UC-584XbPKNVLe_CWdgUa1dw" ,"idFacebook": "" ,"idVimeo": "" ,"idTwitch": "" ,"status": 0,"categoria":0},</v>
      </c>
    </row>
    <row r="245" spans="1:10">
      <c r="A245">
        <v>244</v>
      </c>
      <c r="B245" t="s">
        <v>1014</v>
      </c>
      <c r="C245" t="s">
        <v>1015</v>
      </c>
      <c r="G245">
        <v>0</v>
      </c>
      <c r="H245">
        <v>0</v>
      </c>
      <c r="J245" t="str">
        <f t="shared" si="3"/>
        <v>{"id":244,"nome": "Música Multishow" ,"idYoutube": "UCIzAIM-zatIDHErC0Z23hbQ" ,"idFacebook": "" ,"idVimeo": "" ,"idTwitch": "" ,"status": 0,"categoria":0},</v>
      </c>
    </row>
    <row r="246" spans="1:10">
      <c r="A246">
        <v>245</v>
      </c>
      <c r="B246" t="s">
        <v>1018</v>
      </c>
      <c r="C246" t="s">
        <v>1019</v>
      </c>
      <c r="G246">
        <v>0</v>
      </c>
      <c r="H246">
        <v>0</v>
      </c>
      <c r="J246" t="str">
        <f t="shared" si="3"/>
        <v>{"id":245,"nome": "Lucas e Thiago" ,"idYoutube": "UCSqlUF0D3q98gHL_avQ8Xhw" ,"idFacebook": "" ,"idVimeo": "" ,"idTwitch": "" ,"status": 0,"categoria":0},</v>
      </c>
    </row>
    <row r="247" spans="1:10">
      <c r="A247">
        <v>246</v>
      </c>
      <c r="B247" t="s">
        <v>1021</v>
      </c>
      <c r="C247" t="s">
        <v>1022</v>
      </c>
      <c r="G247">
        <v>0</v>
      </c>
      <c r="H247">
        <v>0</v>
      </c>
      <c r="J247" t="str">
        <f t="shared" si="3"/>
        <v>{"id":246,"nome": "Kehlani" ,"idYoutube": "UCuE1A4MDBt8YkgUkRAKMtjw" ,"idFacebook": "" ,"idVimeo": "" ,"idTwitch": "" ,"status": 0,"categoria":0},</v>
      </c>
    </row>
    <row r="248" spans="1:10">
      <c r="A248">
        <v>247</v>
      </c>
      <c r="B248" t="s">
        <v>1025</v>
      </c>
      <c r="C248" t="s">
        <v>1026</v>
      </c>
      <c r="G248">
        <v>0</v>
      </c>
      <c r="H248">
        <v>0</v>
      </c>
      <c r="J248" t="str">
        <f t="shared" si="3"/>
        <v>{"id":247,"nome": "Felipe Ferraz" ,"idYoutube": "UCceedg2JSHVsFOcYH5AXm8Q" ,"idFacebook": "" ,"idVimeo": "" ,"idTwitch": "" ,"status": 0,"categoria":0},</v>
      </c>
    </row>
    <row r="249" spans="1:10">
      <c r="A249">
        <v>248</v>
      </c>
      <c r="B249" t="s">
        <v>1029</v>
      </c>
      <c r="C249" t="s">
        <v>1030</v>
      </c>
      <c r="G249">
        <v>0</v>
      </c>
      <c r="H249">
        <v>0</v>
      </c>
      <c r="J249" t="str">
        <f t="shared" si="3"/>
        <v>{"id":248,"nome": "Akira Presidente" ,"idYoutube": "UC0lVfCNuEmnV7QmkT-3v-Pw" ,"idFacebook": "" ,"idVimeo": "" ,"idTwitch": "" ,"status": 0,"categoria":0},</v>
      </c>
    </row>
    <row r="250" spans="1:10">
      <c r="A250">
        <v>249</v>
      </c>
      <c r="B250" s="5" t="s">
        <v>1033</v>
      </c>
      <c r="C250" t="s">
        <v>1199</v>
      </c>
      <c r="G250">
        <v>0</v>
      </c>
      <c r="H250">
        <v>0</v>
      </c>
      <c r="J250" t="str">
        <f t="shared" si="3"/>
        <v>{"id":249,"nome": "Emicida" ,"idYoutube": "UCJ53-i88ymgy7RDBPpb4PEg" ,"idFacebook": "" ,"idVimeo": "" ,"idTwitch": "" ,"status": 0,"categoria":0},</v>
      </c>
    </row>
    <row r="251" spans="1:10">
      <c r="A251">
        <v>250</v>
      </c>
      <c r="B251" t="s">
        <v>1036</v>
      </c>
      <c r="C251" t="s">
        <v>1037</v>
      </c>
      <c r="G251">
        <v>0</v>
      </c>
      <c r="H251">
        <v>0</v>
      </c>
      <c r="J251" t="str">
        <f t="shared" si="3"/>
        <v>{"id":250,"nome": "mpb4" ,"idYoutube": "UCgWJCqg1f5ytyE9eK8bw90Q" ,"idFacebook": "" ,"idVimeo": "" ,"idTwitch": "" ,"status": 0,"categoria":0},</v>
      </c>
    </row>
    <row r="252" spans="1:10">
      <c r="A252">
        <v>251</v>
      </c>
      <c r="B252" t="s">
        <v>1040</v>
      </c>
      <c r="C252" t="s">
        <v>1041</v>
      </c>
      <c r="G252">
        <v>0</v>
      </c>
      <c r="H252">
        <v>0</v>
      </c>
      <c r="J252" t="str">
        <f t="shared" si="3"/>
        <v>{"id":251,"nome": "João Carreiro" ,"idYoutube": "UCZhNAsgUThDuCyt3e7TKOkQ" ,"idFacebook": "" ,"idVimeo": "" ,"idTwitch": "" ,"status": 0,"categoria":0},</v>
      </c>
    </row>
    <row r="253" spans="1:10">
      <c r="A253">
        <v>252</v>
      </c>
      <c r="B253" t="s">
        <v>1043</v>
      </c>
      <c r="C253" t="s">
        <v>1044</v>
      </c>
      <c r="G253">
        <v>0</v>
      </c>
      <c r="H253">
        <v>0</v>
      </c>
      <c r="J253" t="str">
        <f t="shared" si="3"/>
        <v>{"id":252,"nome": "Padre Reginaldo Manzotti" ,"idYoutube": "UCLOqStDCKZNvN_8Oqu2emGA" ,"idFacebook": "" ,"idVimeo": "" ,"idTwitch": "" ,"status": 0,"categoria":0},</v>
      </c>
    </row>
    <row r="254" spans="1:10">
      <c r="A254">
        <v>253</v>
      </c>
      <c r="B254" t="s">
        <v>1047</v>
      </c>
      <c r="C254" t="s">
        <v>1048</v>
      </c>
      <c r="G254">
        <v>0</v>
      </c>
      <c r="H254">
        <v>0</v>
      </c>
      <c r="J254" t="str">
        <f t="shared" si="3"/>
        <v>{"id":253,"nome": "George Henrique e Rodrigo" ,"idYoutube": "UCVT7qVXAgmeSMt5YFL7sLug" ,"idFacebook": "" ,"idVimeo": "" ,"idTwitch": "" ,"status": 0,"categoria":0},</v>
      </c>
    </row>
    <row r="255" spans="1:10">
      <c r="A255">
        <v>254</v>
      </c>
      <c r="B255" t="s">
        <v>1050</v>
      </c>
      <c r="C255" t="s">
        <v>1051</v>
      </c>
      <c r="G255">
        <v>0</v>
      </c>
      <c r="H255">
        <v>0</v>
      </c>
      <c r="J255" t="str">
        <f t="shared" si="3"/>
        <v>{"id":254,"nome": "Zeca Baleiro" ,"idYoutube": "UCa15Wjqf_PAuYyUTF6Hb1Zw" ,"idFacebook": "" ,"idVimeo": "" ,"idTwitch": "" ,"status": 0,"categoria":0},</v>
      </c>
    </row>
    <row r="256" spans="1:10">
      <c r="A256">
        <v>255</v>
      </c>
      <c r="B256" t="s">
        <v>1054</v>
      </c>
      <c r="C256" t="s">
        <v>1055</v>
      </c>
      <c r="G256">
        <v>0</v>
      </c>
      <c r="H256">
        <v>0</v>
      </c>
      <c r="J256" t="str">
        <f t="shared" si="3"/>
        <v>{"id":255,"nome": "Michael Sullivan" ,"idYoutube": "UCj3UDyCvX6-qIRwnChTMCtQ" ,"idFacebook": "" ,"idVimeo": "" ,"idTwitch": "" ,"status": 0,"categoria":0},</v>
      </c>
    </row>
    <row r="257" spans="1:10">
      <c r="A257">
        <v>256</v>
      </c>
      <c r="B257" t="s">
        <v>1057</v>
      </c>
      <c r="C257" t="s">
        <v>1058</v>
      </c>
      <c r="G257">
        <v>0</v>
      </c>
      <c r="H257">
        <v>0</v>
      </c>
      <c r="J257" t="str">
        <f t="shared" si="3"/>
        <v>{"id":256,"nome": "Cristina Mel" ,"idYoutube": "UCRS5jqTPnhkV9hTN2gEscXA" ,"idFacebook": "" ,"idVimeo": "" ,"idTwitch": "" ,"status": 0,"categoria":0},</v>
      </c>
    </row>
    <row r="258" spans="1:10">
      <c r="A258">
        <v>257</v>
      </c>
      <c r="B258" t="s">
        <v>1061</v>
      </c>
      <c r="C258" t="s">
        <v>1062</v>
      </c>
      <c r="G258">
        <v>0</v>
      </c>
      <c r="H258">
        <v>0</v>
      </c>
      <c r="J258" t="str">
        <f t="shared" si="3"/>
        <v>{"id":257,"nome": "Gustavo Trebien" ,"idYoutube": "UCwE5BXvQEmF14oqTzzYigLA" ,"idFacebook": "" ,"idVimeo": "" ,"idTwitch": "" ,"status": 0,"categoria":0},</v>
      </c>
    </row>
    <row r="259" spans="1:10">
      <c r="A259">
        <v>258</v>
      </c>
      <c r="B259" t="s">
        <v>1067</v>
      </c>
      <c r="C259" t="s">
        <v>1068</v>
      </c>
      <c r="G259">
        <v>0</v>
      </c>
      <c r="H259">
        <v>0</v>
      </c>
      <c r="J259" t="str">
        <f t="shared" si="3"/>
        <v>{"id":258,"nome": "Rolling Loud" ,"idYoutube": "UCxrr-B7ydfDYr4sqsxNg5WA" ,"idFacebook": "" ,"idVimeo": "" ,"idTwitch": "" ,"status": 0,"categoria":0},</v>
      </c>
    </row>
    <row r="260" spans="1:10">
      <c r="A260">
        <v>259</v>
      </c>
      <c r="B260" t="s">
        <v>1075</v>
      </c>
      <c r="C260" t="s">
        <v>1076</v>
      </c>
      <c r="G260">
        <v>0</v>
      </c>
      <c r="H260">
        <v>0</v>
      </c>
      <c r="J260" t="str">
        <f t="shared" ref="J260:J323" si="4">$A$1&amp;A260&amp;$B$1&amp;B260&amp;$C$1&amp;C260&amp;$D$1&amp;D260&amp;$E$1&amp;E260&amp;$F$1&amp;F260&amp;$G$1&amp;G260&amp;$H$1&amp;H260&amp;$I$1</f>
        <v>{"id":259,"nome": "Mr. Dan" ,"idYoutube": "UC9aDJVaswezPzRWow4Dc86w" ,"idFacebook": "" ,"idVimeo": "" ,"idTwitch": "" ,"status": 0,"categoria":0},</v>
      </c>
    </row>
    <row r="261" spans="1:10">
      <c r="A261">
        <v>260</v>
      </c>
      <c r="B261" t="s">
        <v>1078</v>
      </c>
      <c r="C261" t="s">
        <v>1079</v>
      </c>
      <c r="G261">
        <v>0</v>
      </c>
      <c r="H261">
        <v>0</v>
      </c>
      <c r="J261" t="str">
        <f t="shared" si="4"/>
        <v>{"id":260,"nome": "Rappin' Hood" ,"idYoutube": "UCSsD_TWCiKkubD13ElQUHSA" ,"idFacebook": "" ,"idVimeo": "" ,"idTwitch": "" ,"status": 0,"categoria":0},</v>
      </c>
    </row>
    <row r="262" spans="1:10">
      <c r="A262">
        <v>261</v>
      </c>
      <c r="B262" t="s">
        <v>1085</v>
      </c>
      <c r="C262" t="s">
        <v>1086</v>
      </c>
      <c r="G262">
        <v>0</v>
      </c>
      <c r="H262">
        <v>0</v>
      </c>
      <c r="J262" t="str">
        <f t="shared" si="4"/>
        <v>{"id":261,"nome": "Karol G" ,"idYoutube": "UCZuPJZ2kGFdlbQu1qotZaHw" ,"idFacebook": "" ,"idVimeo": "" ,"idTwitch": "" ,"status": 0,"categoria":0},</v>
      </c>
    </row>
    <row r="263" spans="1:10">
      <c r="A263">
        <v>262</v>
      </c>
      <c r="B263" t="s">
        <v>1138</v>
      </c>
      <c r="C263" t="s">
        <v>1087</v>
      </c>
      <c r="G263">
        <v>0</v>
      </c>
      <c r="H263">
        <v>0</v>
      </c>
      <c r="J263" t="str">
        <f t="shared" si="4"/>
        <v>{"id":262,"nome": "Awesome Soundwave" ,"idYoutube": "UCSCs9WLoO3uv0XRGOLL6zBQ" ,"idFacebook": "" ,"idVimeo": "" ,"idTwitch": "" ,"status": 0,"categoria":0},</v>
      </c>
    </row>
    <row r="264" spans="1:10">
      <c r="A264">
        <v>263</v>
      </c>
      <c r="B264" t="s">
        <v>1090</v>
      </c>
      <c r="C264" t="s">
        <v>1091</v>
      </c>
      <c r="G264">
        <v>0</v>
      </c>
      <c r="H264">
        <v>0</v>
      </c>
      <c r="J264" t="str">
        <f t="shared" si="4"/>
        <v>{"id":263,"nome": "MC Guimê" ,"idYoutube": "UCWdd-XE5bcFcp3adUKpFrSA" ,"idFacebook": "" ,"idVimeo": "" ,"idTwitch": "" ,"status": 0,"categoria":0},</v>
      </c>
    </row>
    <row r="265" spans="1:10">
      <c r="A265">
        <v>264</v>
      </c>
      <c r="B265" t="s">
        <v>1093</v>
      </c>
      <c r="C265" t="s">
        <v>1094</v>
      </c>
      <c r="G265">
        <v>0</v>
      </c>
      <c r="H265">
        <v>0</v>
      </c>
      <c r="J265" t="str">
        <f t="shared" si="4"/>
        <v>{"id":264,"nome": "Vini e Lucas" ,"idYoutube": "UC9QLf54PzWhYtzHrPJlYPfA" ,"idFacebook": "" ,"idVimeo": "" ,"idTwitch": "" ,"status": 0,"categoria":0},</v>
      </c>
    </row>
    <row r="266" spans="1:10">
      <c r="A266">
        <v>265</v>
      </c>
      <c r="B266" t="s">
        <v>1097</v>
      </c>
      <c r="C266" t="s">
        <v>1098</v>
      </c>
      <c r="G266">
        <v>0</v>
      </c>
      <c r="H266">
        <v>0</v>
      </c>
      <c r="J266" t="str">
        <f t="shared" si="4"/>
        <v>{"id":265,"nome": "Festa Prime" ,"idYoutube": "UCjbgcYMAKiRSaQH3HxOKMRw" ,"idFacebook": "" ,"idVimeo": "" ,"idTwitch": "" ,"status": 0,"categoria":0},</v>
      </c>
    </row>
    <row r="267" spans="1:10">
      <c r="A267">
        <v>266</v>
      </c>
      <c r="B267" t="s">
        <v>1106</v>
      </c>
      <c r="C267" t="s">
        <v>1107</v>
      </c>
      <c r="G267">
        <v>0</v>
      </c>
      <c r="H267">
        <v>0</v>
      </c>
      <c r="J267" t="str">
        <f t="shared" si="4"/>
        <v>{"id":266,"nome": "Lincoln" ,"idYoutube": "UCJhVm0lzagd9GqJzMIy7Wbg" ,"idFacebook": "" ,"idVimeo": "" ,"idTwitch": "" ,"status": 0,"categoria":0},</v>
      </c>
    </row>
    <row r="268" spans="1:10">
      <c r="A268">
        <v>267</v>
      </c>
      <c r="B268" t="s">
        <v>1117</v>
      </c>
      <c r="C268" t="s">
        <v>1116</v>
      </c>
      <c r="G268">
        <v>0</v>
      </c>
      <c r="H268">
        <v>0</v>
      </c>
      <c r="J268" t="str">
        <f t="shared" si="4"/>
        <v>{"id":267,"nome": "Psirico" ,"idYoutube": "UCf-tvh_Rd9Lvje-Q1iP9fhg" ,"idFacebook": "" ,"idVimeo": "" ,"idTwitch": "" ,"status": 0,"categoria":0},</v>
      </c>
    </row>
    <row r="269" spans="1:10">
      <c r="A269">
        <v>268</v>
      </c>
      <c r="B269" t="s">
        <v>1120</v>
      </c>
      <c r="C269" t="s">
        <v>1121</v>
      </c>
      <c r="G269">
        <v>0</v>
      </c>
      <c r="H269">
        <v>0</v>
      </c>
      <c r="J269" t="str">
        <f t="shared" si="4"/>
        <v>{"id":268,"nome": "Carlos e Jader" ,"idYoutube": "UCRzOLWY9ZLFyBTca06c51gw" ,"idFacebook": "" ,"idVimeo": "" ,"idTwitch": "" ,"status": 0,"categoria":0},</v>
      </c>
    </row>
    <row r="270" spans="1:10">
      <c r="A270">
        <v>269</v>
      </c>
      <c r="B270" t="s">
        <v>1126</v>
      </c>
      <c r="C270" t="s">
        <v>1127</v>
      </c>
      <c r="G270">
        <v>0</v>
      </c>
      <c r="H270">
        <v>0</v>
      </c>
      <c r="J270" t="str">
        <f t="shared" si="4"/>
        <v>{"id":269,"nome": "Frei e Gilson" ,"idYoutube": "UCbh6_TmFnAJLI56aAQeD3qw" ,"idFacebook": "" ,"idVimeo": "" ,"idTwitch": "" ,"status": 0,"categoria":0},</v>
      </c>
    </row>
    <row r="271" spans="1:10">
      <c r="A271">
        <v>270</v>
      </c>
      <c r="B271" t="s">
        <v>1130</v>
      </c>
      <c r="C271" t="s">
        <v>1131</v>
      </c>
      <c r="G271">
        <v>0</v>
      </c>
      <c r="H271">
        <v>0</v>
      </c>
      <c r="J271" t="str">
        <f t="shared" si="4"/>
        <v>{"id":270,"nome": "Paulinho Sá" ,"idYoutube": "UCOpsWjY9Pn7ijYp7WD_XkLQ" ,"idFacebook": "" ,"idVimeo": "" ,"idTwitch": "" ,"status": 0,"categoria":0},</v>
      </c>
    </row>
    <row r="272" spans="1:10">
      <c r="A272">
        <v>271</v>
      </c>
      <c r="B272" t="s">
        <v>1134</v>
      </c>
      <c r="C272" t="s">
        <v>1135</v>
      </c>
      <c r="G272">
        <v>0</v>
      </c>
      <c r="H272">
        <v>0</v>
      </c>
      <c r="J272" t="str">
        <f t="shared" si="4"/>
        <v>{"id":271,"nome": "Make U Sweat" ,"idYoutube": "UCFu7yChkFSA50odNZTGFBNA" ,"idFacebook": "" ,"idVimeo": "" ,"idTwitch": "" ,"status": 0,"categoria":0},</v>
      </c>
    </row>
    <row r="273" spans="1:10">
      <c r="A273">
        <v>272</v>
      </c>
      <c r="B273" t="s">
        <v>1143</v>
      </c>
      <c r="C273" t="s">
        <v>1144</v>
      </c>
      <c r="G273">
        <v>0</v>
      </c>
      <c r="H273">
        <v>0</v>
      </c>
      <c r="J273" t="str">
        <f t="shared" si="4"/>
        <v>{"id":272,"nome": "Chapeleiro" ,"idYoutube": "UCGGBiA_-K-ApOCsYEE0aK2g" ,"idFacebook": "" ,"idVimeo": "" ,"idTwitch": "" ,"status": 0,"categoria":0},</v>
      </c>
    </row>
    <row r="274" spans="1:10">
      <c r="A274">
        <v>273</v>
      </c>
      <c r="B274" t="s">
        <v>1146</v>
      </c>
      <c r="C274" t="s">
        <v>1147</v>
      </c>
      <c r="G274">
        <v>0</v>
      </c>
      <c r="H274">
        <v>0</v>
      </c>
      <c r="J274" t="str">
        <f t="shared" si="4"/>
        <v>{"id":273,"nome": "ClapMe" ,"idYoutube": "UC_-WV4m4AU7DFzQiHSQTJ-w" ,"idFacebook": "" ,"idVimeo": "" ,"idTwitch": "" ,"status": 0,"categoria":0},</v>
      </c>
    </row>
    <row r="275" spans="1:10">
      <c r="A275">
        <v>274</v>
      </c>
      <c r="B275" t="s">
        <v>1151</v>
      </c>
      <c r="C275" t="s">
        <v>1150</v>
      </c>
      <c r="G275">
        <v>0</v>
      </c>
      <c r="H275">
        <v>0</v>
      </c>
      <c r="J275" t="str">
        <f t="shared" si="4"/>
        <v>{"id":274,"nome": "TV Beija-Flor" ,"idYoutube": "UCTpSRrYus6qIqaej7Ytyf-A" ,"idFacebook": "" ,"idVimeo": "" ,"idTwitch": "" ,"status": 0,"categoria":0},</v>
      </c>
    </row>
    <row r="276" spans="1:10">
      <c r="A276">
        <v>275</v>
      </c>
      <c r="B276" s="10" t="s">
        <v>1154</v>
      </c>
      <c r="C276" t="s">
        <v>593</v>
      </c>
      <c r="G276">
        <v>0</v>
      </c>
      <c r="H276">
        <v>0</v>
      </c>
      <c r="J276" t="str">
        <f t="shared" si="4"/>
        <v>{"id":275,"nome": "Dori Caymmi" ,"idYoutube": "UCESs365L1Ccnq4q3J5yZ7nQ" ,"idFacebook": "" ,"idVimeo": "" ,"idTwitch": "" ,"status": 0,"categoria":0},</v>
      </c>
    </row>
    <row r="277" spans="1:10">
      <c r="A277">
        <v>276</v>
      </c>
      <c r="B277" t="s">
        <v>1157</v>
      </c>
      <c r="C277" t="s">
        <v>1158</v>
      </c>
      <c r="G277">
        <v>0</v>
      </c>
      <c r="H277">
        <v>0</v>
      </c>
      <c r="J277" t="str">
        <f t="shared" si="4"/>
        <v>{"id":276,"nome": "Leo Middea" ,"idYoutube": "UCsgVsP7hCOAPMTBPNLGf6kQ" ,"idFacebook": "" ,"idVimeo": "" ,"idTwitch": "" ,"status": 0,"categoria":0},</v>
      </c>
    </row>
    <row r="278" spans="1:10">
      <c r="A278">
        <v>277</v>
      </c>
      <c r="B278" t="s">
        <v>1161</v>
      </c>
      <c r="C278" t="s">
        <v>1162</v>
      </c>
      <c r="G278">
        <v>0</v>
      </c>
      <c r="H278">
        <v>0</v>
      </c>
      <c r="J278" t="str">
        <f t="shared" si="4"/>
        <v>{"id":277,"nome": "Marina Lima" ,"idYoutube": "UCPcwdGUIAHX3BkyHYHtlSAg" ,"idFacebook": "" ,"idVimeo": "" ,"idTwitch": "" ,"status": 0,"categoria":0},</v>
      </c>
    </row>
    <row r="279" spans="1:10">
      <c r="A279">
        <v>278</v>
      </c>
      <c r="B279" t="s">
        <v>1167</v>
      </c>
      <c r="C279" t="s">
        <v>1168</v>
      </c>
      <c r="G279">
        <v>0</v>
      </c>
      <c r="H279">
        <v>0</v>
      </c>
      <c r="J279" t="str">
        <f t="shared" si="4"/>
        <v>{"id":278,"nome": "Genesis" ,"idYoutube": "UChv9FR8xwUxEkdBUVu4VUOw" ,"idFacebook": "" ,"idVimeo": "" ,"idTwitch": "" ,"status": 0,"categoria":0},</v>
      </c>
    </row>
    <row r="280" spans="1:10">
      <c r="A280">
        <v>279</v>
      </c>
      <c r="B280" t="s">
        <v>1169</v>
      </c>
      <c r="C280" t="s">
        <v>1170</v>
      </c>
      <c r="G280">
        <v>0</v>
      </c>
      <c r="H280">
        <v>0</v>
      </c>
      <c r="J280" t="str">
        <f t="shared" si="4"/>
        <v>{"id":279,"nome": "Emílio e Eduardo" ,"idYoutube": "UCJbxQIHRJQxOMOIynL9njDA" ,"idFacebook": "" ,"idVimeo": "" ,"idTwitch": "" ,"status": 0,"categoria":0},</v>
      </c>
    </row>
    <row r="281" spans="1:10">
      <c r="A281">
        <v>280</v>
      </c>
      <c r="B281" t="s">
        <v>1173</v>
      </c>
      <c r="C281" t="s">
        <v>1174</v>
      </c>
      <c r="G281">
        <v>0</v>
      </c>
      <c r="H281">
        <v>0</v>
      </c>
      <c r="J281" t="str">
        <f t="shared" si="4"/>
        <v>{"id":280,"nome": "Tatau" ,"idYoutube": "UCU_xJPRarH3uzFO8ZpNsG4Q" ,"idFacebook": "" ,"idVimeo": "" ,"idTwitch": "" ,"status": 0,"categoria":0},</v>
      </c>
    </row>
    <row r="282" spans="1:10">
      <c r="A282">
        <v>281</v>
      </c>
      <c r="B282" t="s">
        <v>1180</v>
      </c>
      <c r="C282" t="s">
        <v>1182</v>
      </c>
      <c r="D282" t="s">
        <v>1179</v>
      </c>
      <c r="G282">
        <v>0</v>
      </c>
      <c r="H282">
        <v>0</v>
      </c>
      <c r="J282" t="str">
        <f t="shared" si="4"/>
        <v>{"id":281,"nome": "Alencar Moraes e Lex Nogueira" ,"idYoutube": "UCbHBQWrIuaYEbqOx2uHnbPg" ,"idFacebook": "AlencarMoraeseLexNogueira" ,"idVimeo": "" ,"idTwitch": "" ,"status": 0,"categoria":0},</v>
      </c>
    </row>
    <row r="283" spans="1:10">
      <c r="A283">
        <v>282</v>
      </c>
      <c r="B283" t="s">
        <v>1188</v>
      </c>
      <c r="C283" t="s">
        <v>1189</v>
      </c>
      <c r="G283">
        <v>0</v>
      </c>
      <c r="H283">
        <v>0</v>
      </c>
      <c r="J283" t="str">
        <f t="shared" si="4"/>
        <v>{"id":282,"nome": "Di Propósito" ,"idYoutube": "UCtdqRFoUfC7_SAiIRQiBbGg" ,"idFacebook": "" ,"idVimeo": "" ,"idTwitch": "" ,"status": 0,"categoria":0},</v>
      </c>
    </row>
    <row r="284" spans="1:10">
      <c r="A284">
        <v>283</v>
      </c>
      <c r="B284" t="s">
        <v>1192</v>
      </c>
      <c r="C284" t="s">
        <v>1191</v>
      </c>
      <c r="G284">
        <v>0</v>
      </c>
      <c r="H284">
        <v>0</v>
      </c>
      <c r="J284" t="str">
        <f t="shared" si="4"/>
        <v>{"id":283,"nome": "Marc Rebillet" ,"idYoutube": "UCXgxNzAgZ1GExhTW4X1mUrg" ,"idFacebook": "" ,"idVimeo": "" ,"idTwitch": "" ,"status": 0,"categoria":0},</v>
      </c>
    </row>
    <row r="285" spans="1:10">
      <c r="A285">
        <v>284</v>
      </c>
      <c r="B285" t="s">
        <v>1204</v>
      </c>
      <c r="C285" t="s">
        <v>1205</v>
      </c>
      <c r="G285">
        <v>0</v>
      </c>
      <c r="H285">
        <v>0</v>
      </c>
      <c r="J285" t="str">
        <f t="shared" si="4"/>
        <v>{"id":284,"nome": "Dorgival Dantas" ,"idYoutube": "UCuT8yg86VnS7uWgTEBcTbSA" ,"idFacebook": "" ,"idVimeo": "" ,"idTwitch": "" ,"status": 0,"categoria":0},</v>
      </c>
    </row>
    <row r="286" spans="1:10">
      <c r="A286">
        <v>285</v>
      </c>
      <c r="B286" t="s">
        <v>1214</v>
      </c>
      <c r="C286" t="s">
        <v>1215</v>
      </c>
      <c r="G286">
        <v>0</v>
      </c>
      <c r="H286">
        <v>0</v>
      </c>
      <c r="J286" t="str">
        <f t="shared" si="4"/>
        <v>{"id":285,"nome": "Maria Rita" ,"idYoutube": "UCEp5flnt1KpkKchO-b-Ux2A" ,"idFacebook": "" ,"idVimeo": "" ,"idTwitch": "" ,"status": 0,"categoria":0},</v>
      </c>
    </row>
    <row r="287" spans="1:10">
      <c r="A287">
        <v>286</v>
      </c>
      <c r="B287" t="s">
        <v>1218</v>
      </c>
      <c r="C287" t="s">
        <v>1219</v>
      </c>
      <c r="G287">
        <v>0</v>
      </c>
      <c r="H287">
        <v>0</v>
      </c>
      <c r="J287" t="str">
        <f t="shared" si="4"/>
        <v>{"id":286,"nome": "Teresa Cristina" ,"idYoutube": "UCrs_t3HCEvhynFElI2fY1Fw" ,"idFacebook": "" ,"idVimeo": "" ,"idTwitch": "" ,"status": 0,"categoria":0},</v>
      </c>
    </row>
    <row r="288" spans="1:10">
      <c r="A288">
        <v>287</v>
      </c>
      <c r="B288" t="s">
        <v>1221</v>
      </c>
      <c r="C288" t="s">
        <v>1222</v>
      </c>
      <c r="G288">
        <v>0</v>
      </c>
      <c r="H288">
        <v>0</v>
      </c>
      <c r="J288" t="str">
        <f t="shared" si="4"/>
        <v>{"id":287,"nome": "Simone" ,"idYoutube": "UCjBxg0lL67R8ka8Lq-hZb4w" ,"idFacebook": "" ,"idVimeo": "" ,"idTwitch": "" ,"status": 0,"categoria":0},</v>
      </c>
    </row>
    <row r="289" spans="1:10">
      <c r="A289">
        <v>288</v>
      </c>
      <c r="B289" t="s">
        <v>1226</v>
      </c>
      <c r="C289" t="s">
        <v>1227</v>
      </c>
      <c r="G289">
        <v>0</v>
      </c>
      <c r="H289">
        <v>0</v>
      </c>
      <c r="J289" t="str">
        <f t="shared" si="4"/>
        <v>{"id":288,"nome": "Seu Jorge" ,"idYoutube": "UCEu4zYAMGPBi3vGAiEA5srg" ,"idFacebook": "" ,"idVimeo": "" ,"idTwitch": "" ,"status": 0,"categoria":0},</v>
      </c>
    </row>
    <row r="290" spans="1:10">
      <c r="A290">
        <v>289</v>
      </c>
      <c r="B290" t="s">
        <v>1229</v>
      </c>
      <c r="C290" t="s">
        <v>1230</v>
      </c>
      <c r="G290">
        <v>0</v>
      </c>
      <c r="H290">
        <v>0</v>
      </c>
      <c r="J290" t="str">
        <f t="shared" si="4"/>
        <v>{"id":289,"nome": "Mato Seco" ,"idYoutube": "UCpo5MmygEHw8Vj5y3aM9rEA" ,"idFacebook": "" ,"idVimeo": "" ,"idTwitch": "" ,"status": 0,"categoria":0},</v>
      </c>
    </row>
    <row r="291" spans="1:10">
      <c r="A291">
        <v>290</v>
      </c>
      <c r="B291" t="s">
        <v>1233</v>
      </c>
      <c r="C291" t="s">
        <v>1234</v>
      </c>
      <c r="G291">
        <v>0</v>
      </c>
      <c r="H291">
        <v>0</v>
      </c>
      <c r="J291" t="str">
        <f t="shared" si="4"/>
        <v>{"id":290,"nome": "Made In Latino" ,"idYoutube": "UCRv00d7mhmsWw6n6hBo96OA" ,"idFacebook": "" ,"idVimeo": "" ,"idTwitch": "" ,"status": 0,"categoria":0},</v>
      </c>
    </row>
    <row r="292" spans="1:10">
      <c r="A292">
        <v>291</v>
      </c>
      <c r="B292" t="s">
        <v>1237</v>
      </c>
      <c r="C292" t="s">
        <v>1238</v>
      </c>
      <c r="G292">
        <v>0</v>
      </c>
      <c r="H292">
        <v>0</v>
      </c>
      <c r="J292" t="str">
        <f t="shared" si="4"/>
        <v>{"id":291,"nome": "Steve Aoki" ,"idYoutube": "UCALvGYb5h_MZCzW_vG8d8eQ" ,"idFacebook": "" ,"idVimeo": "" ,"idTwitch": "" ,"status": 0,"categoria":0},</v>
      </c>
    </row>
    <row r="293" spans="1:10">
      <c r="A293">
        <v>292</v>
      </c>
      <c r="B293" t="s">
        <v>1241</v>
      </c>
      <c r="C293" t="s">
        <v>1242</v>
      </c>
      <c r="G293">
        <v>0</v>
      </c>
      <c r="H293">
        <v>0</v>
      </c>
      <c r="J293" t="str">
        <f t="shared" si="4"/>
        <v>{"id":292,"nome": "Sambaí" ,"idYoutube": "UCtrgDikviQ9kW4hWu6Rfi-w" ,"idFacebook": "" ,"idVimeo": "" ,"idTwitch": "" ,"status": 0,"categoria":0},</v>
      </c>
    </row>
    <row r="294" spans="1:10">
      <c r="A294">
        <v>293</v>
      </c>
      <c r="B294" t="s">
        <v>1244</v>
      </c>
      <c r="C294" t="s">
        <v>1245</v>
      </c>
      <c r="G294">
        <v>0</v>
      </c>
      <c r="H294">
        <v>0</v>
      </c>
      <c r="J294" t="str">
        <f t="shared" si="4"/>
        <v>{"id":293,"nome": "Artistas da Paraíba" ,"idYoutube": "UCuCBaOj4H5mSrT1JlhVajtQ" ,"idFacebook": "" ,"idVimeo": "" ,"idTwitch": "" ,"status": 0,"categoria":0},</v>
      </c>
    </row>
    <row r="295" spans="1:10">
      <c r="A295">
        <v>294</v>
      </c>
      <c r="B295" t="s">
        <v>1248</v>
      </c>
      <c r="C295" t="s">
        <v>1249</v>
      </c>
      <c r="G295">
        <v>0</v>
      </c>
      <c r="H295">
        <v>0</v>
      </c>
      <c r="J295" t="str">
        <f t="shared" si="4"/>
        <v>{"id":294,"nome": "Nanah" ,"idYoutube": "UCNt3_fg_E5x8w-3IuvLuIrg" ,"idFacebook": "" ,"idVimeo": "" ,"idTwitch": "" ,"status": 0,"categoria":0},</v>
      </c>
    </row>
    <row r="296" spans="1:10">
      <c r="A296">
        <v>295</v>
      </c>
      <c r="B296" t="s">
        <v>1254</v>
      </c>
      <c r="C296" t="s">
        <v>1255</v>
      </c>
      <c r="G296">
        <v>0</v>
      </c>
      <c r="H296">
        <v>0</v>
      </c>
      <c r="J296" t="str">
        <f t="shared" si="4"/>
        <v>{"id":295,"nome": "Thaíde" ,"idYoutube": "UCMW1-7MSLLC23xKerFMbVoA" ,"idFacebook": "" ,"idVimeo": "" ,"idTwitch": "" ,"status": 0,"categoria":0},</v>
      </c>
    </row>
    <row r="297" spans="1:10">
      <c r="A297">
        <v>296</v>
      </c>
      <c r="B297" t="s">
        <v>1261</v>
      </c>
      <c r="C297" t="s">
        <v>1262</v>
      </c>
      <c r="G297">
        <v>0</v>
      </c>
      <c r="H297">
        <v>0</v>
      </c>
      <c r="J297" t="str">
        <f t="shared" si="4"/>
        <v>{"id":296,"nome": "RDN Reis da Noite" ,"idYoutube": "UCnh_iWHLpDjugrEtEOA0Q1A" ,"idFacebook": "" ,"idVimeo": "" ,"idTwitch": "" ,"status": 0,"categoria":0},</v>
      </c>
    </row>
    <row r="298" spans="1:10">
      <c r="A298">
        <v>297</v>
      </c>
      <c r="B298" t="s">
        <v>1266</v>
      </c>
      <c r="C298" t="s">
        <v>1265</v>
      </c>
      <c r="G298">
        <v>0</v>
      </c>
      <c r="H298">
        <v>0</v>
      </c>
      <c r="J298" t="str">
        <f t="shared" si="4"/>
        <v>{"id":297,"nome": "MC Menor MR" ,"idYoutube": "UCKuCwlgY13j2efiR9fRo8xQ" ,"idFacebook": "" ,"idVimeo": "" ,"idTwitch": "" ,"status": 0,"categoria":0},</v>
      </c>
    </row>
    <row r="299" spans="1:10">
      <c r="A299">
        <v>298</v>
      </c>
      <c r="B299" s="10" t="s">
        <v>1272</v>
      </c>
      <c r="C299" t="s">
        <v>588</v>
      </c>
      <c r="G299">
        <v>0</v>
      </c>
      <c r="H299">
        <v>0</v>
      </c>
      <c r="J299" t="str">
        <f t="shared" si="4"/>
        <v>{"id":298,"nome": "Letrux" ,"idYoutube": "UClk4_KCeFFIDp_rqsnqTuHA" ,"idFacebook": "" ,"idVimeo": "" ,"idTwitch": "" ,"status": 0,"categoria":0},</v>
      </c>
    </row>
    <row r="300" spans="1:10">
      <c r="A300">
        <v>299</v>
      </c>
      <c r="B300" t="s">
        <v>1280</v>
      </c>
      <c r="C300" t="s">
        <v>1281</v>
      </c>
      <c r="G300">
        <v>0</v>
      </c>
      <c r="H300">
        <v>0</v>
      </c>
      <c r="J300" t="str">
        <f t="shared" si="4"/>
        <v>{"id":299,"nome": "Orochi" ,"idYoutube": "UCQSDP7H4BINtrZ0bJc_FNIA" ,"idFacebook": "" ,"idVimeo": "" ,"idTwitch": "" ,"status": 0,"categoria":0},</v>
      </c>
    </row>
    <row r="301" spans="1:10">
      <c r="A301">
        <v>300</v>
      </c>
      <c r="B301" t="s">
        <v>1284</v>
      </c>
      <c r="C301" t="s">
        <v>1285</v>
      </c>
      <c r="G301">
        <v>0</v>
      </c>
      <c r="H301">
        <v>0</v>
      </c>
      <c r="J301" t="str">
        <f t="shared" si="4"/>
        <v>{"id":300,"nome": "Gabriel o Pensador" ,"idYoutube": "UCZqpSRUzFlmVbih3anZXQaQ" ,"idFacebook": "" ,"idVimeo": "" ,"idTwitch": "" ,"status": 0,"categoria":0},</v>
      </c>
    </row>
    <row r="302" spans="1:10">
      <c r="A302">
        <v>301</v>
      </c>
      <c r="B302" t="s">
        <v>1287</v>
      </c>
      <c r="C302" t="s">
        <v>1288</v>
      </c>
      <c r="G302">
        <v>0</v>
      </c>
      <c r="H302">
        <v>0</v>
      </c>
      <c r="J302" t="str">
        <f t="shared" si="4"/>
        <v>{"id":301,"nome": "Gog" ,"idYoutube": "UC6pm-m0OKMdaqwctLR-rHTg" ,"idFacebook": "" ,"idVimeo": "" ,"idTwitch": "" ,"status": 0,"categoria":0},</v>
      </c>
    </row>
    <row r="303" spans="1:10">
      <c r="A303">
        <v>302</v>
      </c>
      <c r="B303" t="s">
        <v>1291</v>
      </c>
      <c r="C303" t="s">
        <v>1292</v>
      </c>
      <c r="G303">
        <v>0</v>
      </c>
      <c r="H303">
        <v>0</v>
      </c>
      <c r="J303" t="str">
        <f t="shared" si="4"/>
        <v>{"id":302,"nome": "Martin Garrix" ,"idYoutube": "UC5H_KXkPbEsGs0tFt8R35mA" ,"idFacebook": "" ,"idVimeo": "" ,"idTwitch": "" ,"status": 0,"categoria":0},</v>
      </c>
    </row>
    <row r="304" spans="1:10">
      <c r="A304">
        <v>303</v>
      </c>
      <c r="B304" t="s">
        <v>1298</v>
      </c>
      <c r="C304" t="s">
        <v>1299</v>
      </c>
      <c r="G304">
        <v>0</v>
      </c>
      <c r="H304">
        <v>0</v>
      </c>
      <c r="J304" t="str">
        <f t="shared" si="4"/>
        <v>{"id":303,"nome": "Cidade Negra" ,"idYoutube": "UCJmgAaz2bXEIWSXLJN1zr_g" ,"idFacebook": "" ,"idVimeo": "" ,"idTwitch": "" ,"status": 0,"categoria":0},</v>
      </c>
    </row>
    <row r="305" spans="1:10">
      <c r="A305">
        <v>304</v>
      </c>
      <c r="B305" t="s">
        <v>1302</v>
      </c>
      <c r="C305" t="s">
        <v>1303</v>
      </c>
      <c r="G305">
        <v>0</v>
      </c>
      <c r="H305">
        <v>0</v>
      </c>
      <c r="J305" t="str">
        <f t="shared" si="4"/>
        <v>{"id":304,"nome": "Kim Catedral" ,"idYoutube": "UCU9fD_wSGohxafbaV-apn0A" ,"idFacebook": "" ,"idVimeo": "" ,"idTwitch": "" ,"status": 0,"categoria":0},</v>
      </c>
    </row>
    <row r="306" spans="1:10">
      <c r="A306">
        <v>305</v>
      </c>
      <c r="B306" t="s">
        <v>1306</v>
      </c>
      <c r="C306" t="s">
        <v>1307</v>
      </c>
      <c r="G306">
        <v>0</v>
      </c>
      <c r="H306">
        <v>0</v>
      </c>
      <c r="J306" t="str">
        <f t="shared" si="4"/>
        <v>{"id":305,"nome": "FUN7" ,"idYoutube": "UCL3Sy6LJPov74JGlhl5Fo_Q" ,"idFacebook": "" ,"idVimeo": "" ,"idTwitch": "" ,"status": 0,"categoria":0},</v>
      </c>
    </row>
    <row r="307" spans="1:10">
      <c r="A307">
        <v>306</v>
      </c>
      <c r="B307" t="s">
        <v>1310</v>
      </c>
      <c r="C307" t="s">
        <v>1311</v>
      </c>
      <c r="G307">
        <v>0</v>
      </c>
      <c r="H307">
        <v>0</v>
      </c>
      <c r="J307" t="str">
        <f t="shared" si="4"/>
        <v>{"id":306,"nome": "Delacruz" ,"idYoutube": "UCBda6I9ZUBEliGiLDLP6rWQ" ,"idFacebook": "" ,"idVimeo": "" ,"idTwitch": "" ,"status": 0,"categoria":0},</v>
      </c>
    </row>
    <row r="308" spans="1:10">
      <c r="A308">
        <v>307</v>
      </c>
      <c r="B308" t="s">
        <v>1313</v>
      </c>
      <c r="C308" t="s">
        <v>1314</v>
      </c>
      <c r="G308">
        <v>0</v>
      </c>
      <c r="H308">
        <v>0</v>
      </c>
      <c r="J308" t="str">
        <f t="shared" si="4"/>
        <v>{"id":307,"nome": "Day e Lara" ,"idYoutube": "UCcH_jviBiLUQRHdKS8DxB8g" ,"idFacebook": "" ,"idVimeo": "" ,"idTwitch": "" ,"status": 0,"categoria":0},</v>
      </c>
    </row>
    <row r="309" spans="1:10">
      <c r="A309">
        <v>308</v>
      </c>
      <c r="B309" t="s">
        <v>1317</v>
      </c>
      <c r="C309" t="s">
        <v>1318</v>
      </c>
      <c r="G309">
        <v>0</v>
      </c>
      <c r="H309">
        <v>0</v>
      </c>
      <c r="J309" t="str">
        <f t="shared" si="4"/>
        <v>{"id":308,"nome": "Leo Mai" ,"idYoutube": "UCtMpS7LtguyAG_I_gexL9KA" ,"idFacebook": "" ,"idVimeo": "" ,"idTwitch": "" ,"status": 0,"categoria":0},</v>
      </c>
    </row>
    <row r="310" spans="1:10">
      <c r="A310">
        <v>309</v>
      </c>
      <c r="B310" t="s">
        <v>1323</v>
      </c>
      <c r="C310" t="s">
        <v>1324</v>
      </c>
      <c r="G310">
        <v>0</v>
      </c>
      <c r="H310">
        <v>0</v>
      </c>
      <c r="J310" t="str">
        <f t="shared" si="4"/>
        <v>{"id":309,"nome": "Erikka" ,"idYoutube": "UCrSb2h1hfH7pDS7kV0syBDw" ,"idFacebook": "" ,"idVimeo": "" ,"idTwitch": "" ,"status": 0,"categoria":0},</v>
      </c>
    </row>
    <row r="311" spans="1:10">
      <c r="A311">
        <v>310</v>
      </c>
      <c r="B311" t="s">
        <v>1327</v>
      </c>
      <c r="C311" t="s">
        <v>1328</v>
      </c>
      <c r="G311">
        <v>0</v>
      </c>
      <c r="H311">
        <v>0</v>
      </c>
      <c r="J311" t="str">
        <f t="shared" si="4"/>
        <v>{"id":310,"nome": "Amigos Sertanejos" ,"idYoutube": "UCEO56ZVeOWHoQTdKCqO54dA" ,"idFacebook": "" ,"idVimeo": "" ,"idTwitch": "" ,"status": 0,"categoria":0},</v>
      </c>
    </row>
    <row r="312" spans="1:10">
      <c r="A312">
        <v>311</v>
      </c>
      <c r="B312" t="s">
        <v>1330</v>
      </c>
      <c r="C312" t="s">
        <v>1331</v>
      </c>
      <c r="G312">
        <v>0</v>
      </c>
      <c r="H312">
        <v>0</v>
      </c>
      <c r="J312" t="str">
        <f t="shared" si="4"/>
        <v>{"id":311,"nome": "Diney" ,"idYoutube": "UCrRVFTXxJGzSX4x11w0ls0Q" ,"idFacebook": "" ,"idVimeo": "" ,"idTwitch": "" ,"status": 0,"categoria":0},</v>
      </c>
    </row>
    <row r="313" spans="1:10">
      <c r="A313">
        <v>312</v>
      </c>
      <c r="B313" t="s">
        <v>1334</v>
      </c>
      <c r="C313" t="s">
        <v>1335</v>
      </c>
      <c r="G313">
        <v>0</v>
      </c>
      <c r="H313">
        <v>0</v>
      </c>
      <c r="J313" t="str">
        <f t="shared" si="4"/>
        <v>{"id":312,"nome": "Lexa" ,"idYoutube": "UCftzunGvitkaC4jOX3pw1Nw" ,"idFacebook": "" ,"idVimeo": "" ,"idTwitch": "" ,"status": 0,"categoria":0},</v>
      </c>
    </row>
    <row r="314" spans="1:10">
      <c r="A314">
        <v>313</v>
      </c>
      <c r="B314" t="s">
        <v>1337</v>
      </c>
      <c r="C314" t="s">
        <v>1338</v>
      </c>
      <c r="G314">
        <v>0</v>
      </c>
      <c r="H314">
        <v>0</v>
      </c>
      <c r="J314" t="str">
        <f t="shared" si="4"/>
        <v>{"id":313,"nome": "Alexandre Peixe" ,"idYoutube": "UCdZyqMRBYfVBJS5ZU4oQOig" ,"idFacebook": "" ,"idVimeo": "" ,"idTwitch": "" ,"status": 0,"categoria":0},</v>
      </c>
    </row>
    <row r="315" spans="1:10">
      <c r="A315">
        <v>314</v>
      </c>
      <c r="B315" t="s">
        <v>1342</v>
      </c>
      <c r="C315" t="s">
        <v>1343</v>
      </c>
      <c r="G315">
        <v>0</v>
      </c>
      <c r="H315">
        <v>0</v>
      </c>
      <c r="J315" t="str">
        <f t="shared" si="4"/>
        <v>{"id":314,"nome": "Relix" ,"idYoutube": "UCk8sa4D-Wnymz-w7uVbjfzA" ,"idFacebook": "" ,"idVimeo": "" ,"idTwitch": "" ,"status": 0,"categoria":0},</v>
      </c>
    </row>
    <row r="316" spans="1:10">
      <c r="A316">
        <v>315</v>
      </c>
      <c r="B316" t="s">
        <v>1346</v>
      </c>
      <c r="C316" t="s">
        <v>1347</v>
      </c>
      <c r="G316">
        <v>0</v>
      </c>
      <c r="H316">
        <v>0</v>
      </c>
      <c r="J316" t="str">
        <f t="shared" si="4"/>
        <v>{"id":315,"nome": "Ana Carolina" ,"idYoutube": "UCi_6SNdvEOq5i1X_Zl2K8Fg" ,"idFacebook": "" ,"idVimeo": "" ,"idTwitch": "" ,"status": 0,"categoria":0},</v>
      </c>
    </row>
    <row r="317" spans="1:10">
      <c r="A317">
        <v>316</v>
      </c>
      <c r="B317" t="s">
        <v>1351</v>
      </c>
      <c r="C317" t="s">
        <v>1350</v>
      </c>
      <c r="G317">
        <v>0</v>
      </c>
      <c r="H317">
        <v>0</v>
      </c>
      <c r="J317" t="str">
        <f t="shared" si="4"/>
        <v>{"id":316,"nome": "As Bahias e a Cozinha Mineira" ,"idYoutube": "UCLjRIzxWgM_fXD_cb7QU97g" ,"idFacebook": "" ,"idVimeo": "" ,"idTwitch": "" ,"status": 0,"categoria":0},</v>
      </c>
    </row>
    <row r="318" spans="1:10">
      <c r="A318">
        <v>317</v>
      </c>
      <c r="B318" t="s">
        <v>1354</v>
      </c>
      <c r="C318" t="s">
        <v>1355</v>
      </c>
      <c r="G318">
        <v>0</v>
      </c>
      <c r="H318">
        <v>0</v>
      </c>
      <c r="J318" t="str">
        <f t="shared" si="4"/>
        <v>{"id":317,"nome": "Rennan da Penha" ,"idYoutube": "UCks-X9gDvMsU3hqWc0F4I1g" ,"idFacebook": "" ,"idVimeo": "" ,"idTwitch": "" ,"status": 0,"categoria":0},</v>
      </c>
    </row>
    <row r="319" spans="1:10">
      <c r="A319">
        <v>318</v>
      </c>
      <c r="B319" t="s">
        <v>1361</v>
      </c>
      <c r="C319" t="s">
        <v>1362</v>
      </c>
      <c r="G319">
        <v>0</v>
      </c>
      <c r="H319">
        <v>0</v>
      </c>
      <c r="J319" t="str">
        <f t="shared" si="4"/>
        <v>{"id":318,"nome": "Realidade Cruel" ,"idYoutube": "UC7h4lER1Z3afXTW7F1NPXww" ,"idFacebook": "" ,"idVimeo": "" ,"idTwitch": "" ,"status": 0,"categoria":0},</v>
      </c>
    </row>
    <row r="320" spans="1:10">
      <c r="A320">
        <v>319</v>
      </c>
      <c r="B320" t="s">
        <v>1364</v>
      </c>
      <c r="C320" t="s">
        <v>1365</v>
      </c>
      <c r="G320">
        <v>0</v>
      </c>
      <c r="H320">
        <v>0</v>
      </c>
      <c r="J320" t="str">
        <f t="shared" si="4"/>
        <v>{"id":319,"nome": "Paulinho Moska" ,"idYoutube": "UCFH2pCrdmO-9jHFRuDaWfJA" ,"idFacebook": "" ,"idVimeo": "" ,"idTwitch": "" ,"status": 0,"categoria":0},</v>
      </c>
    </row>
    <row r="321" spans="1:10">
      <c r="A321">
        <v>320</v>
      </c>
      <c r="B321" t="s">
        <v>1369</v>
      </c>
      <c r="C321" t="s">
        <v>1370</v>
      </c>
      <c r="G321">
        <v>0</v>
      </c>
      <c r="H321">
        <v>0</v>
      </c>
      <c r="J321" t="str">
        <f t="shared" si="4"/>
        <v>{"id":320,"nome": "Insomniac" ,"idYoutube": "UCr45VhwCBYwMfdN-gz7W_OA" ,"idFacebook": "" ,"idVimeo": "" ,"idTwitch": "" ,"status": 0,"categoria":0},</v>
      </c>
    </row>
    <row r="322" spans="1:10">
      <c r="A322">
        <v>321</v>
      </c>
      <c r="B322" t="s">
        <v>1373</v>
      </c>
      <c r="C322" t="s">
        <v>1374</v>
      </c>
      <c r="G322">
        <v>0</v>
      </c>
      <c r="H322">
        <v>0</v>
      </c>
      <c r="J322" t="str">
        <f t="shared" si="4"/>
        <v>{"id":321,"nome": "Tiê" ,"idYoutube": "UCN1KuzKVPf7HarEOcWFF0wg" ,"idFacebook": "" ,"idVimeo": "" ,"idTwitch": "" ,"status": 0,"categoria":0},</v>
      </c>
    </row>
    <row r="323" spans="1:10">
      <c r="A323">
        <v>322</v>
      </c>
      <c r="B323" t="s">
        <v>1379</v>
      </c>
      <c r="C323" t="s">
        <v>1380</v>
      </c>
      <c r="G323">
        <v>0</v>
      </c>
      <c r="H323">
        <v>0</v>
      </c>
      <c r="J323" t="str">
        <f t="shared" si="4"/>
        <v>{"id":322,"nome": "Zeeba" ,"idYoutube": "UC3HvhbpfXarXIyYyez1Kraw" ,"idFacebook": "" ,"idVimeo": "" ,"idTwitch": "" ,"status": 0,"categoria":0},</v>
      </c>
    </row>
    <row r="324" spans="1:10">
      <c r="A324">
        <v>323</v>
      </c>
      <c r="B324" t="s">
        <v>1383</v>
      </c>
      <c r="C324" t="s">
        <v>1384</v>
      </c>
      <c r="G324">
        <v>0</v>
      </c>
      <c r="H324">
        <v>0</v>
      </c>
      <c r="J324" t="str">
        <f t="shared" ref="J324:J341" si="5">$A$1&amp;A324&amp;$B$1&amp;B324&amp;$C$1&amp;C324&amp;$D$1&amp;D324&amp;$E$1&amp;E324&amp;$F$1&amp;F324&amp;$G$1&amp;G324&amp;$H$1&amp;H324&amp;$I$1</f>
        <v>{"id":323,"nome": "Rodrigo Santana" ,"idYoutube": "UCV4pwbFfHDEBJPCxK2BheAw" ,"idFacebook": "" ,"idVimeo": "" ,"idTwitch": "" ,"status": 0,"categoria":0},</v>
      </c>
    </row>
    <row r="325" spans="1:10">
      <c r="A325">
        <v>324</v>
      </c>
      <c r="B325" t="s">
        <v>1388</v>
      </c>
      <c r="G325">
        <v>0</v>
      </c>
      <c r="H325">
        <v>0</v>
      </c>
      <c r="J325" t="str">
        <f t="shared" si="5"/>
        <v>{"id":324,"nome": "Godlands e Nostalgix" ,"idYoutube": "" ,"idFacebook": "" ,"idVimeo": "" ,"idTwitch": "" ,"status": 0,"categoria":0},</v>
      </c>
    </row>
    <row r="326" spans="1:10">
      <c r="A326">
        <v>325</v>
      </c>
      <c r="B326" t="s">
        <v>1392</v>
      </c>
      <c r="C326" t="s">
        <v>1393</v>
      </c>
      <c r="G326">
        <v>0</v>
      </c>
      <c r="H326">
        <v>0</v>
      </c>
      <c r="J326" t="str">
        <f t="shared" si="5"/>
        <v>{"id":325,"nome": "SPACE YACHT" ,"idYoutube": "UCpsi7Bq97loSQMx6iIToEPA" ,"idFacebook": "" ,"idVimeo": "" ,"idTwitch": "" ,"status": 0,"categoria":0},</v>
      </c>
    </row>
    <row r="327" spans="1:10">
      <c r="A327">
        <v>326</v>
      </c>
      <c r="B327" t="s">
        <v>1396</v>
      </c>
      <c r="G327">
        <v>0</v>
      </c>
      <c r="H327">
        <v>0</v>
      </c>
      <c r="J327" t="str">
        <f t="shared" si="5"/>
        <v>{"id":326,"nome": "Moisés Loureiro e Haroldo Guimarães" ,"idYoutube": "" ,"idFacebook": "" ,"idVimeo": "" ,"idTwitch": "" ,"status": 0,"categoria":0},</v>
      </c>
    </row>
    <row r="328" spans="1:10">
      <c r="A328">
        <v>327</v>
      </c>
      <c r="G328">
        <v>0</v>
      </c>
      <c r="H328">
        <v>0</v>
      </c>
      <c r="J328" t="str">
        <f t="shared" si="5"/>
        <v>{"id":327,"nome": "" ,"idYoutube": "" ,"idFacebook": "" ,"idVimeo": "" ,"idTwitch": "" ,"status": 0,"categoria":0},</v>
      </c>
    </row>
    <row r="329" spans="1:10">
      <c r="A329">
        <v>328</v>
      </c>
      <c r="G329">
        <v>0</v>
      </c>
      <c r="H329">
        <v>0</v>
      </c>
      <c r="J329" t="str">
        <f t="shared" si="5"/>
        <v>{"id":328,"nome": "" ,"idYoutube": "" ,"idFacebook": "" ,"idVimeo": "" ,"idTwitch": "" ,"status": 0,"categoria":0},</v>
      </c>
    </row>
    <row r="330" spans="1:10">
      <c r="A330">
        <v>329</v>
      </c>
      <c r="G330">
        <v>0</v>
      </c>
      <c r="H330">
        <v>0</v>
      </c>
      <c r="J330" t="str">
        <f t="shared" si="5"/>
        <v>{"id":329,"nome": "" ,"idYoutube": "" ,"idFacebook": "" ,"idVimeo": "" ,"idTwitch": "" ,"status": 0,"categoria":0},</v>
      </c>
    </row>
    <row r="331" spans="1:10">
      <c r="A331">
        <v>330</v>
      </c>
      <c r="G331">
        <v>0</v>
      </c>
      <c r="H331">
        <v>0</v>
      </c>
      <c r="J331" t="str">
        <f t="shared" si="5"/>
        <v>{"id":330,"nome": "" ,"idYoutube": "" ,"idFacebook": "" ,"idVimeo": "" ,"idTwitch": "" ,"status": 0,"categoria":0},</v>
      </c>
    </row>
    <row r="332" spans="1:10">
      <c r="A332">
        <v>331</v>
      </c>
      <c r="G332">
        <v>0</v>
      </c>
      <c r="H332">
        <v>0</v>
      </c>
      <c r="J332" t="str">
        <f t="shared" si="5"/>
        <v>{"id":331,"nome": "" ,"idYoutube": "" ,"idFacebook": "" ,"idVimeo": "" ,"idTwitch": "" ,"status": 0,"categoria":0},</v>
      </c>
    </row>
    <row r="333" spans="1:10">
      <c r="A333">
        <v>332</v>
      </c>
      <c r="G333">
        <v>0</v>
      </c>
      <c r="H333">
        <v>0</v>
      </c>
      <c r="J333" t="str">
        <f t="shared" si="5"/>
        <v>{"id":332,"nome": "" ,"idYoutube": "" ,"idFacebook": "" ,"idVimeo": "" ,"idTwitch": "" ,"status": 0,"categoria":0},</v>
      </c>
    </row>
    <row r="334" spans="1:10">
      <c r="A334">
        <v>333</v>
      </c>
      <c r="G334">
        <v>0</v>
      </c>
      <c r="H334">
        <v>0</v>
      </c>
      <c r="J334" t="str">
        <f t="shared" si="5"/>
        <v>{"id":333,"nome": "" ,"idYoutube": "" ,"idFacebook": "" ,"idVimeo": "" ,"idTwitch": "" ,"status": 0,"categoria":0},</v>
      </c>
    </row>
    <row r="335" spans="1:10">
      <c r="A335">
        <v>334</v>
      </c>
      <c r="G335">
        <v>0</v>
      </c>
      <c r="H335">
        <v>0</v>
      </c>
      <c r="J335" t="str">
        <f t="shared" si="5"/>
        <v>{"id":334,"nome": "" ,"idYoutube": "" ,"idFacebook": "" ,"idVimeo": "" ,"idTwitch": "" ,"status": 0,"categoria":0},</v>
      </c>
    </row>
    <row r="336" spans="1:10">
      <c r="A336">
        <v>335</v>
      </c>
      <c r="G336">
        <v>0</v>
      </c>
      <c r="H336">
        <v>0</v>
      </c>
      <c r="J336" t="str">
        <f t="shared" si="5"/>
        <v>{"id":335,"nome": "" ,"idYoutube": "" ,"idFacebook": "" ,"idVimeo": "" ,"idTwitch": "" ,"status": 0,"categoria":0},</v>
      </c>
    </row>
    <row r="337" spans="1:10">
      <c r="A337">
        <v>336</v>
      </c>
      <c r="G337">
        <v>0</v>
      </c>
      <c r="H337">
        <v>0</v>
      </c>
      <c r="J337" t="str">
        <f t="shared" si="5"/>
        <v>{"id":336,"nome": "" ,"idYoutube": "" ,"idFacebook": "" ,"idVimeo": "" ,"idTwitch": "" ,"status": 0,"categoria":0},</v>
      </c>
    </row>
    <row r="338" spans="1:10">
      <c r="A338">
        <v>337</v>
      </c>
      <c r="G338">
        <v>0</v>
      </c>
      <c r="H338">
        <v>0</v>
      </c>
      <c r="J338" t="str">
        <f t="shared" si="5"/>
        <v>{"id":337,"nome": "" ,"idYoutube": "" ,"idFacebook": "" ,"idVimeo": "" ,"idTwitch": "" ,"status": 0,"categoria":0},</v>
      </c>
    </row>
    <row r="339" spans="1:10">
      <c r="A339">
        <v>338</v>
      </c>
      <c r="G339">
        <v>0</v>
      </c>
      <c r="H339">
        <v>0</v>
      </c>
      <c r="J339" t="str">
        <f t="shared" si="5"/>
        <v>{"id":338,"nome": "" ,"idYoutube": "" ,"idFacebook": "" ,"idVimeo": "" ,"idTwitch": "" ,"status": 0,"categoria":0},</v>
      </c>
    </row>
    <row r="340" spans="1:10">
      <c r="A340">
        <v>339</v>
      </c>
      <c r="G340">
        <v>0</v>
      </c>
      <c r="H340">
        <v>0</v>
      </c>
      <c r="J340" t="str">
        <f t="shared" si="5"/>
        <v>{"id":339,"nome": "" ,"idYoutube": "" ,"idFacebook": "" ,"idVimeo": "" ,"idTwitch": "" ,"status": 0,"categoria":0},</v>
      </c>
    </row>
    <row r="341" spans="1:10">
      <c r="A341">
        <v>340</v>
      </c>
      <c r="G341">
        <v>0</v>
      </c>
      <c r="H341">
        <v>0</v>
      </c>
      <c r="J341" t="str">
        <f t="shared" si="5"/>
        <v>{"id":340,"nome": "" ,"idYoutube": "" ,"idFacebook": "" ,"idVimeo": "" ,"idTwitch": "" ,"status": 0,"categoria":0},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1"/>
  <sheetViews>
    <sheetView zoomScale="90" zoomScaleNormal="90" workbookViewId="0">
      <pane ySplit="1" topLeftCell="A328" activePane="bottomLeft" state="frozen"/>
      <selection pane="bottomLeft" activeCell="G349" sqref="G349"/>
    </sheetView>
  </sheetViews>
  <sheetFormatPr defaultRowHeight="15"/>
  <cols>
    <col min="2" max="2" width="17.85546875" bestFit="1" customWidth="1"/>
    <col min="3" max="3" width="28.42578125" bestFit="1" customWidth="1"/>
    <col min="4" max="4" width="14.42578125" style="2" customWidth="1"/>
    <col min="7" max="7" width="56.5703125" customWidth="1"/>
    <col min="8" max="8" width="23.7109375" bestFit="1" customWidth="1"/>
    <col min="11" max="11" width="62.5703125" bestFit="1" customWidth="1"/>
  </cols>
  <sheetData>
    <row r="1" spans="1:13">
      <c r="A1" t="s">
        <v>425</v>
      </c>
      <c r="B1" t="s">
        <v>424</v>
      </c>
      <c r="C1" t="s">
        <v>183</v>
      </c>
      <c r="D1" s="2" t="s">
        <v>182</v>
      </c>
      <c r="E1" t="s">
        <v>181</v>
      </c>
      <c r="F1" t="s">
        <v>184</v>
      </c>
      <c r="G1" s="6" t="s">
        <v>1137</v>
      </c>
      <c r="H1" t="s">
        <v>187</v>
      </c>
      <c r="I1" t="s">
        <v>185</v>
      </c>
      <c r="J1" t="s">
        <v>186</v>
      </c>
      <c r="K1" t="s">
        <v>422</v>
      </c>
      <c r="L1" t="s">
        <v>220</v>
      </c>
    </row>
    <row r="2" spans="1:13">
      <c r="A2">
        <v>1</v>
      </c>
      <c r="B2" t="s">
        <v>20</v>
      </c>
      <c r="C2" t="str">
        <f>VLOOKUP(B2,Canais!$B$2:$C$200,2,FALSE)</f>
        <v>UCfLTxnQboSLcoSakgONmukQ</v>
      </c>
      <c r="D2" s="2">
        <v>43940</v>
      </c>
      <c r="E2" t="s">
        <v>188</v>
      </c>
      <c r="F2" s="3">
        <v>0.75</v>
      </c>
      <c r="G2" t="s">
        <v>189</v>
      </c>
      <c r="H2" t="s">
        <v>190</v>
      </c>
      <c r="I2" t="s">
        <v>194</v>
      </c>
      <c r="J2" t="s">
        <v>191</v>
      </c>
      <c r="K2" t="str">
        <f>IF(ISBLANK(J2),"https://www.youtube.com/channel/"&amp;C2,"https://www.youtube.com/watch?v="&amp;J2)</f>
        <v>https://www.youtube.com/watch?v=wMlFBxoJ1lo</v>
      </c>
      <c r="M2" t="str">
        <f>$A$1&amp;A2&amp;$B$1&amp;B2&amp;$C$1&amp;C2&amp;$D$1&amp;TEXT(D2,"aaaa-mm-dd")&amp;$E$1&amp;E2&amp;$F$1&amp;TEXT(F2,"hh:MM")&amp;$G$1&amp;G2&amp;$H$1&amp;H2&amp;$I$1&amp;I2&amp;$J$1&amp;J2&amp;$K$1&amp;K2&amp;$L$1</f>
        <v>{"id": 1 , "artista": "Henrique e Juliano", "idYoutube": "UCfLTxnQboSLcoSakgONmukQ", "data": "2020-04-19", "type": "sertanejo", "time": "18:00",   "largeimage": "https://i.ytimg.com/vi/wMlFBxoJ1lo/mqdefault_live.jpg", "title": "LIVE Liberdade provisória", "status": "offline", "videoId": "wMlFBxoJ1lo", "url": "https://www.youtube.com/watch?v=wMlFBxoJ1lo"},</v>
      </c>
    </row>
    <row r="3" spans="1:13">
      <c r="A3">
        <v>2</v>
      </c>
      <c r="B3" t="s">
        <v>33</v>
      </c>
      <c r="C3" t="str">
        <f>VLOOKUP(B3,Canais!$B$2:$C$200,2,FALSE)</f>
        <v>UCPXRjnOGTfOOd5ns-j6Hp0A</v>
      </c>
      <c r="D3" s="2">
        <v>43943</v>
      </c>
      <c r="E3" t="s">
        <v>221</v>
      </c>
      <c r="F3" s="3">
        <v>0.79166666666666663</v>
      </c>
      <c r="G3" s="1" t="s">
        <v>200</v>
      </c>
      <c r="H3" t="s">
        <v>199</v>
      </c>
      <c r="I3" t="s">
        <v>194</v>
      </c>
      <c r="J3" t="s">
        <v>219</v>
      </c>
      <c r="K3" t="str">
        <f t="shared" ref="K3:K66" si="0">IF(ISBLANK(J3),"https://www.youtube.com/channel/"&amp;C3,"https://www.youtube.com/watch?v="&amp;J3)</f>
        <v>https://www.youtube.com/watch?v=Pv8oNp1JC2I</v>
      </c>
      <c r="M3" t="str">
        <f t="shared" ref="M3:M67" si="1">$A$1&amp;A3&amp;$B$1&amp;B3&amp;$C$1&amp;C3&amp;$D$1&amp;TEXT(D3,"aaaa-mm-dd")&amp;$E$1&amp;E3&amp;$F$1&amp;TEXT(F3,"hh:MM")&amp;$G$1&amp;G3&amp;$H$1&amp;H3&amp;$I$1&amp;I3&amp;$J$1&amp;J3&amp;$K$1&amp;K3&amp;$L$1</f>
        <v>{"id": 2 , "artista": "Belo", "idYoutube": "UCPXRjnOGTfOOd5ns-j6Hp0A", "data": "2020-04-22", "type": "pagode", "time": "19:00",   "largeimage": "https://i.ytimg.com/vi/Pv8oNp1JC2I/mqdefault_live.jpg", "title": "Live BELO em casa", "status": "offline", "videoId": "Pv8oNp1JC2I", "url": "https://www.youtube.com/watch?v=Pv8oNp1JC2I"},</v>
      </c>
    </row>
    <row r="4" spans="1:13">
      <c r="A4">
        <v>3</v>
      </c>
      <c r="B4" t="s">
        <v>34</v>
      </c>
      <c r="C4" t="str">
        <f>VLOOKUP(B4,Canais!$B$2:$C$200,2,FALSE)</f>
        <v>UCQ-YGnapg8TJ9d3ePKWIN8Q</v>
      </c>
      <c r="D4" s="2">
        <v>43943</v>
      </c>
      <c r="E4" t="s">
        <v>188</v>
      </c>
      <c r="F4" s="3">
        <v>0.79166666666666663</v>
      </c>
      <c r="G4" s="1" t="s">
        <v>201</v>
      </c>
      <c r="H4" t="s">
        <v>202</v>
      </c>
      <c r="I4" t="s">
        <v>194</v>
      </c>
      <c r="J4" t="s">
        <v>217</v>
      </c>
      <c r="K4" t="str">
        <f t="shared" si="0"/>
        <v>https://www.youtube.com/watch?v=TyQ18mIfkFo</v>
      </c>
      <c r="M4" t="str">
        <f t="shared" si="1"/>
        <v>{"id": 3 , "artista": "Antony e Gabriel", "idYoutube": "UCQ-YGnapg8TJ9d3ePKWIN8Q", "data": "2020-04-22", "type": "sertanejo", "time": "19:00",   "largeimage": "https://i.ytimg.com/vi/TyQ18mIfkFo/mqdefault_live.jpg", "title": "Live Antony e Gabriel #Barentena", "status": "offline", "videoId": "TyQ18mIfkFo", "url": "https://www.youtube.com/watch?v=TyQ18mIfkFo"},</v>
      </c>
    </row>
    <row r="5" spans="1:13">
      <c r="A5">
        <v>4</v>
      </c>
      <c r="B5" t="s">
        <v>35</v>
      </c>
      <c r="C5" t="str">
        <f>VLOOKUP(B5,Canais!$B$2:$C$200,2,FALSE)</f>
        <v>UCVJrpBGXqQ_Np1X3cqSmbgg</v>
      </c>
      <c r="D5" s="2">
        <v>43943</v>
      </c>
      <c r="E5" t="s">
        <v>188</v>
      </c>
      <c r="F5" s="3">
        <v>0.83333333333333304</v>
      </c>
      <c r="G5" t="s">
        <v>204</v>
      </c>
      <c r="H5" t="s">
        <v>203</v>
      </c>
      <c r="I5" t="s">
        <v>194</v>
      </c>
      <c r="J5" t="s">
        <v>218</v>
      </c>
      <c r="K5" t="str">
        <f t="shared" si="0"/>
        <v>https://www.youtube.com/watch?v=_3QMhghLTUE</v>
      </c>
      <c r="M5" t="str">
        <f t="shared" si="1"/>
        <v>{"id": 4 , "artista": "Diego Faria", "idYoutube": "UCVJrpBGXqQ_Np1X3cqSmbgg", "data": "2020-04-22", "type": "sertanejo", "time": "20:00",   "largeimage": "https://i.ytimg.com/vi/_3QMhghLTUE/mqdefault_live.jpg", "title": "Live Raízes", "status": "offline", "videoId": "_3QMhghLTUE", "url": "https://www.youtube.com/watch?v=_3QMhghLTUE"},</v>
      </c>
    </row>
    <row r="6" spans="1:13">
      <c r="A6">
        <v>5</v>
      </c>
      <c r="B6" t="s">
        <v>36</v>
      </c>
      <c r="C6" t="str">
        <f>VLOOKUP(B6,Canais!$B$2:$C$200,2,FALSE)</f>
        <v>UCIjP9TTMtv5yH4AwUndeaew</v>
      </c>
      <c r="D6" s="2">
        <v>43943</v>
      </c>
      <c r="E6" t="s">
        <v>188</v>
      </c>
      <c r="F6" s="3">
        <v>0.83333333333333304</v>
      </c>
      <c r="G6" s="1" t="s">
        <v>206</v>
      </c>
      <c r="H6" t="s">
        <v>205</v>
      </c>
      <c r="I6" t="s">
        <v>194</v>
      </c>
      <c r="J6" t="s">
        <v>216</v>
      </c>
      <c r="K6" t="str">
        <f t="shared" si="0"/>
        <v>https://www.youtube.com/watch?v=BnckaVypL5E</v>
      </c>
      <c r="M6" t="str">
        <f t="shared" si="1"/>
        <v>{"id": 5 , "artista": "Bruna Viola", "idYoutube": "UCIjP9TTMtv5yH4AwUndeaew", "data": "2020-04-22", "type": "sertanejo", "time": "20:00",   "largeimage": "https://i.ytimg.com/vi/BnckaVypL5E/mqdefault_live.jpg", "title": "Live Bruna Viola #avioleiramaisamadadobrasil", "status": "offline", "videoId": "BnckaVypL5E", "url": "https://www.youtube.com/watch?v=BnckaVypL5E"},</v>
      </c>
    </row>
    <row r="7" spans="1:13">
      <c r="A7">
        <v>6</v>
      </c>
      <c r="B7" t="s">
        <v>66</v>
      </c>
      <c r="C7" t="str">
        <f>VLOOKUP(B7,Canais!$B$2:$C$200,2,FALSE)</f>
        <v>UCQ4-d9YtUs2LNWOJt0d0Kbg</v>
      </c>
      <c r="D7" s="2">
        <v>43943</v>
      </c>
      <c r="E7" t="s">
        <v>188</v>
      </c>
      <c r="F7" s="3">
        <v>0.89583333333333337</v>
      </c>
      <c r="G7" t="s">
        <v>207</v>
      </c>
      <c r="H7" t="s">
        <v>208</v>
      </c>
      <c r="I7" t="s">
        <v>194</v>
      </c>
      <c r="J7" t="s">
        <v>215</v>
      </c>
      <c r="K7" t="str">
        <f t="shared" si="0"/>
        <v>https://www.youtube.com/watch?v=GvcSA3yEXOY</v>
      </c>
      <c r="M7" t="str">
        <f t="shared" si="1"/>
        <v>{"id": 6 , "artista": "Cleber e Cauan", "idYoutube": "UCQ4-d9YtUs2LNWOJt0d0Kbg", "data": "2020-04-22", "type": "sertanejo", "time": "21:30",   "largeimage": "https://i.ytimg.com/vi/GvcSA3yEXOY/mqdefault_live.jpg", "title": "Cleber e Cauan - Circuito Brahma Live", "status": "offline", "videoId": "GvcSA3yEXOY", "url": "https://www.youtube.com/watch?v=GvcSA3yEXOY"},</v>
      </c>
    </row>
    <row r="8" spans="1:13">
      <c r="A8">
        <v>7</v>
      </c>
      <c r="B8" t="s">
        <v>37</v>
      </c>
      <c r="C8" t="str">
        <f>VLOOKUP(B8,Canais!$B$2:$C$200,2,FALSE)</f>
        <v>UCEnQ70n_hbsUmYXN9R11aSQ</v>
      </c>
      <c r="D8" s="2">
        <v>43944</v>
      </c>
      <c r="E8" t="s">
        <v>221</v>
      </c>
      <c r="F8" s="3">
        <v>0.75</v>
      </c>
      <c r="G8" t="s">
        <v>209</v>
      </c>
      <c r="H8" t="s">
        <v>210</v>
      </c>
      <c r="I8" t="s">
        <v>194</v>
      </c>
      <c r="J8" t="s">
        <v>214</v>
      </c>
      <c r="K8" t="str">
        <f t="shared" si="0"/>
        <v>https://www.youtube.com/watch?v=U24Zb_gq_vg</v>
      </c>
      <c r="M8" t="str">
        <f t="shared" si="1"/>
        <v>{"id": 7 , "artista": "Thiaguinho", "idYoutube": "UCEnQ70n_hbsUmYXN9R11aSQ", "data": "2020-04-23", "type": "pagode", "time": "18:00",   "largeimage": "https://i.ytimg.com/vi/U24Zb_gq_vg/mqdefault_live.jpg", "title": "#VibeLive - #fiqueemcasaecantecomigo", "status": "offline", "videoId": "U24Zb_gq_vg", "url": "https://www.youtube.com/watch?v=U24Zb_gq_vg"},</v>
      </c>
    </row>
    <row r="9" spans="1:13">
      <c r="A9">
        <v>8</v>
      </c>
      <c r="B9" t="s">
        <v>38</v>
      </c>
      <c r="C9" t="str">
        <f>VLOOKUP(B9,Canais!$B$2:$C$200,2,FALSE)</f>
        <v>UCe8MMTXiY0svI4VdgsAS5qg</v>
      </c>
      <c r="D9" s="2">
        <v>43944</v>
      </c>
      <c r="E9" t="s">
        <v>188</v>
      </c>
      <c r="F9" s="3">
        <v>0.79166666666666663</v>
      </c>
      <c r="G9" t="s">
        <v>212</v>
      </c>
      <c r="H9" t="s">
        <v>211</v>
      </c>
      <c r="I9" t="s">
        <v>194</v>
      </c>
      <c r="J9" t="s">
        <v>213</v>
      </c>
      <c r="K9" t="str">
        <f t="shared" si="0"/>
        <v>https://www.youtube.com/watch?v=HtWks0xMlyo</v>
      </c>
      <c r="M9" t="str">
        <f t="shared" si="1"/>
        <v>{"id": 8 , "artista": "Carreiro e Capataz", "idYoutube": "UCe8MMTXiY0svI4VdgsAS5qg", "data": "2020-04-23", "type": "sertanejo", "time": "19:00",   "largeimage": "https://i.ytimg.com/vi/HtWks0xMlyo/mqdefault.jpg", "title": "LIVE - Carreiro e Capataz", "status": "offline", "videoId": "HtWks0xMlyo", "url": "https://www.youtube.com/watch?v=HtWks0xMlyo"},</v>
      </c>
    </row>
    <row r="10" spans="1:13">
      <c r="A10">
        <v>9</v>
      </c>
      <c r="B10" t="s">
        <v>39</v>
      </c>
      <c r="C10" t="str">
        <f>VLOOKUP(B10,Canais!$B$2:$C$200,2,FALSE)</f>
        <v>UCqazFGgTcLS1nD7u7F6WUXw</v>
      </c>
      <c r="D10" s="2">
        <v>43944</v>
      </c>
      <c r="E10" t="s">
        <v>188</v>
      </c>
      <c r="F10" s="3">
        <v>0.83333333333333304</v>
      </c>
      <c r="G10" t="s">
        <v>225</v>
      </c>
      <c r="H10" t="s">
        <v>226</v>
      </c>
      <c r="I10" t="s">
        <v>194</v>
      </c>
      <c r="K10" t="str">
        <f t="shared" si="0"/>
        <v>https://www.youtube.com/channel/UCqazFGgTcLS1nD7u7F6WUXw</v>
      </c>
      <c r="M10" t="str">
        <f t="shared" si="1"/>
        <v>{"id": 9 , "artista": "Thiago Brava", "idYoutube": "UCqazFGgTcLS1nD7u7F6WUXw", "data": "2020-04-23", "type": "sertanejo", "time": "20:00",   "largeimage": "https://lh3.googleusercontent.com/a-/AOh14GibQZs-b59rdu-nlVsfQ1c4U8yAzwB5QoN3Wayl8A=s176-c-k-c0x00ffffff-no-rj-mo", "title": "LIVE - Thiago Brava", "status": "offline", "videoId": "", "url": "https://www.youtube.com/channel/UCqazFGgTcLS1nD7u7F6WUXw"},</v>
      </c>
    </row>
    <row r="11" spans="1:13">
      <c r="A11">
        <v>10</v>
      </c>
      <c r="B11" t="s">
        <v>241</v>
      </c>
      <c r="C11" t="str">
        <f>VLOOKUP(B11,Canais!$B$2:$C$200,2,FALSE)</f>
        <v>UCfM70zEHDJ1yUe0HtnoCvdA</v>
      </c>
      <c r="D11" s="2">
        <v>43944</v>
      </c>
      <c r="E11" t="s">
        <v>244</v>
      </c>
      <c r="F11" s="3">
        <v>0.83333333333333337</v>
      </c>
      <c r="G11" t="s">
        <v>245</v>
      </c>
      <c r="H11" t="s">
        <v>247</v>
      </c>
      <c r="I11" t="s">
        <v>246</v>
      </c>
      <c r="J11" s="4" t="s">
        <v>248</v>
      </c>
      <c r="K11" t="str">
        <f t="shared" si="0"/>
        <v>https://www.youtube.com/watch?v=QlL8WddseoA</v>
      </c>
      <c r="M11" t="str">
        <f t="shared" si="1"/>
        <v>{"id": 10 , "artista": "Natiruts", "idYoutube": "UCfM70zEHDJ1yUe0HtnoCvdA", "data": "2020-04-23", "type": "reggae", "time": "20:00",   "largeimage": "https://i.ytimg.com/vi/QlL8WddseoA/default_live.jpg", "title": "#TudoVaiDarCerto - Live do Natiruts | #FiqueEmCasa e Cante #Comigo", "status": "online", "videoId": "QlL8WddseoA", "url": "https://www.youtube.com/watch?v=QlL8WddseoA"},</v>
      </c>
    </row>
    <row r="12" spans="1:13">
      <c r="A12">
        <v>11</v>
      </c>
      <c r="B12" t="s">
        <v>41</v>
      </c>
      <c r="C12" t="str">
        <f>VLOOKUP(B12,Canais!$B$2:$C$200,2,FALSE)</f>
        <v>UCSCB1IQUmNa8Gn5VfSUAUpg</v>
      </c>
      <c r="D12" s="2">
        <v>43945</v>
      </c>
      <c r="E12" t="s">
        <v>223</v>
      </c>
      <c r="F12" s="3">
        <v>0.75</v>
      </c>
      <c r="G12" s="1" t="s">
        <v>228</v>
      </c>
      <c r="H12" t="s">
        <v>229</v>
      </c>
      <c r="I12" t="s">
        <v>194</v>
      </c>
      <c r="J12" t="s">
        <v>233</v>
      </c>
      <c r="K12" t="str">
        <f t="shared" si="0"/>
        <v>https://www.youtube.com/watch?v=8_5NPme6_ZY</v>
      </c>
      <c r="M12" t="str">
        <f t="shared" si="1"/>
        <v>{"id": 11 , "artista": "Ludmilla", "idYoutube": "UCSCB1IQUmNa8Gn5VfSUAUpg", "data": "2020-04-24", "type": "funk", "time": "18:00",   "largeimage": "https://i.ytimg.com/vi/8_5NPme6_ZY/mqdefault.jpg", "title": "Renner apresenta: #LiveDaLud - #FiqueEmCasa e cante #Comigo", "status": "offline", "videoId": "8_5NPme6_ZY", "url": "https://www.youtube.com/watch?v=8_5NPme6_ZY"},</v>
      </c>
    </row>
    <row r="13" spans="1:13">
      <c r="A13">
        <v>12</v>
      </c>
      <c r="B13" t="s">
        <v>42</v>
      </c>
      <c r="C13" t="str">
        <f>VLOOKUP(B13,Canais!$B$2:$C$200,2,FALSE)</f>
        <v>UCbOZO3lUCiHauuFhbzNnayQ</v>
      </c>
      <c r="D13" s="2">
        <v>43945</v>
      </c>
      <c r="E13" t="s">
        <v>230</v>
      </c>
      <c r="F13" s="3">
        <v>0.79166666666666663</v>
      </c>
      <c r="G13" s="1" t="s">
        <v>249</v>
      </c>
      <c r="H13" t="s">
        <v>227</v>
      </c>
      <c r="I13" t="s">
        <v>194</v>
      </c>
      <c r="J13" t="s">
        <v>250</v>
      </c>
      <c r="K13" t="str">
        <f t="shared" si="0"/>
        <v>https://www.youtube.com/watch?v=_rqwd7Db1m8</v>
      </c>
      <c r="M13" t="str">
        <f t="shared" si="1"/>
        <v>{"id": 12 , "artista": "Barões da Pisadinha", "idYoutube": "UCbOZO3lUCiHauuFhbzNnayQ", "data": "2020-04-24", "type": "forró", "time": "19:00",   "largeimage": "https://i.ytimg.com/vi/_rqwd7Db1m8/mqdefault_live.jpg", "title": "LIVE - Barões da Pisadinha", "status": "offline", "videoId": "_rqwd7Db1m8", "url": "https://www.youtube.com/watch?v=_rqwd7Db1m8"},</v>
      </c>
    </row>
    <row r="14" spans="1:13">
      <c r="A14">
        <v>13</v>
      </c>
      <c r="B14" t="s">
        <v>43</v>
      </c>
      <c r="C14" t="str">
        <f>VLOOKUP(B14,Canais!$B$2:$C$200,2,FALSE)</f>
        <v>UCJZMKO4pCeNf8jVifCGxFjw</v>
      </c>
      <c r="D14" s="2">
        <v>43945</v>
      </c>
      <c r="E14" t="s">
        <v>188</v>
      </c>
      <c r="F14" s="3">
        <v>0.83333333333333304</v>
      </c>
      <c r="G14" s="1" t="s">
        <v>253</v>
      </c>
      <c r="H14" t="s">
        <v>252</v>
      </c>
      <c r="I14" t="s">
        <v>194</v>
      </c>
      <c r="J14" t="s">
        <v>251</v>
      </c>
      <c r="K14" t="str">
        <f t="shared" si="0"/>
        <v>https://www.youtube.com/watch?v=h-4A8HBu1FQ</v>
      </c>
      <c r="M14" t="str">
        <f t="shared" si="1"/>
        <v>{"id": 13 , "artista": "Diego e Victor Hugo", "idYoutube": "UCJZMKO4pCeNf8jVifCGxFjw", "data": "2020-04-24", "type": "sertanejo", "time": "20:00",   "largeimage": "https://i.ytimg.com/vi/h-4A8HBu1FQ/hqdefault_live.jpg", "title": "Diego e Victor Hugo - LIVE ON LIVE", "status": "offline", "videoId": "h-4A8HBu1FQ", "url": "https://www.youtube.com/watch?v=h-4A8HBu1FQ"},</v>
      </c>
    </row>
    <row r="15" spans="1:13">
      <c r="A15">
        <v>14</v>
      </c>
      <c r="B15" t="s">
        <v>44</v>
      </c>
      <c r="C15" t="str">
        <f>VLOOKUP(B15,Canais!$B$2:$C$200,2,FALSE)</f>
        <v>UCSriAVggapS9Fb43fRB2vyQ</v>
      </c>
      <c r="D15" s="2">
        <v>43945</v>
      </c>
      <c r="E15" t="s">
        <v>188</v>
      </c>
      <c r="F15" s="3">
        <v>0.875</v>
      </c>
      <c r="G15" s="1" t="s">
        <v>231</v>
      </c>
      <c r="I15" t="s">
        <v>194</v>
      </c>
      <c r="J15" t="s">
        <v>232</v>
      </c>
      <c r="K15" t="str">
        <f t="shared" si="0"/>
        <v>https://www.youtube.com/watch?v=PYeBh6uJsxY</v>
      </c>
      <c r="M15" t="str">
        <f t="shared" si="1"/>
        <v>{"id": 14 , "artista": "Simone e Simaria", "idYoutube": "UCSriAVggapS9Fb43fRB2vyQ", "data": "2020-04-24", "type": "sertanejo", "time": "21:00",   "largeimage": "https://i.ytimg.com/vi/PYeBh6uJsxY/mqdefault_live.jpg", "title": "", "status": "offline", "videoId": "PYeBh6uJsxY", "url": "https://www.youtube.com/watch?v=PYeBh6uJsxY"},</v>
      </c>
    </row>
    <row r="16" spans="1:13">
      <c r="A16">
        <v>15</v>
      </c>
      <c r="B16" t="s">
        <v>45</v>
      </c>
      <c r="C16" t="str">
        <f>VLOOKUP(B16,Canais!$B$2:$C$200,2,FALSE)</f>
        <v>UCc6QyDjq9eXr4hzx_6ucY0Q</v>
      </c>
      <c r="D16" s="2">
        <v>43945</v>
      </c>
      <c r="E16" t="s">
        <v>188</v>
      </c>
      <c r="F16" s="3">
        <v>0.95833333333333337</v>
      </c>
      <c r="G16" t="s">
        <v>234</v>
      </c>
      <c r="H16" t="s">
        <v>254</v>
      </c>
      <c r="I16" t="s">
        <v>194</v>
      </c>
      <c r="K16" t="str">
        <f t="shared" si="0"/>
        <v>https://www.youtube.com/channel/UCc6QyDjq9eXr4hzx_6ucY0Q</v>
      </c>
      <c r="M16" t="str">
        <f t="shared" si="1"/>
        <v>{"id": 15 , "artista": "Felipe Araujo", "idYoutube": "UCc6QyDjq9eXr4hzx_6ucY0Q", "data": "2020-04-24", "type": "sertanejo", "time": "23:00",   "largeimage": "https://yt3.ggpht.com/a/AATXAJxwNEvxaG_Ptuw4dGOSw-LW7DeH0ohr3nI8iQ=s288-c-k-c0xffffffff-no-rj-mo", "title": "Eu &amp; Vocês - Atrasadinha em casa", "status": "offline", "videoId": "", "url": "https://www.youtube.com/channel/UCc6QyDjq9eXr4hzx_6ucY0Q"},</v>
      </c>
    </row>
    <row r="17" spans="1:13">
      <c r="A17">
        <v>16</v>
      </c>
      <c r="B17" t="s">
        <v>320</v>
      </c>
      <c r="C17" t="str">
        <f>VLOOKUP(B17,Canais!$B$2:$C$200,2,FALSE)</f>
        <v>UCM_RLbU3eA0AyLenx4cJ7bg</v>
      </c>
      <c r="D17" s="2">
        <v>43946</v>
      </c>
      <c r="E17" t="s">
        <v>221</v>
      </c>
      <c r="F17" s="3">
        <v>0.54166666666666663</v>
      </c>
      <c r="G17" s="1" t="s">
        <v>322</v>
      </c>
      <c r="H17" t="s">
        <v>323</v>
      </c>
      <c r="I17" s="6" t="s">
        <v>194</v>
      </c>
      <c r="J17" t="s">
        <v>324</v>
      </c>
      <c r="K17" t="str">
        <f t="shared" si="0"/>
        <v>https://www.youtube.com/watch?v=axIE7QavEmM</v>
      </c>
      <c r="M17" t="str">
        <f t="shared" si="1"/>
        <v>{"id": 16 , "artista": "Quinteto S.A.", "idYoutube": "UCM_RLbU3eA0AyLenx4cJ7bg", "data": "2020-04-25", "type": "pagode", "time": "13:00",   "largeimage": "https://i.ytimg.com/vi/axIE7QavEmM/mqdefault_live.jpg", "title": "#ToNaLive - Quinteto S.A.", "status": "offline", "videoId": "axIE7QavEmM", "url": "https://www.youtube.com/watch?v=axIE7QavEmM"},</v>
      </c>
    </row>
    <row r="18" spans="1:13">
      <c r="A18">
        <v>17</v>
      </c>
      <c r="B18" t="s">
        <v>46</v>
      </c>
      <c r="C18" t="str">
        <f>VLOOKUP(B18,Canais!$B$2:$C$200,2,FALSE)</f>
        <v>UClqmzNx7-xd-5_MzdSotYKw</v>
      </c>
      <c r="D18" s="2">
        <v>43946</v>
      </c>
      <c r="E18" t="s">
        <v>221</v>
      </c>
      <c r="F18" s="3">
        <v>0.625</v>
      </c>
      <c r="G18" s="1" t="s">
        <v>236</v>
      </c>
      <c r="H18" t="s">
        <v>235</v>
      </c>
      <c r="I18" t="s">
        <v>194</v>
      </c>
      <c r="J18" t="s">
        <v>237</v>
      </c>
      <c r="K18" t="str">
        <f t="shared" si="0"/>
        <v>https://www.youtube.com/watch?v=zUql_hIWxMU</v>
      </c>
      <c r="M18" t="str">
        <f t="shared" si="1"/>
        <v>{"id": 17 , "artista": "Sorriso Maroto", "idYoutube": "UClqmzNx7-xd-5_MzdSotYKw", "data": "2020-04-25", "type": "pagode", "time": "15:00",   "largeimage": "https://i.ytimg.com/vi/zUql_hIWxMU/mqdefault.jpg", "title": "LIVE - Sorriso AMA as Antigas", "status": "offline", "videoId": "zUql_hIWxMU", "url": "https://www.youtube.com/watch?v=zUql_hIWxMU"},</v>
      </c>
    </row>
    <row r="19" spans="1:13">
      <c r="A19">
        <v>18</v>
      </c>
      <c r="B19" t="s">
        <v>47</v>
      </c>
      <c r="C19" t="str">
        <f>VLOOKUP(B19,Canais!$B$2:$C$200,2,FALSE)</f>
        <v>UCgU_qhvln4Wt-BCbAMUTltA</v>
      </c>
      <c r="D19" s="2">
        <v>43946</v>
      </c>
      <c r="E19" t="s">
        <v>188</v>
      </c>
      <c r="F19" s="3">
        <v>0.66666666666666663</v>
      </c>
      <c r="G19" s="1" t="s">
        <v>239</v>
      </c>
      <c r="H19" t="s">
        <v>238</v>
      </c>
      <c r="I19" t="s">
        <v>194</v>
      </c>
      <c r="J19" t="s">
        <v>240</v>
      </c>
      <c r="K19" t="str">
        <f t="shared" si="0"/>
        <v>https://www.youtube.com/watch?v=IObKsB9taoU</v>
      </c>
      <c r="M19" t="str">
        <f t="shared" si="1"/>
        <v>{"id": 18 , "artista": "Rick e Renner", "idYoutube": "UCgU_qhvln4Wt-BCbAMUTltA", "data": "2020-04-25", "type": "sertanejo", "time": "16:00",   "largeimage": "https://i.ytimg.com/vi/IObKsB9taoU/mqdefault_live.jpg", "title": "LIVE SHOW (AO VIVO) - RICK E RENNER #COMIGO #BRAHMALIVE", "status": "offline", "videoId": "IObKsB9taoU", "url": "https://www.youtube.com/watch?v=IObKsB9taoU"},</v>
      </c>
    </row>
    <row r="20" spans="1:13">
      <c r="A20">
        <v>19</v>
      </c>
      <c r="B20" t="s">
        <v>48</v>
      </c>
      <c r="C20" t="str">
        <f>VLOOKUP(B20,Canais!$B$2:$C$200,2,FALSE)</f>
        <v>UCLHFrfeolRtWbbZdGCjsQPg</v>
      </c>
      <c r="D20" s="2">
        <v>43946</v>
      </c>
      <c r="E20" t="s">
        <v>221</v>
      </c>
      <c r="F20" s="3">
        <v>0.66666666666666663</v>
      </c>
      <c r="G20" s="1" t="s">
        <v>255</v>
      </c>
      <c r="H20" t="s">
        <v>256</v>
      </c>
      <c r="I20" t="s">
        <v>194</v>
      </c>
      <c r="J20" t="s">
        <v>257</v>
      </c>
      <c r="K20" t="str">
        <f t="shared" si="0"/>
        <v>https://www.youtube.com/watch?v=ynsLcLzq0qk</v>
      </c>
      <c r="M20" t="str">
        <f t="shared" si="1"/>
        <v>{"id": 19 , "artista": "Netinho de Paula", "idYoutube": "UCLHFrfeolRtWbbZdGCjsQPg", "data": "2020-04-25", "type": "pagode", "time": "16:00",   "largeimage": "https://i.ytimg.com/vi/ynsLcLzq0qk/mqdefault_live.jpg", "title": "Netinho de Paula + VemQueTem com Levi de Paula | #FiqueEmCasa e Cante #Comigo", "status": "offline", "videoId": "ynsLcLzq0qk", "url": "https://www.youtube.com/watch?v=ynsLcLzq0qk"},</v>
      </c>
    </row>
    <row r="21" spans="1:13">
      <c r="A21">
        <v>20</v>
      </c>
      <c r="B21" t="s">
        <v>314</v>
      </c>
      <c r="C21" t="str">
        <f>VLOOKUP(B21,Canais!$B$2:$C$200,2,FALSE)</f>
        <v>UCTUPsBBQA4Am8k23BYETRJg</v>
      </c>
      <c r="D21" s="2">
        <v>43946</v>
      </c>
      <c r="E21" t="s">
        <v>334</v>
      </c>
      <c r="F21" s="3">
        <v>0.66666666666666663</v>
      </c>
      <c r="G21" t="s">
        <v>338</v>
      </c>
      <c r="H21" t="s">
        <v>339</v>
      </c>
      <c r="I21" s="6" t="s">
        <v>194</v>
      </c>
      <c r="J21" t="s">
        <v>340</v>
      </c>
      <c r="K21" t="str">
        <f t="shared" si="0"/>
        <v>https://www.youtube.com/watch?v=e3Q6vBIvuuU</v>
      </c>
      <c r="M21" t="str">
        <f t="shared" si="1"/>
        <v>{"id": 20 , "artista": "Songkick", "idYoutube": "UCTUPsBBQA4Am8k23BYETRJg", "data": "2020-04-25", "type": "pop", "time": "16:00",   "largeimage": "https://i.ytimg.com/vi/e3Q6vBIvuuU/mqdefault_live.jpg", "title": "PlayOn Fest LIVESTREAM begins Friday 4/24 @ 12PM EST", "status": "offline", "videoId": "e3Q6vBIvuuU", "url": "https://www.youtube.com/watch?v=e3Q6vBIvuuU"},</v>
      </c>
    </row>
    <row r="22" spans="1:13">
      <c r="A22">
        <v>21</v>
      </c>
      <c r="B22" t="s">
        <v>49</v>
      </c>
      <c r="C22" t="str">
        <f>VLOOKUP(B22,Canais!$B$2:$C$200,2,FALSE)</f>
        <v>UClGt31UbcgINSaH1ZHuFLxA</v>
      </c>
      <c r="D22" s="2">
        <v>43946</v>
      </c>
      <c r="E22" t="s">
        <v>188</v>
      </c>
      <c r="F22" s="3">
        <v>0.70833333333333337</v>
      </c>
      <c r="G22" s="1" t="s">
        <v>299</v>
      </c>
      <c r="H22" t="s">
        <v>259</v>
      </c>
      <c r="I22" t="s">
        <v>194</v>
      </c>
      <c r="J22" t="s">
        <v>298</v>
      </c>
      <c r="K22" t="str">
        <f t="shared" si="0"/>
        <v>https://www.youtube.com/watch?v=7nSV9wv91kE</v>
      </c>
      <c r="M22" t="str">
        <f t="shared" si="1"/>
        <v>{"id": 21 , "artista": "Hugo e Guilherme", "idYoutube": "UClGt31UbcgINSaH1ZHuFLxA", "data": "2020-04-25", "type": "sertanejo", "time": "17:00",   "largeimage": "https://i.ytimg.com/vi/7nSV9wv91kE/mqdefault_live.jpg", "title": "LIVE - Hugo e Guilherme #NOPELOEMCASA", "status": "offline", "videoId": "7nSV9wv91kE", "url": "https://www.youtube.com/watch?v=7nSV9wv91kE"},</v>
      </c>
    </row>
    <row r="23" spans="1:13">
      <c r="A23">
        <v>22</v>
      </c>
      <c r="B23" t="s">
        <v>50</v>
      </c>
      <c r="C23" t="str">
        <f>VLOOKUP(B23,Canais!$B$2:$C$200,2,FALSE)</f>
        <v>UCoMgZAyPrC4S4PXmRC9KCOQ</v>
      </c>
      <c r="D23" s="2">
        <v>43946</v>
      </c>
      <c r="E23" t="s">
        <v>224</v>
      </c>
      <c r="F23" s="3">
        <v>0.70833333333333337</v>
      </c>
      <c r="G23" s="1" t="s">
        <v>301</v>
      </c>
      <c r="H23" t="s">
        <v>260</v>
      </c>
      <c r="I23" t="s">
        <v>194</v>
      </c>
      <c r="J23" s="4" t="s">
        <v>300</v>
      </c>
      <c r="K23" t="str">
        <f t="shared" si="0"/>
        <v>https://www.youtube.com/watch?v=kg3NYBATqL0</v>
      </c>
      <c r="M23" t="str">
        <f t="shared" si="1"/>
        <v>{"id": 22 , "artista": "Bell Marques", "idYoutube": "UCoMgZAyPrC4S4PXmRC9KCOQ", "data": "2020-04-25", "type": "axé", "time": "17:00",   "largeimage": "https://i.ytimg.com/vi/kg3NYBATqL0/mqdefault_live.jpg", "title": "Live - Bell Marques - Só as Antigas", "status": "offline", "videoId": "kg3NYBATqL0", "url": "https://www.youtube.com/watch?v=kg3NYBATqL0"},</v>
      </c>
    </row>
    <row r="24" spans="1:13">
      <c r="A24">
        <v>23</v>
      </c>
      <c r="B24" t="s">
        <v>316</v>
      </c>
      <c r="C24" t="str">
        <f>VLOOKUP(B24,Canais!$B$2:$C$200,2,FALSE)</f>
        <v>UCrAMWO-MGw5lcvn6UaBePEA</v>
      </c>
      <c r="D24" s="2">
        <v>43946</v>
      </c>
      <c r="E24" t="s">
        <v>334</v>
      </c>
      <c r="F24" s="3">
        <v>0.70833333333333337</v>
      </c>
      <c r="G24" t="s">
        <v>341</v>
      </c>
      <c r="H24" t="s">
        <v>342</v>
      </c>
      <c r="I24" s="6" t="s">
        <v>194</v>
      </c>
      <c r="J24" t="s">
        <v>343</v>
      </c>
      <c r="K24" t="str">
        <f t="shared" si="0"/>
        <v>https://www.youtube.com/watch?v=fKfoPUero0s</v>
      </c>
      <c r="M24" t="str">
        <f t="shared" si="1"/>
        <v>{"id": 23 , "artista": "MerleFest", "idYoutube": "UCrAMWO-MGw5lcvn6UaBePEA", "data": "2020-04-25", "type": "pop", "time": "17:00",   "largeimage": "https://i.ytimg.com/vi/fKfoPUero0s/mqdefault_live.jpg", "title": "MerleFest, presented by Window World, is happy to bring you MerleFest 2012!", "status": "offline", "videoId": "fKfoPUero0s", "url": "https://www.youtube.com/watch?v=fKfoPUero0s"},</v>
      </c>
    </row>
    <row r="25" spans="1:13">
      <c r="A25">
        <v>24</v>
      </c>
      <c r="B25" t="s">
        <v>51</v>
      </c>
      <c r="C25" t="str">
        <f>VLOOKUP(B25,Canais!$B$2:$C$200,2,FALSE)</f>
        <v>UCNpG2l1OT2dGCN8bHy_WO6A</v>
      </c>
      <c r="D25" s="2">
        <v>43946</v>
      </c>
      <c r="E25" t="s">
        <v>188</v>
      </c>
      <c r="F25" s="3">
        <v>0.75</v>
      </c>
      <c r="G25" s="5" t="s">
        <v>303</v>
      </c>
      <c r="H25" t="s">
        <v>261</v>
      </c>
      <c r="I25" t="s">
        <v>194</v>
      </c>
      <c r="J25" t="s">
        <v>302</v>
      </c>
      <c r="K25" t="str">
        <f t="shared" si="0"/>
        <v>https://www.youtube.com/watch?v=UAbiryWoeNk</v>
      </c>
      <c r="M25" t="str">
        <f t="shared" si="1"/>
        <v>{"id": 24 , "artista": "Rio Negro e Solimões", "idYoutube": "UCNpG2l1OT2dGCN8bHy_WO6A", "data": "2020-04-25", "type": "sertanejo", "time": "18:00",   "largeimage": "https://i.ytimg.com/vi/UAbiryWoeNk/mqdefault_live.jpg", "title": "Live - Rio Negro e Solimões", "status": "offline", "videoId": "UAbiryWoeNk", "url": "https://www.youtube.com/watch?v=UAbiryWoeNk"},</v>
      </c>
    </row>
    <row r="26" spans="1:13">
      <c r="A26">
        <v>25</v>
      </c>
      <c r="B26" t="s">
        <v>310</v>
      </c>
      <c r="C26" t="str">
        <f>VLOOKUP(B26,Canais!$B$2:$C$200,2,FALSE)</f>
        <v>UCBuC0ParsuE_e41Wwjc0Oaw</v>
      </c>
      <c r="D26" s="2">
        <v>43946</v>
      </c>
      <c r="E26" t="s">
        <v>244</v>
      </c>
      <c r="F26" s="3">
        <v>0.78125</v>
      </c>
      <c r="G26" t="s">
        <v>331</v>
      </c>
      <c r="H26" t="s">
        <v>332</v>
      </c>
      <c r="I26" s="6" t="s">
        <v>194</v>
      </c>
      <c r="J26" t="s">
        <v>333</v>
      </c>
      <c r="K26" t="str">
        <f t="shared" si="0"/>
        <v>https://www.youtube.com/watch?v=AZXYlIk8kbk</v>
      </c>
      <c r="M26" t="str">
        <f t="shared" si="1"/>
        <v>{"id": 25 , "artista": "Queremos! TV", "idYoutube": "UCBuC0ParsuE_e41Wwjc0Oaw", "data": "2020-04-25", "type": "reggae", "time": "18:45",   "largeimage": "https://i.ytimg.com/vi/AZXYlIk8kbk/mqdefault_live.jpg", "title": "Heineken Home Sessions by Queremos!", "status": "offline", "videoId": "AZXYlIk8kbk", "url": "https://www.youtube.com/watch?v=AZXYlIk8kbk"},</v>
      </c>
    </row>
    <row r="27" spans="1:13">
      <c r="A27">
        <v>26</v>
      </c>
      <c r="B27" t="s">
        <v>23</v>
      </c>
      <c r="C27" t="str">
        <f>VLOOKUP(B27,Canais!$B$2:$C$200,2,FALSE)</f>
        <v>UCCCIzjqbX7psrn0HYG50phg</v>
      </c>
      <c r="D27" s="2">
        <v>43946</v>
      </c>
      <c r="E27" t="s">
        <v>188</v>
      </c>
      <c r="F27" s="3">
        <v>0.83333333333333337</v>
      </c>
      <c r="G27" t="s">
        <v>192</v>
      </c>
      <c r="H27" t="s">
        <v>195</v>
      </c>
      <c r="I27" t="s">
        <v>194</v>
      </c>
      <c r="J27" t="s">
        <v>193</v>
      </c>
      <c r="K27" t="str">
        <f t="shared" si="0"/>
        <v>https://www.youtube.com/watch?v=jtOOelczhMA</v>
      </c>
      <c r="M27" t="str">
        <f t="shared" si="1"/>
        <v>{"id": 26 , "artista": "Gustavo Mioto", "idYoutube": "UCCCIzjqbX7psrn0HYG50phg", "data": "2020-04-25", "type": "sertanejo", "time": "20:00",   "largeimage": "https://i.ytimg.com/vi/jtOOelczhMA/mqdefault_live.jpg", "title": "LIVE PÉ EM CASA", "status": "offline", "videoId": "jtOOelczhMA", "url": "https://www.youtube.com/watch?v=jtOOelczhMA"},</v>
      </c>
    </row>
    <row r="28" spans="1:13">
      <c r="A28">
        <v>27</v>
      </c>
      <c r="B28" t="s">
        <v>52</v>
      </c>
      <c r="C28" t="str">
        <f>VLOOKUP(B28,Canais!$B$2:$C$200,2,FALSE)</f>
        <v>UCL_4PX1WmsISTkrHHA0j6qA</v>
      </c>
      <c r="D28" s="2">
        <v>43946</v>
      </c>
      <c r="E28" t="s">
        <v>188</v>
      </c>
      <c r="F28" s="3">
        <v>0.91666666666666663</v>
      </c>
      <c r="G28" t="s">
        <v>263</v>
      </c>
      <c r="H28" t="s">
        <v>264</v>
      </c>
      <c r="I28" t="s">
        <v>194</v>
      </c>
      <c r="K28" t="str">
        <f t="shared" si="0"/>
        <v>https://www.youtube.com/channel/UCL_4PX1WmsISTkrHHA0j6qA</v>
      </c>
      <c r="M28" t="str">
        <f t="shared" si="1"/>
        <v>{"id": 27 , "artista": "Gian e Giovani", "idYoutube": "UCL_4PX1WmsISTkrHHA0j6qA", "data": "2020-04-25", "type": "sertanejo", "time": "22:00",   "largeimage": "https://yt3.ggpht.com/a/AATXAJykFdQy_l3r1PKyGWpJ4OSaJ4OlXuMYsW3EZA=s100-c-k-c0xffffffff-no-rj-mo", "title": "Live - Gian e Giovani", "status": "offline", "videoId": "", "url": "https://www.youtube.com/channel/UCL_4PX1WmsISTkrHHA0j6qA"},</v>
      </c>
    </row>
    <row r="29" spans="1:13">
      <c r="A29">
        <v>28</v>
      </c>
      <c r="B29" t="s">
        <v>348</v>
      </c>
      <c r="C29" t="str">
        <f>VLOOKUP(B29,Canais!$B$2:$C$200,2,FALSE)</f>
        <v>UC4FK6Ki675LB-rkbD8O7ayg</v>
      </c>
      <c r="D29" s="2">
        <v>43946</v>
      </c>
      <c r="E29" t="s">
        <v>224</v>
      </c>
      <c r="F29" s="3">
        <v>0.9375</v>
      </c>
      <c r="G29" s="5" t="s">
        <v>352</v>
      </c>
      <c r="H29" t="s">
        <v>351</v>
      </c>
      <c r="I29" s="6" t="s">
        <v>194</v>
      </c>
      <c r="K29" t="str">
        <f t="shared" si="0"/>
        <v>https://www.youtube.com/channel/UC4FK6Ki675LB-rkbD8O7ayg</v>
      </c>
      <c r="M29" t="str">
        <f t="shared" si="1"/>
        <v>{"id": 28 , "artista": "Ivete Sangalo", "idYoutube": "UC4FK6Ki675LB-rkbD8O7ayg", "data": "2020-04-25", "type": "axé", "time": "22:30",   "largeimage": "https://i.ytimg.com/vi/V57wAXkLWJ4/mqdefault_live.jpg", "title": "Live #IveteEmCasa", "status": "offline", "videoId": "", "url": "https://www.youtube.com/channel/UC4FK6Ki675LB-rkbD8O7ayg"},</v>
      </c>
    </row>
    <row r="30" spans="1:13">
      <c r="A30">
        <v>29</v>
      </c>
      <c r="B30" t="s">
        <v>53</v>
      </c>
      <c r="C30" t="str">
        <f>VLOOKUP(B30,Canais!$B$2:$C$200,2,FALSE)</f>
        <v>UCMbytiCiUSKLHhikpOIsbxQ</v>
      </c>
      <c r="D30" s="2">
        <v>43947</v>
      </c>
      <c r="E30" t="s">
        <v>578</v>
      </c>
      <c r="F30" s="3">
        <v>2.0833333333333332E-2</v>
      </c>
      <c r="G30" t="s">
        <v>266</v>
      </c>
      <c r="H30" t="s">
        <v>265</v>
      </c>
      <c r="I30" t="s">
        <v>194</v>
      </c>
      <c r="K30" t="str">
        <f t="shared" si="0"/>
        <v>https://www.youtube.com/channel/UCMbytiCiUSKLHhikpOIsbxQ</v>
      </c>
      <c r="M30" t="str">
        <f t="shared" si="1"/>
        <v>{"id": 29 , "artista": "Pedro Sampaio", "idYoutube": "UCMbytiCiUSKLHhikpOIsbxQ", "data": "2020-04-26", "type": "eletrônica", "time": "00:30",   "largeimage": "https://yt3.ggpht.com/a/AATXAJzykXdJ2gWo1DIDG8PwWLxkJ5__xnQ8jAQ8dw=s100-c-k-c0xffffffff-no-rj-mo", "title": "Live - Pedro Sampaio", "status": "offline", "videoId": "", "url": "https://www.youtube.com/channel/UCMbytiCiUSKLHhikpOIsbxQ"},</v>
      </c>
    </row>
    <row r="31" spans="1:13">
      <c r="A31">
        <v>30</v>
      </c>
      <c r="B31" t="s">
        <v>54</v>
      </c>
      <c r="C31" t="str">
        <f>VLOOKUP(B31,Canais!$B$2:$C$200,2,FALSE)</f>
        <v>UCldcpasBIXbLzQpNsQpph4A</v>
      </c>
      <c r="D31" s="2">
        <v>43947</v>
      </c>
      <c r="E31" t="s">
        <v>222</v>
      </c>
      <c r="F31" s="3">
        <v>0.5</v>
      </c>
      <c r="G31" t="str">
        <f>"https://i.ytimg.com/vi/"&amp;J31&amp;"/mqdefault.jpg"</f>
        <v>https://i.ytimg.com/vi/T46C45gYk7Q/mqdefault.jpg</v>
      </c>
      <c r="H31" t="s">
        <v>267</v>
      </c>
      <c r="I31" t="s">
        <v>194</v>
      </c>
      <c r="J31" t="s">
        <v>356</v>
      </c>
      <c r="K31" t="str">
        <f t="shared" si="0"/>
        <v>https://www.youtube.com/watch?v=T46C45gYk7Q</v>
      </c>
      <c r="M31" t="str">
        <f t="shared" si="1"/>
        <v>{"id": 30 , "artista": "Diogo Nogueira", "idYoutube": "UCldcpasBIXbLzQpNsQpph4A", "data": "2020-04-26", "type": "samba", "time": "12:00",   "largeimage": "https://i.ytimg.com/vi/T46C45gYk7Q/mqdefault.jpg", "title": "Diogo Nogueira - Live de Aniversário", "status": "offline", "videoId": "T46C45gYk7Q", "url": "https://www.youtube.com/watch?v=T46C45gYk7Q"},</v>
      </c>
    </row>
    <row r="32" spans="1:13">
      <c r="A32">
        <v>31</v>
      </c>
      <c r="B32" t="s">
        <v>55</v>
      </c>
      <c r="C32" t="str">
        <f>VLOOKUP(B32,Canais!$B$2:$C$200,2,FALSE)</f>
        <v>UCVzMAZTHKcNcK9kV-wxOfIw</v>
      </c>
      <c r="D32" s="2">
        <v>43947</v>
      </c>
      <c r="E32" t="s">
        <v>222</v>
      </c>
      <c r="F32" s="3">
        <v>0.66666666666666663</v>
      </c>
      <c r="G32" t="s">
        <v>268</v>
      </c>
      <c r="H32" t="s">
        <v>269</v>
      </c>
      <c r="I32" t="s">
        <v>194</v>
      </c>
      <c r="K32" t="str">
        <f t="shared" si="0"/>
        <v>https://www.youtube.com/channel/UCVzMAZTHKcNcK9kV-wxOfIw</v>
      </c>
      <c r="M32" t="str">
        <f t="shared" si="1"/>
        <v>{"id": 31 , "artista": "Mumuzinho", "idYoutube": "UCVzMAZTHKcNcK9kV-wxOfIw", "data": "2020-04-26", "type": "samba", "time": "16:00",   "largeimage": "https://yt3.ggpht.com/a/AATXAJx2IaQSKdd_hHSbigIQoQ4v0bG9YzgS9iwhWA=s100-c-k-c0xffffffff-no-rj-mo", "title": "Live - Mumuzinho", "status": "offline", "videoId": "", "url": "https://www.youtube.com/channel/UCVzMAZTHKcNcK9kV-wxOfIw"},</v>
      </c>
    </row>
    <row r="33" spans="1:13">
      <c r="A33">
        <v>32</v>
      </c>
      <c r="B33" t="s">
        <v>314</v>
      </c>
      <c r="C33" t="str">
        <f>VLOOKUP(B33,Canais!$B$2:$C$200,2,FALSE)</f>
        <v>UCTUPsBBQA4Am8k23BYETRJg</v>
      </c>
      <c r="D33" s="2">
        <v>43947</v>
      </c>
      <c r="E33" t="s">
        <v>334</v>
      </c>
      <c r="F33" s="3">
        <v>0.66666666666666663</v>
      </c>
      <c r="G33" t="s">
        <v>338</v>
      </c>
      <c r="H33" t="s">
        <v>339</v>
      </c>
      <c r="I33" s="6" t="s">
        <v>194</v>
      </c>
      <c r="J33" t="s">
        <v>340</v>
      </c>
      <c r="K33" t="str">
        <f t="shared" si="0"/>
        <v>https://www.youtube.com/watch?v=e3Q6vBIvuuU</v>
      </c>
      <c r="M33" t="str">
        <f t="shared" si="1"/>
        <v>{"id": 32 , "artista": "Songkick", "idYoutube": "UCTUPsBBQA4Am8k23BYETRJg", "data": "2020-04-26", "type": "pop", "time": "16:00",   "largeimage": "https://i.ytimg.com/vi/e3Q6vBIvuuU/mqdefault_live.jpg", "title": "PlayOn Fest LIVESTREAM begins Friday 4/24 @ 12PM EST", "status": "offline", "videoId": "e3Q6vBIvuuU", "url": "https://www.youtube.com/watch?v=e3Q6vBIvuuU"},</v>
      </c>
    </row>
    <row r="34" spans="1:13">
      <c r="A34">
        <v>33</v>
      </c>
      <c r="B34" t="s">
        <v>304</v>
      </c>
      <c r="C34" t="str">
        <f>VLOOKUP(B34,Canais!$B$2:$C$200,2,FALSE)</f>
        <v>UCQAYmT0lRtikvcKoajdmfkw</v>
      </c>
      <c r="D34" s="2">
        <v>43947</v>
      </c>
      <c r="E34" t="s">
        <v>223</v>
      </c>
      <c r="F34" s="3">
        <v>0.70833333333333337</v>
      </c>
      <c r="G34" t="str">
        <f>"https://i.ytimg.com/vi/"&amp;J34&amp;"/mqdefault.jpg"</f>
        <v>https://i.ytimg.com/vi/f_LbeSpcaWA/mqdefault.jpg</v>
      </c>
      <c r="H34" t="s">
        <v>325</v>
      </c>
      <c r="I34" s="6" t="s">
        <v>194</v>
      </c>
      <c r="J34" t="s">
        <v>357</v>
      </c>
      <c r="K34" t="str">
        <f t="shared" si="0"/>
        <v>https://www.youtube.com/watch?v=f_LbeSpcaWA</v>
      </c>
      <c r="M34" t="str">
        <f t="shared" si="1"/>
        <v>{"id": 33 , "artista": "K2L", "idYoutube": "UCQAYmT0lRtikvcKoajdmfkw", "data": "2020-04-26", "type": "funk", "time": "17:00",   "largeimage": "https://i.ytimg.com/vi/f_LbeSpcaWA/mqdefault.jpg", "title": "O SHOW TEM QUE CONTINUAR", "status": "offline", "videoId": "f_LbeSpcaWA", "url": "https://www.youtube.com/watch?v=f_LbeSpcaWA"},</v>
      </c>
    </row>
    <row r="35" spans="1:13">
      <c r="A35">
        <v>34</v>
      </c>
      <c r="B35" t="s">
        <v>316</v>
      </c>
      <c r="C35" t="str">
        <f>VLOOKUP(B35,Canais!$B$2:$C$200,2,FALSE)</f>
        <v>UCrAMWO-MGw5lcvn6UaBePEA</v>
      </c>
      <c r="D35" s="2">
        <v>43947</v>
      </c>
      <c r="E35" t="s">
        <v>334</v>
      </c>
      <c r="F35" s="3">
        <v>0.70833333333333337</v>
      </c>
      <c r="G35" t="s">
        <v>341</v>
      </c>
      <c r="H35" t="s">
        <v>342</v>
      </c>
      <c r="I35" s="6" t="s">
        <v>194</v>
      </c>
      <c r="J35" t="s">
        <v>343</v>
      </c>
      <c r="K35" t="str">
        <f t="shared" si="0"/>
        <v>https://www.youtube.com/watch?v=fKfoPUero0s</v>
      </c>
      <c r="M35" t="str">
        <f t="shared" si="1"/>
        <v>{"id": 34 , "artista": "MerleFest", "idYoutube": "UCrAMWO-MGw5lcvn6UaBePEA", "data": "2020-04-26", "type": "pop", "time": "17:00",   "largeimage": "https://i.ytimg.com/vi/fKfoPUero0s/mqdefault_live.jpg", "title": "MerleFest, presented by Window World, is happy to bring you MerleFest 2012!", "status": "offline", "videoId": "fKfoPUero0s", "url": "https://www.youtube.com/watch?v=fKfoPUero0s"},</v>
      </c>
    </row>
    <row r="36" spans="1:13">
      <c r="A36">
        <v>35</v>
      </c>
      <c r="B36" t="s">
        <v>25</v>
      </c>
      <c r="C36" t="str">
        <f>VLOOKUP(B36,Canais!$B$2:$C$200,2,FALSE)</f>
        <v>UC6rwiIxv0w2fbmmr66wl1rA</v>
      </c>
      <c r="D36" s="2">
        <v>43947</v>
      </c>
      <c r="E36" t="s">
        <v>188</v>
      </c>
      <c r="F36" s="3">
        <v>0.75</v>
      </c>
      <c r="G36" s="5" t="s">
        <v>271</v>
      </c>
      <c r="H36" t="s">
        <v>297</v>
      </c>
      <c r="I36" s="6" t="s">
        <v>194</v>
      </c>
      <c r="J36" t="s">
        <v>270</v>
      </c>
      <c r="K36" t="str">
        <f t="shared" si="0"/>
        <v>https://www.youtube.com/watch?v=TbDKNKZk87I</v>
      </c>
      <c r="M36" t="str">
        <f t="shared" si="1"/>
        <v>{"id": 35 , "artista": "Luan Santana", "idYoutube": "UC6rwiIxv0w2fbmmr66wl1rA", "data": "2020-04-26", "type": "sertanejo", "time": "18:00",   "largeimage": "https://i.ytimg.com/vi/TbDKNKZk87I/mqdefault.jpg", "title": "Live LUAN - HISTÓRIA - #FiqueEmCasa e Cante #Comigo", "status": "offline", "videoId": "TbDKNKZk87I", "url": "https://www.youtube.com/watch?v=TbDKNKZk87I"},</v>
      </c>
    </row>
    <row r="37" spans="1:13">
      <c r="A37">
        <v>36</v>
      </c>
      <c r="B37" t="s">
        <v>56</v>
      </c>
      <c r="C37" t="str">
        <f>VLOOKUP(B37,Canais!$B$2:$C$200,2,FALSE)</f>
        <v>UCLc0buO0074-gShmYg-LiUA</v>
      </c>
      <c r="D37" s="2">
        <v>43947</v>
      </c>
      <c r="E37" t="s">
        <v>188</v>
      </c>
      <c r="F37" s="3">
        <v>0.79166666666666663</v>
      </c>
      <c r="G37" t="str">
        <f>"https://i.ytimg.com/vi/"&amp;J37&amp;"/mqdefault.jpg"</f>
        <v>https://i.ytimg.com/vi/v0dn2oru6rM/mqdefault.jpg</v>
      </c>
      <c r="H37" t="s">
        <v>354</v>
      </c>
      <c r="I37" t="s">
        <v>194</v>
      </c>
      <c r="J37" t="s">
        <v>353</v>
      </c>
      <c r="K37" t="str">
        <f t="shared" si="0"/>
        <v>https://www.youtube.com/watch?v=v0dn2oru6rM</v>
      </c>
      <c r="M37" t="str">
        <f t="shared" si="1"/>
        <v>{"id": 36 , "artista": "Léo Chaves", "idYoutube": "UCLc0buO0074-gShmYg-LiUA", "data": "2020-04-26", "type": "sertanejo", "time": "19:00",   "largeimage": "https://i.ytimg.com/vi/v0dn2oru6rM/mqdefault.jpg", "title": "Live Léo - #FiqueEmCasa e Cante #Comigo", "status": "offline", "videoId": "v0dn2oru6rM", "url": "https://www.youtube.com/watch?v=v0dn2oru6rM"},</v>
      </c>
    </row>
    <row r="38" spans="1:13">
      <c r="A38">
        <v>37</v>
      </c>
      <c r="B38" t="s">
        <v>310</v>
      </c>
      <c r="C38" t="str">
        <f>VLOOKUP(B38,Canais!$B$2:$C$200,2,FALSE)</f>
        <v>UCBuC0ParsuE_e41Wwjc0Oaw</v>
      </c>
      <c r="D38" s="2">
        <v>43948</v>
      </c>
      <c r="E38" t="s">
        <v>334</v>
      </c>
      <c r="F38" s="3">
        <v>0</v>
      </c>
      <c r="G38" t="s">
        <v>335</v>
      </c>
      <c r="H38" t="s">
        <v>336</v>
      </c>
      <c r="I38" s="6" t="s">
        <v>194</v>
      </c>
      <c r="J38" t="s">
        <v>337</v>
      </c>
      <c r="K38" t="str">
        <f t="shared" si="0"/>
        <v>https://www.youtube.com/watch?v=fo_HpQUG37A</v>
      </c>
      <c r="M38" t="str">
        <f t="shared" si="1"/>
        <v>{"id": 37 , "artista": "Queremos! TV", "idYoutube": "UCBuC0ParsuE_e41Wwjc0Oaw", "data": "2020-04-27", "type": "pop", "time": "00:00",   "largeimage": "https://i.ytimg.com/vi/fo_HpQUG37A/mqdefault_live.jpg", "title": "Take Me to the World: A Sondheim 90th Birthday Celebration", "status": "offline", "videoId": "fo_HpQUG37A", "url": "https://www.youtube.com/watch?v=fo_HpQUG37A"},</v>
      </c>
    </row>
    <row r="39" spans="1:13">
      <c r="A39">
        <v>38</v>
      </c>
      <c r="B39" t="s">
        <v>358</v>
      </c>
      <c r="C39" t="str">
        <f>VLOOKUP(B39,Canais!$B$2:$C$200,2,FALSE)</f>
        <v>UCEmrv4BgZdw4RiG6VkNC-Mw</v>
      </c>
      <c r="D39" s="2">
        <v>43948</v>
      </c>
      <c r="E39" t="s">
        <v>221</v>
      </c>
      <c r="F39" s="3">
        <v>0.79166666666666663</v>
      </c>
      <c r="G39" t="str">
        <f>"https://i.ytimg.com/vi/"&amp;J39&amp;"/mqdefault.jpg"</f>
        <v>https://i.ytimg.com/vi/yJFme_74VCc/mqdefault.jpg</v>
      </c>
      <c r="H39" t="s">
        <v>378</v>
      </c>
      <c r="I39" s="6" t="s">
        <v>194</v>
      </c>
      <c r="J39" t="s">
        <v>377</v>
      </c>
      <c r="K39" t="str">
        <f t="shared" si="0"/>
        <v>https://www.youtube.com/watch?v=yJFme_74VCc</v>
      </c>
      <c r="M39" t="str">
        <f t="shared" si="1"/>
        <v>{"id": 38 , "artista": "Thiago Martins", "idYoutube": "UCEmrv4BgZdw4RiG6VkNC-Mw", "data": "2020-04-27", "type": "pagode", "time": "19:00",   "largeimage": "https://i.ytimg.com/vi/yJFme_74VCc/mqdefault.jpg", "title": "Thiago Martins na #LivedoTG #FiqueEmCasa e Cante #Comigo", "status": "offline", "videoId": "yJFme_74VCc", "url": "https://www.youtube.com/watch?v=yJFme_74VCc"},</v>
      </c>
    </row>
    <row r="40" spans="1:13">
      <c r="A40">
        <v>39</v>
      </c>
      <c r="B40" t="s">
        <v>57</v>
      </c>
      <c r="C40" t="str">
        <f>VLOOKUP(B40,Canais!$B$2:$C$200,2,FALSE)</f>
        <v>UCyL2zsWDGzMSvbbMoPNlOlA</v>
      </c>
      <c r="D40" s="2">
        <v>43949</v>
      </c>
      <c r="E40" t="s">
        <v>188</v>
      </c>
      <c r="F40" s="3">
        <v>0.83333333333333304</v>
      </c>
      <c r="G40" t="str">
        <f>"https://i.ytimg.com/vi/"&amp;J40&amp;"/mqdefault.jpg"</f>
        <v>https://i.ytimg.com/vi/f8VwtOYTcwk/mqdefault.jpg</v>
      </c>
      <c r="H40" t="s">
        <v>415</v>
      </c>
      <c r="I40" s="6" t="s">
        <v>194</v>
      </c>
      <c r="J40" t="s">
        <v>416</v>
      </c>
      <c r="K40" t="str">
        <f t="shared" si="0"/>
        <v>https://www.youtube.com/watch?v=f8VwtOYTcwk</v>
      </c>
      <c r="M40" t="str">
        <f t="shared" si="1"/>
        <v>{"id": 39 , "artista": "Israel Novaes", "idYoutube": "UCyL2zsWDGzMSvbbMoPNlOlA", "data": "2020-04-28", "type": "sertanejo", "time": "20:00",   "largeimage": "https://i.ytimg.com/vi/f8VwtOYTcwk/mqdefault.jpg", "title": "Israel Novaes - Das Antigas (Live) - Especial Bday #CircuitoBrahmalive", "status": "offline", "videoId": "f8VwtOYTcwk", "url": "https://www.youtube.com/watch?v=f8VwtOYTcwk"},</v>
      </c>
    </row>
    <row r="41" spans="1:13">
      <c r="A41">
        <v>40</v>
      </c>
      <c r="B41" t="s">
        <v>58</v>
      </c>
      <c r="C41" t="str">
        <f>VLOOKUP(B41,Canais!$B$2:$C$200,2,FALSE)</f>
        <v>UC1ZNyEdRXSErKemFMX5CRkw</v>
      </c>
      <c r="D41" s="2">
        <v>43949</v>
      </c>
      <c r="E41" t="s">
        <v>221</v>
      </c>
      <c r="F41" s="3">
        <v>0.83333333333333304</v>
      </c>
      <c r="G41" t="str">
        <f>"https://i.ytimg.com/vi/"&amp;J41&amp;"/mqdefault.jpg"</f>
        <v>https://i.ytimg.com/vi/4_q7J9LBxRQ/mqdefault.jpg</v>
      </c>
      <c r="H41" t="s">
        <v>272</v>
      </c>
      <c r="I41" t="s">
        <v>194</v>
      </c>
      <c r="J41" t="s">
        <v>414</v>
      </c>
      <c r="K41" t="str">
        <f t="shared" si="0"/>
        <v>https://www.youtube.com/watch?v=4_q7J9LBxRQ</v>
      </c>
      <c r="M41" t="str">
        <f t="shared" si="1"/>
        <v>{"id": 40 , "artista": "Jeito Moleque", "idYoutube": "UC1ZNyEdRXSErKemFMX5CRkw", "data": "2020-04-28", "type": "pagode", "time": "20:00",   "largeimage": "https://i.ytimg.com/vi/4_q7J9LBxRQ/mqdefault.jpg", "title": "Live Em Casa - Jeito Moleque", "status": "offline", "videoId": "4_q7J9LBxRQ", "url": "https://www.youtube.com/watch?v=4_q7J9LBxRQ"},</v>
      </c>
    </row>
    <row r="42" spans="1:13">
      <c r="A42">
        <v>41</v>
      </c>
      <c r="B42" t="s">
        <v>428</v>
      </c>
      <c r="C42" t="str">
        <f>VLOOKUP(B42,Canais!$B$2:$C$200,2,FALSE)</f>
        <v>UC77OWfaS_khEC8sVAqGJYKA</v>
      </c>
      <c r="D42" s="2">
        <v>43951</v>
      </c>
      <c r="E42" t="s">
        <v>431</v>
      </c>
      <c r="F42" s="3">
        <v>0.79166666666666663</v>
      </c>
      <c r="G42" t="s">
        <v>433</v>
      </c>
      <c r="H42" t="s">
        <v>430</v>
      </c>
      <c r="I42" t="s">
        <v>194</v>
      </c>
      <c r="J42" t="s">
        <v>429</v>
      </c>
      <c r="K42" t="str">
        <f t="shared" si="0"/>
        <v>https://www.youtube.com/watch?v=Uvll5g0Nabc</v>
      </c>
      <c r="M42" t="str">
        <f t="shared" si="1"/>
        <v>{"id": 41 , "artista": "Luiza Possi", "idYoutube": "UC77OWfaS_khEC8sVAqGJYKA", "data": "2020-04-30", "type": "mpb", "time": "19:00",   "largeimage": "https://yt3.ggpht.com/a/AATXAJxV3f8lW2iI2rIPaKIArI3rta0Vpjf_L19b-A=s100-c-k-c0xffffffff-no-rj-mo", "title": "Luiza Possi - #LUIZAPOSSICHEGAMAIS", "status": "offline", "videoId": "Uvll5g0Nabc", "url": "https://www.youtube.com/watch?v=Uvll5g0Nabc"},</v>
      </c>
    </row>
    <row r="43" spans="1:13">
      <c r="A43">
        <v>42</v>
      </c>
      <c r="B43" t="s">
        <v>59</v>
      </c>
      <c r="C43" t="str">
        <f>VLOOKUP(B43,Canais!$B$2:$C$200,2,FALSE)</f>
        <v>UC605s7hMHDSDaUx3txHckGQ</v>
      </c>
      <c r="D43" s="2">
        <v>43950</v>
      </c>
      <c r="E43" t="s">
        <v>188</v>
      </c>
      <c r="F43" s="3">
        <v>0.83333333333333304</v>
      </c>
      <c r="G43" t="str">
        <f>"https://i.ytimg.com/vi/"&amp;J43&amp;"/mqdefault.jpg"</f>
        <v>https://i.ytimg.com/vi/K88oiXnWQxQ/mqdefault.jpg</v>
      </c>
      <c r="H43" t="s">
        <v>418</v>
      </c>
      <c r="I43" t="s">
        <v>194</v>
      </c>
      <c r="J43" t="s">
        <v>417</v>
      </c>
      <c r="K43" t="str">
        <f t="shared" si="0"/>
        <v>https://www.youtube.com/watch?v=K88oiXnWQxQ</v>
      </c>
      <c r="M43" t="str">
        <f t="shared" si="1"/>
        <v>{"id": 42 , "artista": "Marcos e Belutti", "idYoutube": "UC605s7hMHDSDaUx3txHckGQ", "data": "2020-04-29", "type": "sertanejo", "time": "20:00",   "largeimage": "https://i.ytimg.com/vi/K88oiXnWQxQ/mqdefault.jpg", "title": "#LiveMeB - Marcos &amp; Belutti | #FiqueEmCasa e Cante #Comigo", "status": "offline", "videoId": "K88oiXnWQxQ", "url": "https://www.youtube.com/watch?v=K88oiXnWQxQ"},</v>
      </c>
    </row>
    <row r="44" spans="1:13">
      <c r="A44">
        <v>43</v>
      </c>
      <c r="B44" t="s">
        <v>376</v>
      </c>
      <c r="C44" t="str">
        <f>VLOOKUP(B44,Canais!$B$2:$C$200,2,FALSE)</f>
        <v>UCYwqac8WsKwVPCaT2Ro6-aA</v>
      </c>
      <c r="D44" s="2">
        <v>43950</v>
      </c>
      <c r="E44" t="s">
        <v>188</v>
      </c>
      <c r="F44" s="3">
        <v>0.83333333333333337</v>
      </c>
      <c r="G44" t="str">
        <f>"https://i.ytimg.com/vi/"&amp;J44&amp;"/mqdefault.jpg"</f>
        <v>https://i.ytimg.com/vi/99hrFaBX2YM/mqdefault.jpg</v>
      </c>
      <c r="H44" t="s">
        <v>390</v>
      </c>
      <c r="I44" s="6" t="s">
        <v>194</v>
      </c>
      <c r="J44" t="s">
        <v>419</v>
      </c>
      <c r="K44" t="str">
        <f t="shared" si="0"/>
        <v>https://www.youtube.com/watch?v=99hrFaBX2YM</v>
      </c>
      <c r="M44" t="str">
        <f t="shared" si="1"/>
        <v>{"id": 43 , "artista": "Teodoro e Sampaio", "idYoutube": "UCYwqac8WsKwVPCaT2Ro6-aA", "data": "2020-04-29", "type": "sertanejo", "time": "20:00",   "largeimage": "https://i.ytimg.com/vi/99hrFaBX2YM/mqdefault.jpg", "title": "Live Teodoro e Sampaio", "status": "offline", "videoId": "99hrFaBX2YM", "url": "https://www.youtube.com/watch?v=99hrFaBX2YM"},</v>
      </c>
    </row>
    <row r="45" spans="1:13">
      <c r="A45">
        <v>44</v>
      </c>
      <c r="B45" t="s">
        <v>306</v>
      </c>
      <c r="C45" t="str">
        <f>VLOOKUP(B45,Canais!$B$2:$C$200,2,FALSE)</f>
        <v>UCe5pPUSFEajlij-LrxUl19A</v>
      </c>
      <c r="D45" s="2">
        <v>43950</v>
      </c>
      <c r="E45" t="s">
        <v>326</v>
      </c>
      <c r="F45" s="3">
        <v>0.83333333333333337</v>
      </c>
      <c r="G45" s="5" t="s">
        <v>427</v>
      </c>
      <c r="H45" t="s">
        <v>327</v>
      </c>
      <c r="I45" s="6" t="s">
        <v>194</v>
      </c>
      <c r="K45" t="str">
        <f t="shared" si="0"/>
        <v>https://www.youtube.com/channel/UCe5pPUSFEajlij-LrxUl19A</v>
      </c>
      <c r="M45" t="str">
        <f t="shared" si="1"/>
        <v>{"id": 44 , "artista": "Tribo da Periferia", "idYoutube": "UCe5pPUSFEajlij-LrxUl19A", "data": "2020-04-29", "type": "rap", "time": "20:00",   "largeimage": "https://yt3.ggpht.com/a/AATXAJz3tqF7V_fb-oN3Q5NldlsB43swFxqFD6aYSw=s100-c-k-c0xffffffff-no-rj-mo", "title": "Tribo da Periferia - Live Show | #FiqueEmCasa e Cante #Comigo", "status": "offline", "videoId": "", "url": "https://www.youtube.com/channel/UCe5pPUSFEajlij-LrxUl19A"},</v>
      </c>
    </row>
    <row r="46" spans="1:13">
      <c r="A46">
        <v>45</v>
      </c>
      <c r="B46" t="s">
        <v>359</v>
      </c>
      <c r="C46" t="str">
        <f>VLOOKUP(B46,Canais!$B$2:$C$200,2,FALSE)</f>
        <v>UCcpkXzgslpGyoegrxgzjRyA</v>
      </c>
      <c r="D46" s="2">
        <v>43951</v>
      </c>
      <c r="E46" t="s">
        <v>224</v>
      </c>
      <c r="F46" s="3">
        <v>0.70833333333333337</v>
      </c>
      <c r="G46" t="str">
        <f>"https://i.ytimg.com/vi/"&amp;J46&amp;"/mqdefault.jpg"</f>
        <v>https://i.ytimg.com/vi/cvbNmpsJVVo/mqdefault.jpg</v>
      </c>
      <c r="H46" t="s">
        <v>381</v>
      </c>
      <c r="I46" s="6" t="s">
        <v>194</v>
      </c>
      <c r="J46" t="s">
        <v>380</v>
      </c>
      <c r="K46" t="str">
        <f t="shared" si="0"/>
        <v>https://www.youtube.com/watch?v=cvbNmpsJVVo</v>
      </c>
      <c r="M46" t="str">
        <f t="shared" si="1"/>
        <v>{"id": 45 , "artista": "Banda Eva", "idYoutube": "UCcpkXzgslpGyoegrxgzjRyA", "data": "2020-04-30", "type": "axé", "time": "17:00",   "largeimage": "https://i.ytimg.com/vi/cvbNmpsJVVo/mqdefault.jpg", "title": "Live Beleza Rara Banda Eva", "status": "offline", "videoId": "cvbNmpsJVVo", "url": "https://www.youtube.com/watch?v=cvbNmpsJVVo"},</v>
      </c>
    </row>
    <row r="47" spans="1:13">
      <c r="A47">
        <v>46</v>
      </c>
      <c r="B47" t="s">
        <v>60</v>
      </c>
      <c r="C47" t="str">
        <f>VLOOKUP(B47,Canais!$B$2:$C$200,2,FALSE)</f>
        <v>UCwiLia8hYI2KpOFqFmGsLmg</v>
      </c>
      <c r="D47" s="2">
        <v>43951</v>
      </c>
      <c r="E47" t="s">
        <v>188</v>
      </c>
      <c r="F47" s="3">
        <v>0.79166666666666663</v>
      </c>
      <c r="G47" t="s">
        <v>273</v>
      </c>
      <c r="H47" t="str">
        <f>"Live "&amp;B47</f>
        <v>Live Jefferson Moraes</v>
      </c>
      <c r="I47" t="s">
        <v>194</v>
      </c>
      <c r="J47" t="s">
        <v>434</v>
      </c>
      <c r="K47" t="str">
        <f t="shared" si="0"/>
        <v>https://www.youtube.com/watch?v=NnfEz0RydJo</v>
      </c>
      <c r="M47" t="str">
        <f t="shared" si="1"/>
        <v>{"id": 46 , "artista": "Jefferson Moraes", "idYoutube": "UCwiLia8hYI2KpOFqFmGsLmg", "data": "2020-04-30", "type": "sertanejo", "time": "19:00",   "largeimage": "https://yt3.ggpht.com/a/AATXAJxZnLA63dC5HO6Xtp1TQU2cxdjAyZvteU0D9g=s100-c-k-c0xffffffff-no-rj-mo", "title": "Live Jefferson Moraes", "status": "offline", "videoId": "NnfEz0RydJo", "url": "https://www.youtube.com/watch?v=NnfEz0RydJo"},</v>
      </c>
    </row>
    <row r="48" spans="1:13">
      <c r="A48">
        <v>47</v>
      </c>
      <c r="B48" t="s">
        <v>61</v>
      </c>
      <c r="C48" t="str">
        <f>VLOOKUP(B48,Canais!$B$2:$C$200,2,FALSE)</f>
        <v>UCFmhjWPGw--zFyDLBYxnnqA</v>
      </c>
      <c r="D48" s="2">
        <v>43951</v>
      </c>
      <c r="E48" t="s">
        <v>188</v>
      </c>
      <c r="F48" s="3">
        <v>0.79166666666666663</v>
      </c>
      <c r="G48" t="s">
        <v>274</v>
      </c>
      <c r="H48" t="str">
        <f>"Live "&amp;B48</f>
        <v>Live Diego e Arnaldo</v>
      </c>
      <c r="I48" t="s">
        <v>194</v>
      </c>
      <c r="K48" t="str">
        <f t="shared" si="0"/>
        <v>https://www.youtube.com/channel/UCFmhjWPGw--zFyDLBYxnnqA</v>
      </c>
      <c r="M48" t="str">
        <f t="shared" si="1"/>
        <v>{"id": 47 , "artista": "Diego e Arnaldo", "idYoutube": "UCFmhjWPGw--zFyDLBYxnnqA", "data": "2020-04-30", "type": "sertanejo", "time": "19:00",   "largeimage": "https://yt3.ggpht.com/a/AATXAJzHiZ-5tiXrVTTkxnmFgQKz71LlTcDXTSzrTw=s100-c-k-c0xffffffff-no-rj-mo", "title": "Live Diego e Arnaldo", "status": "offline", "videoId": "", "url": "https://www.youtube.com/channel/UCFmhjWPGw--zFyDLBYxnnqA"},</v>
      </c>
    </row>
    <row r="49" spans="1:13">
      <c r="A49">
        <v>48</v>
      </c>
      <c r="B49" t="s">
        <v>426</v>
      </c>
      <c r="C49" t="str">
        <f>VLOOKUP(B49,Canais!$B$2:$C$200,2,FALSE)</f>
        <v>UCY5QKzOaiJa-ERAcqBH_gBw</v>
      </c>
      <c r="D49" s="2">
        <v>43951</v>
      </c>
      <c r="E49" t="s">
        <v>230</v>
      </c>
      <c r="F49" s="3">
        <v>0.83333333333333337</v>
      </c>
      <c r="G49" t="str">
        <f>"https://i.ytimg.com/vi/"&amp;J49&amp;"/mqdefault.jpg"</f>
        <v>https://i.ytimg.com/vi/sthG78PEfNc/mqdefault.jpg</v>
      </c>
      <c r="H49" t="s">
        <v>420</v>
      </c>
      <c r="I49" t="s">
        <v>194</v>
      </c>
      <c r="J49" t="s">
        <v>421</v>
      </c>
      <c r="K49" t="str">
        <f t="shared" si="0"/>
        <v>https://www.youtube.com/watch?v=sthG78PEfNc</v>
      </c>
      <c r="M49" t="str">
        <f t="shared" si="1"/>
        <v>{"id": 48 , "artista": "Calcinha Preta", "idYoutube": "UCY5QKzOaiJa-ERAcqBH_gBw", "data": "2020-04-30", "type": "forró", "time": "20:00",   "largeimage": "https://i.ytimg.com/vi/sthG78PEfNc/mqdefault.jpg", "title": "Live Calcinha Preta #CP25 - #FiqueEmCasa e Cante #Comigo", "status": "offline", "videoId": "sthG78PEfNc", "url": "https://www.youtube.com/watch?v=sthG78PEfNc"},</v>
      </c>
    </row>
    <row r="50" spans="1:13">
      <c r="A50">
        <v>49</v>
      </c>
      <c r="B50" t="s">
        <v>62</v>
      </c>
      <c r="C50" t="str">
        <f>VLOOKUP(B50,Canais!$B$2:$C$200,2,FALSE)</f>
        <v>UCZtaZ0V-UpFTMocb9-CYmKg</v>
      </c>
      <c r="D50" s="2">
        <v>43951</v>
      </c>
      <c r="E50" t="s">
        <v>188</v>
      </c>
      <c r="F50" s="3">
        <v>0.83333333333333337</v>
      </c>
      <c r="G50" t="s">
        <v>275</v>
      </c>
      <c r="H50" t="str">
        <f>"Live "&amp;B50</f>
        <v>Live Chitãozinho e Xororó</v>
      </c>
      <c r="I50" t="s">
        <v>194</v>
      </c>
      <c r="K50" t="str">
        <f t="shared" si="0"/>
        <v>https://www.youtube.com/channel/UCZtaZ0V-UpFTMocb9-CYmKg</v>
      </c>
      <c r="M50" t="str">
        <f t="shared" si="1"/>
        <v>{"id": 49 , "artista": "Chitãozinho e Xororó", "idYoutube": "UCZtaZ0V-UpFTMocb9-CYmKg", "data": "2020-04-30", "type": "sertanejo", "time": "20:00",   "largeimage": "https://yt3.ggpht.com/a/AATXAJyDvhsktkzmAA3sdKQD7jBDfhrm-BSPUoAmow=s100-c-k-c0xffffffff-no-rj-mo", "title": "Live Chitãozinho e Xororó", "status": "offline", "videoId": "", "url": "https://www.youtube.com/channel/UCZtaZ0V-UpFTMocb9-CYmKg"},</v>
      </c>
    </row>
    <row r="51" spans="1:13">
      <c r="A51">
        <v>50</v>
      </c>
      <c r="B51" t="s">
        <v>360</v>
      </c>
      <c r="C51" t="str">
        <f>VLOOKUP(B51,Canais!$B$2:$C$200,2,FALSE)</f>
        <v>UC9vsg8Lpxf2R8CjaLrd-R1g</v>
      </c>
      <c r="D51" s="2">
        <v>43951</v>
      </c>
      <c r="E51" t="s">
        <v>223</v>
      </c>
      <c r="F51" s="3">
        <v>0.83333333333333337</v>
      </c>
      <c r="G51" s="5" t="s">
        <v>386</v>
      </c>
      <c r="H51" t="s">
        <v>385</v>
      </c>
      <c r="I51" s="6" t="s">
        <v>194</v>
      </c>
      <c r="K51" t="str">
        <f t="shared" si="0"/>
        <v>https://www.youtube.com/channel/UC9vsg8Lpxf2R8CjaLrd-R1g</v>
      </c>
      <c r="M51" t="str">
        <f t="shared" si="1"/>
        <v>{"id": 50 , "artista": "Filipe Ret", "idYoutube": "UC9vsg8Lpxf2R8CjaLrd-R1g", "data": "2020-04-30", "type": "funk", "time": "20:00",   "largeimage": "https://yt3.ggpht.com/a/AATXAJxiwWJE_rHwACy2tlOUX48pWHYefNrgk2L7jQ=s100-c-k-c0xffffffff-no-rj-mo", "title": "Live Filipe Ret", "status": "offline", "videoId": "", "url": "https://www.youtube.com/channel/UC9vsg8Lpxf2R8CjaLrd-R1g"},</v>
      </c>
    </row>
    <row r="52" spans="1:13">
      <c r="A52">
        <v>51</v>
      </c>
      <c r="B52" t="s">
        <v>63</v>
      </c>
      <c r="C52" t="str">
        <f>VLOOKUP(B52,Canais!$B$2:$C$200,2,FALSE)</f>
        <v>UC4WvVh0AwJ6K9w1JLepce7A</v>
      </c>
      <c r="D52" s="2">
        <v>43951</v>
      </c>
      <c r="E52" t="s">
        <v>188</v>
      </c>
      <c r="F52" s="3">
        <v>0.875</v>
      </c>
      <c r="G52" t="s">
        <v>276</v>
      </c>
      <c r="H52" t="str">
        <f>"Live "&amp;B52</f>
        <v>Live Matheus e Kauan</v>
      </c>
      <c r="I52" t="s">
        <v>194</v>
      </c>
      <c r="K52" t="str">
        <f t="shared" si="0"/>
        <v>https://www.youtube.com/channel/UC4WvVh0AwJ6K9w1JLepce7A</v>
      </c>
      <c r="M52" t="str">
        <f t="shared" si="1"/>
        <v>{"id": 51 , "artista": "Matheus e Kauan", "idYoutube": "UC4WvVh0AwJ6K9w1JLepce7A", "data": "2020-04-30", "type": "sertanejo", "time": "21:00",   "largeimage": "https://yt3.ggpht.com/a/AATXAJzrZ66nEXqZqv_NlYDjsaddF_YTcUlXw57Rjw=s100-c-k-c0xffffffff-no-rj-mo", "title": "Live Matheus e Kauan", "status": "offline", "videoId": "", "url": "https://www.youtube.com/channel/UC4WvVh0AwJ6K9w1JLepce7A"},</v>
      </c>
    </row>
    <row r="53" spans="1:13">
      <c r="A53">
        <v>52</v>
      </c>
      <c r="B53" t="s">
        <v>64</v>
      </c>
      <c r="C53" t="str">
        <f>VLOOKUP(B53,Canais!$B$2:$C$200,2,FALSE)</f>
        <v>UCShFq6UiYQZEIMISArv2MGg</v>
      </c>
      <c r="D53" s="2">
        <v>43952</v>
      </c>
      <c r="E53" t="s">
        <v>188</v>
      </c>
      <c r="F53" s="3">
        <v>0.58333333333333337</v>
      </c>
      <c r="G53" t="s">
        <v>277</v>
      </c>
      <c r="H53" t="str">
        <f>"Live "&amp;B53</f>
        <v>Live Thaeme e Thiago</v>
      </c>
      <c r="I53" t="s">
        <v>194</v>
      </c>
      <c r="K53" t="str">
        <f t="shared" si="0"/>
        <v>https://www.youtube.com/channel/UCShFq6UiYQZEIMISArv2MGg</v>
      </c>
      <c r="M53" t="str">
        <f t="shared" si="1"/>
        <v>{"id": 52 , "artista": "Thaeme e Thiago", "idYoutube": "UCShFq6UiYQZEIMISArv2MGg", "data": "2020-05-01", "type": "sertanejo", "time": "14:00",   "largeimage": "https://yt3.ggpht.com/a/AATXAJyWjaFl6Tdtp3r900YKGfcoPs57LwQ_eDmw=s100-c-k-c0xffffffff-no-rj-mo", "title": "Live Thaeme e Thiago", "status": "offline", "videoId": "", "url": "https://www.youtube.com/channel/UCShFq6UiYQZEIMISArv2MGg"},</v>
      </c>
    </row>
    <row r="54" spans="1:13">
      <c r="A54">
        <v>53</v>
      </c>
      <c r="B54" t="s">
        <v>362</v>
      </c>
      <c r="C54" t="str">
        <f>VLOOKUP(B54,Canais!$B$2:$C$200,2,FALSE)</f>
        <v>UCOfSEIUbEcOCMGPGyMPv4fg</v>
      </c>
      <c r="D54" s="2">
        <v>43952</v>
      </c>
      <c r="E54" t="s">
        <v>188</v>
      </c>
      <c r="F54" s="3">
        <v>0.66666666666666663</v>
      </c>
      <c r="G54" t="s">
        <v>401</v>
      </c>
      <c r="H54" t="s">
        <v>393</v>
      </c>
      <c r="I54" s="6" t="s">
        <v>194</v>
      </c>
      <c r="K54" t="str">
        <f t="shared" si="0"/>
        <v>https://www.youtube.com/channel/UCOfSEIUbEcOCMGPGyMPv4fg</v>
      </c>
      <c r="M54" t="str">
        <f t="shared" si="1"/>
        <v>{"id": 53 , "artista": "Naiara Azevedo", "idYoutube": "UCOfSEIUbEcOCMGPGyMPv4fg", "data": "2020-05-01", "type": "sertanejo", "time": "16:00",   "largeimage": "https://yt3.ggpht.com/a/AATXAJwu8mjnYaGOT7nCuXYRWeMYmdUULP9aOb6cPQ=s100-c-k-c0xffffffff-no-rj-mo", "title": "deLIVEry 360", "status": "offline", "videoId": "", "url": "https://www.youtube.com/channel/UCOfSEIUbEcOCMGPGyMPv4fg"},</v>
      </c>
    </row>
    <row r="55" spans="1:13">
      <c r="A55">
        <v>54</v>
      </c>
      <c r="B55" t="s">
        <v>365</v>
      </c>
      <c r="C55" t="str">
        <f>VLOOKUP(B55,Canais!$B$2:$C$200,2,FALSE)</f>
        <v>UCvHWfLnaHdnUcR8M8z2UJxQ</v>
      </c>
      <c r="D55" s="2">
        <v>43952</v>
      </c>
      <c r="E55" t="s">
        <v>188</v>
      </c>
      <c r="F55" s="3">
        <v>0.66666666666666663</v>
      </c>
      <c r="G55" t="s">
        <v>399</v>
      </c>
      <c r="H55" t="s">
        <v>393</v>
      </c>
      <c r="I55" s="6" t="s">
        <v>194</v>
      </c>
      <c r="K55" t="str">
        <f t="shared" si="0"/>
        <v>https://www.youtube.com/channel/UCvHWfLnaHdnUcR8M8z2UJxQ</v>
      </c>
      <c r="M55" t="str">
        <f t="shared" si="1"/>
        <v>{"id": 54 , "artista": "Humberto e Ronaldo", "idYoutube": "UCvHWfLnaHdnUcR8M8z2UJxQ", "data": "2020-05-01", "type": "sertanejo", "time": "16:00",   "largeimage": "https://yt3.ggpht.com/a/AATXAJxi9NeSdu1pFvjNdrihsdsBzlXrKCRtSdemEQ=s100-c-k-c0xffffffff-no-rj-mo", "title": "deLIVEry 360", "status": "offline", "videoId": "", "url": "https://www.youtube.com/channel/UCvHWfLnaHdnUcR8M8z2UJxQ"},</v>
      </c>
    </row>
    <row r="56" spans="1:13">
      <c r="A56">
        <v>55</v>
      </c>
      <c r="B56" t="s">
        <v>363</v>
      </c>
      <c r="C56" t="str">
        <f>VLOOKUP(B56,Canais!$B$2:$C$200,2,FALSE)</f>
        <v>UC55hzEBczDivH31zVueh8Gg</v>
      </c>
      <c r="D56" s="2">
        <v>43952</v>
      </c>
      <c r="E56" t="s">
        <v>188</v>
      </c>
      <c r="F56" s="3">
        <v>0.66666666666666663</v>
      </c>
      <c r="G56" t="s">
        <v>400</v>
      </c>
      <c r="H56" t="s">
        <v>393</v>
      </c>
      <c r="I56" s="6" t="s">
        <v>194</v>
      </c>
      <c r="K56" t="str">
        <f t="shared" si="0"/>
        <v>https://www.youtube.com/channel/UC55hzEBczDivH31zVueh8Gg</v>
      </c>
      <c r="M56" t="str">
        <f t="shared" si="1"/>
        <v>{"id": 55 , "artista": "Ícaro e Gilmar", "idYoutube": "UC55hzEBczDivH31zVueh8Gg", "data": "2020-05-01", "type": "sertanejo", "time": "16:00",   "largeimage": "https://yt3.ggpht.com/a/AATXAJz1PuOHcYKOjkgPB7C75YDMHRPrFUSLZ57C4Q=s100-c-k-c0xffffffff-no-rj-mo", "title": "deLIVEry 360", "status": "offline", "videoId": "", "url": "https://www.youtube.com/channel/UC55hzEBczDivH31zVueh8Gg"},</v>
      </c>
    </row>
    <row r="57" spans="1:13">
      <c r="A57">
        <v>56</v>
      </c>
      <c r="B57" t="s">
        <v>364</v>
      </c>
      <c r="C57" t="str">
        <f>VLOOKUP(B57,Canais!$B$2:$C$200,2,FALSE)</f>
        <v>UCYfR1rfTVdw-gNmQXnNY0Tw</v>
      </c>
      <c r="D57" s="2">
        <v>43952</v>
      </c>
      <c r="E57" t="s">
        <v>188</v>
      </c>
      <c r="F57" s="3">
        <v>0.66666666666666663</v>
      </c>
      <c r="G57" t="s">
        <v>398</v>
      </c>
      <c r="H57" t="s">
        <v>393</v>
      </c>
      <c r="I57" s="6" t="s">
        <v>194</v>
      </c>
      <c r="K57" t="str">
        <f t="shared" si="0"/>
        <v>https://www.youtube.com/channel/UCYfR1rfTVdw-gNmQXnNY0Tw</v>
      </c>
      <c r="M57" t="str">
        <f t="shared" si="1"/>
        <v>{"id": 56 , "artista": "Gabriel Gava", "idYoutube": "UCYfR1rfTVdw-gNmQXnNY0Tw", "data": "2020-05-01", "type": "sertanejo", "time": "16:00",   "largeimage": "https://yt3.ggpht.com/a/AATXAJyeU3nw3WDzIJPzKM9_8u9PAnuwy7EqkqGotA=s100-c-k-c0xffffffff-no-rj-mo", "title": "deLIVEry 360", "status": "offline", "videoId": "", "url": "https://www.youtube.com/channel/UCYfR1rfTVdw-gNmQXnNY0Tw"},</v>
      </c>
    </row>
    <row r="58" spans="1:13">
      <c r="A58">
        <v>57</v>
      </c>
      <c r="B58" t="s">
        <v>366</v>
      </c>
      <c r="C58" t="str">
        <f>VLOOKUP(B58,Canais!$B$2:$C$200,2,FALSE)</f>
        <v>UC6Bct7Jf_s9BBMvreXel_6g</v>
      </c>
      <c r="D58" s="2">
        <v>43952</v>
      </c>
      <c r="E58" t="s">
        <v>221</v>
      </c>
      <c r="F58" s="3">
        <v>0.66666666666666663</v>
      </c>
      <c r="G58" s="5" t="s">
        <v>413</v>
      </c>
      <c r="H58" t="s">
        <v>403</v>
      </c>
      <c r="I58" s="6" t="s">
        <v>194</v>
      </c>
      <c r="K58" t="str">
        <f t="shared" si="0"/>
        <v>https://www.youtube.com/channel/UC6Bct7Jf_s9BBMvreXel_6g</v>
      </c>
      <c r="M58" t="str">
        <f t="shared" si="1"/>
        <v>{"id": 57 , "artista": "Xande de Pilares", "idYoutube": "UC6Bct7Jf_s9BBMvreXel_6g", "data": "2020-05-01", "type": "pagode", "time": "16:00",   "largeimage": "https://yt3.ggpht.com/a/AATXAJw-yxVG95mZHF-eFYLvkpEmybFnSlr4wLsoog=s100-c-k-c0xffffffff-no-rj-mo", "title": "#LiveDoXande Pagode da Tia Gessy", "status": "offline", "videoId": "", "url": "https://www.youtube.com/channel/UC6Bct7Jf_s9BBMvreXel_6g"},</v>
      </c>
    </row>
    <row r="59" spans="1:13">
      <c r="A59">
        <v>58</v>
      </c>
      <c r="B59" t="s">
        <v>318</v>
      </c>
      <c r="C59" t="str">
        <f>VLOOKUP(B59,Canais!$B$2:$C$200,2,FALSE)</f>
        <v>UC7qn3NBI3XV7d8I3cvZeABw</v>
      </c>
      <c r="D59" s="2">
        <v>43952</v>
      </c>
      <c r="E59" t="s">
        <v>344</v>
      </c>
      <c r="F59" s="3">
        <v>0.58333333333333337</v>
      </c>
      <c r="G59" s="5" t="s">
        <v>345</v>
      </c>
      <c r="H59" t="s">
        <v>346</v>
      </c>
      <c r="I59" s="6" t="s">
        <v>194</v>
      </c>
      <c r="J59" t="s">
        <v>347</v>
      </c>
      <c r="K59" t="str">
        <f t="shared" si="0"/>
        <v>https://www.youtube.com/watch?v=QqbO5Kusxak</v>
      </c>
      <c r="M59" t="str">
        <f t="shared" si="1"/>
        <v>{"id": 58 , "artista": "Red Bull Records", "idYoutube": "UC7qn3NBI3XV7d8I3cvZeABw", "data": "2020-05-01", "type": "hip-hop", "time": "14:00",   "largeimage": "https://i.ytimg.com/vi/QqbO5Kusxak/mqdefault_live.jpg", "title": "Red Bull Records Virtual Festival 2020", "status": "offline", "videoId": "QqbO5Kusxak", "url": "https://www.youtube.com/watch?v=QqbO5Kusxak"},</v>
      </c>
    </row>
    <row r="60" spans="1:13">
      <c r="A60">
        <v>59</v>
      </c>
      <c r="B60" t="s">
        <v>87</v>
      </c>
      <c r="C60" t="str">
        <f>VLOOKUP(B60,Canais!$B$2:$C$200,2,FALSE)</f>
        <v>UC2aVfU3JUEFYVFEIX2zTzGQ</v>
      </c>
      <c r="D60" s="2">
        <v>43952</v>
      </c>
      <c r="E60" t="s">
        <v>188</v>
      </c>
      <c r="F60" s="3">
        <v>0.83333333333333304</v>
      </c>
      <c r="G60" t="s">
        <v>279</v>
      </c>
      <c r="H60" t="s">
        <v>278</v>
      </c>
      <c r="I60" t="s">
        <v>194</v>
      </c>
      <c r="K60" t="str">
        <f t="shared" si="0"/>
        <v>https://www.youtube.com/channel/UC2aVfU3JUEFYVFEIX2zTzGQ</v>
      </c>
      <c r="M60" t="str">
        <f t="shared" si="1"/>
        <v>{"id": 59 , "artista": "Eduardo Costa", "idYoutube": "UC2aVfU3JUEFYVFEIX2zTzGQ", "data": "2020-05-01", "type": "sertanejo", "time": "20:00",   "largeimage": "https://yt3.ggpht.com/a/AATXAJytvFHjm_bh_aIOfRDjKZNphbcT62RYrIHE9w=s100-c-k-c0xffffffff-no-rj-mo", "title": "Cabaré Live", "status": "offline", "videoId": "", "url": "https://www.youtube.com/channel/UC2aVfU3JUEFYVFEIX2zTzGQ"},</v>
      </c>
    </row>
    <row r="61" spans="1:13">
      <c r="A61">
        <v>60</v>
      </c>
      <c r="B61" t="s">
        <v>174</v>
      </c>
      <c r="C61" t="str">
        <f>VLOOKUP(B61,Canais!$B$2:$C$200,2,FALSE)</f>
        <v>UC-kCNs2KVMx0WN-tfysYTIw</v>
      </c>
      <c r="D61" s="2">
        <v>43952</v>
      </c>
      <c r="E61" t="s">
        <v>188</v>
      </c>
      <c r="F61" s="3">
        <v>0.83333333333333304</v>
      </c>
      <c r="G61" t="s">
        <v>280</v>
      </c>
      <c r="H61" t="s">
        <v>278</v>
      </c>
      <c r="I61" t="s">
        <v>194</v>
      </c>
      <c r="K61" t="str">
        <f t="shared" si="0"/>
        <v>https://www.youtube.com/channel/UC-kCNs2KVMx0WN-tfysYTIw</v>
      </c>
      <c r="M61" t="str">
        <f t="shared" si="1"/>
        <v>{"id": 60 , "artista": "Leonardo", "idYoutube": "UC-kCNs2KVMx0WN-tfysYTIw", "data": "2020-05-01", "type": "sertanejo", "time": "20:00",   "largeimage": "https://yt3.ggpht.com/a/AATXAJzt6pbAjbLUHbRHnoMZuZYhZznDNthdPMjqug=s100-c-k-c0xffffffff-no-rj-mo", "title": "Cabaré Live", "status": "offline", "videoId": "", "url": "https://www.youtube.com/channel/UC-kCNs2KVMx0WN-tfysYTIw"},</v>
      </c>
    </row>
    <row r="62" spans="1:13">
      <c r="A62">
        <v>61</v>
      </c>
      <c r="B62" t="s">
        <v>196</v>
      </c>
      <c r="C62" t="str">
        <f>VLOOKUP(B62,Canais!$B$2:$C$200,2,FALSE)</f>
        <v>UCJND4NFPNQc4YSeD8KoK57A</v>
      </c>
      <c r="D62" s="2">
        <v>43952</v>
      </c>
      <c r="E62" t="s">
        <v>188</v>
      </c>
      <c r="F62" s="3">
        <v>0.83333333333333337</v>
      </c>
      <c r="G62" t="s">
        <v>355</v>
      </c>
      <c r="H62" t="s">
        <v>278</v>
      </c>
      <c r="I62" t="s">
        <v>194</v>
      </c>
      <c r="K62" t="str">
        <f t="shared" si="0"/>
        <v>https://www.youtube.com/channel/UCJND4NFPNQc4YSeD8KoK57A</v>
      </c>
      <c r="M62" t="str">
        <f t="shared" si="1"/>
        <v>{"id": 61 , "artista": "Cabaré", "idYoutube": "UCJND4NFPNQc4YSeD8KoK57A", "data": "2020-05-01", "type": "sertanejo", "time": "20:00",   "largeimage": "https://yt3.ggpht.com/a/AATXAJw8_c9w8K1L5Yy6r8CNdIEhuG425rvcPUYdqw=s100-c-k-c0xffffffff-no-rj-mo", "title": "Cabaré Live", "status": "offline", "videoId": "", "url": "https://www.youtube.com/channel/UCJND4NFPNQc4YSeD8KoK57A"},</v>
      </c>
    </row>
    <row r="63" spans="1:13">
      <c r="A63">
        <v>62</v>
      </c>
      <c r="B63" t="s">
        <v>308</v>
      </c>
      <c r="C63" t="str">
        <f>VLOOKUP(B63,Canais!$B$2:$C$200,2,FALSE)</f>
        <v>UCFfh9QHQuA3YV2x4qZtmWwQ</v>
      </c>
      <c r="D63" s="2">
        <v>43952</v>
      </c>
      <c r="E63" t="s">
        <v>244</v>
      </c>
      <c r="F63" s="3">
        <v>0.75</v>
      </c>
      <c r="G63" t="s">
        <v>328</v>
      </c>
      <c r="H63" t="s">
        <v>329</v>
      </c>
      <c r="I63" s="6" t="s">
        <v>194</v>
      </c>
      <c r="J63" t="s">
        <v>330</v>
      </c>
      <c r="K63" t="str">
        <f t="shared" si="0"/>
        <v>https://www.youtube.com/watch?v=P95aGhm4aXw</v>
      </c>
      <c r="L63" s="6"/>
      <c r="M63" t="str">
        <f t="shared" si="1"/>
        <v>{"id": 62 , "artista": "Edson Gomes Oficial", "idYoutube": "UCFfh9QHQuA3YV2x4qZtmWwQ", "data": "2020-05-01", "type": "reggae", "time": "18:00",   "largeimage": "https://i.ytimg.com/vi/P95aGhm4aXw/mqdefault_live.jpg", "title": "Live Edson Gomes", "status": "offline", "videoId": "P95aGhm4aXw", "url": "https://www.youtube.com/watch?v=P95aGhm4aXw"},</v>
      </c>
    </row>
    <row r="64" spans="1:13">
      <c r="A64">
        <v>63</v>
      </c>
      <c r="B64" t="s">
        <v>367</v>
      </c>
      <c r="C64" t="str">
        <f>VLOOKUP(B64,Canais!$B$2:$C$200,2,FALSE)</f>
        <v>UCLf3UtpptNrARjdKiiAiQTA</v>
      </c>
      <c r="D64" s="2">
        <v>43952</v>
      </c>
      <c r="E64" t="s">
        <v>224</v>
      </c>
      <c r="F64" s="3">
        <v>0.875</v>
      </c>
      <c r="G64" t="str">
        <f>"https://i.ytimg.com/vi/"&amp;J64&amp;"/mqdefault.jpg"</f>
        <v>https://i.ytimg.com/vi/_WW6q5xDvb8/mqdefault.jpg</v>
      </c>
      <c r="H64" t="s">
        <v>405</v>
      </c>
      <c r="I64" s="6" t="s">
        <v>194</v>
      </c>
      <c r="J64" t="s">
        <v>404</v>
      </c>
      <c r="K64" t="str">
        <f t="shared" si="0"/>
        <v>https://www.youtube.com/watch?v=_WW6q5xDvb8</v>
      </c>
      <c r="M64" t="str">
        <f t="shared" si="1"/>
        <v>{"id": 63 , "artista": "Banda Parangolé", "idYoutube": "UCLf3UtpptNrARjdKiiAiQTA", "data": "2020-05-01", "type": "axé", "time": "21:00",   "largeimage": "https://i.ytimg.com/vi/_WW6q5xDvb8/mqdefault.jpg", "title": "Live Encontro | Parangolé, Harmonia e Léo Santana", "status": "offline", "videoId": "_WW6q5xDvb8", "url": "https://www.youtube.com/watch?v=_WW6q5xDvb8"},</v>
      </c>
    </row>
    <row r="65" spans="1:13">
      <c r="A65">
        <v>64</v>
      </c>
      <c r="B65" t="s">
        <v>368</v>
      </c>
      <c r="C65" t="str">
        <f>VLOOKUP(B65,Canais!$B$2:$C$200,2,FALSE)</f>
        <v>UC1siHLwg5-ate1ohv7lsfyQ</v>
      </c>
      <c r="D65" s="2">
        <v>43952</v>
      </c>
      <c r="E65" t="s">
        <v>224</v>
      </c>
      <c r="F65" s="3">
        <v>0.875</v>
      </c>
      <c r="G65" t="str">
        <f>"https://i.ytimg.com/vi/"&amp;J65&amp;"/mqdefault.jpg"</f>
        <v>https://i.ytimg.com/vi/mVViZB-Mbus/mqdefault.jpg</v>
      </c>
      <c r="H65" t="s">
        <v>405</v>
      </c>
      <c r="I65" s="6" t="s">
        <v>194</v>
      </c>
      <c r="J65" t="s">
        <v>407</v>
      </c>
      <c r="K65" t="str">
        <f t="shared" si="0"/>
        <v>https://www.youtube.com/watch?v=mVViZB-Mbus</v>
      </c>
      <c r="M65" t="str">
        <f t="shared" si="1"/>
        <v>{"id": 64 , "artista": "Harmonia do Samba", "idYoutube": "UC1siHLwg5-ate1ohv7lsfyQ", "data": "2020-05-01", "type": "axé", "time": "21:00",   "largeimage": "https://i.ytimg.com/vi/mVViZB-Mbus/mqdefault.jpg", "title": "Live Encontro | Parangolé, Harmonia e Léo Santana", "status": "offline", "videoId": "mVViZB-Mbus", "url": "https://www.youtube.com/watch?v=mVViZB-Mbus"},</v>
      </c>
    </row>
    <row r="66" spans="1:13">
      <c r="A66">
        <v>65</v>
      </c>
      <c r="B66" t="s">
        <v>89</v>
      </c>
      <c r="C66" t="str">
        <f>VLOOKUP(B66,Canais!$B$2:$C$200,2,FALSE)</f>
        <v>UCRai1xXd7kGQTE2-Z5mG_jg</v>
      </c>
      <c r="D66" s="2">
        <v>43952</v>
      </c>
      <c r="E66" t="s">
        <v>224</v>
      </c>
      <c r="F66" s="3">
        <v>0.875</v>
      </c>
      <c r="G66" t="str">
        <f>"https://i.ytimg.com/vi/"&amp;J66&amp;"/mqdefault.jpg"</f>
        <v>https://i.ytimg.com/vi/GReQTTiCGBM/mqdefault.jpg</v>
      </c>
      <c r="H66" t="s">
        <v>405</v>
      </c>
      <c r="I66" s="6" t="s">
        <v>194</v>
      </c>
      <c r="J66" t="s">
        <v>409</v>
      </c>
      <c r="K66" t="str">
        <f t="shared" si="0"/>
        <v>https://www.youtube.com/watch?v=GReQTTiCGBM</v>
      </c>
      <c r="M66" t="str">
        <f t="shared" si="1"/>
        <v>{"id": 65 , "artista": "Léo Santana", "idYoutube": "UCRai1xXd7kGQTE2-Z5mG_jg", "data": "2020-05-01", "type": "axé", "time": "21:00",   "largeimage": "https://i.ytimg.com/vi/GReQTTiCGBM/mqdefault.jpg", "title": "Live Encontro | Parangolé, Harmonia e Léo Santana", "status": "offline", "videoId": "GReQTTiCGBM", "url": "https://www.youtube.com/watch?v=GReQTTiCGBM"},</v>
      </c>
    </row>
    <row r="67" spans="1:13">
      <c r="A67">
        <v>66</v>
      </c>
      <c r="B67" t="s">
        <v>92</v>
      </c>
      <c r="C67" t="str">
        <f>VLOOKUP(B67,Canais!$B$2:$C$200,2,FALSE)</f>
        <v>UCL64gn1KZ1C-u87BGQv3b6w</v>
      </c>
      <c r="D67" s="2">
        <v>43953</v>
      </c>
      <c r="E67" t="s">
        <v>188</v>
      </c>
      <c r="F67" s="3">
        <v>0.70833333333333337</v>
      </c>
      <c r="G67" t="s">
        <v>281</v>
      </c>
      <c r="H67" t="str">
        <f>"Live "&amp;B67</f>
        <v>Live Jorge e Mateus</v>
      </c>
      <c r="I67" t="s">
        <v>194</v>
      </c>
      <c r="K67" t="str">
        <f t="shared" ref="K67:K94" si="2">IF(ISBLANK(J67),"https://www.youtube.com/channel/"&amp;C67,"https://www.youtube.com/watch?v="&amp;J67)</f>
        <v>https://www.youtube.com/channel/UCL64gn1KZ1C-u87BGQv3b6w</v>
      </c>
      <c r="M67" t="str">
        <f t="shared" si="1"/>
        <v>{"id": 66 , "artista": "Jorge e Mateus", "idYoutube": "UCL64gn1KZ1C-u87BGQv3b6w", "data": "2020-05-02", "type": "sertanejo", "time": "17:00",   "largeimage": "https://yt3.ggpht.com/a/AATXAJxCzh95p5aHLx3_3_aMpXOCRV93d-Hwmct44A=s100-c-k-c0xffffffff-no-rj-mo", "title": "Live Jorge e Mateus", "status": "offline", "videoId": "", "url": "https://www.youtube.com/channel/UCL64gn1KZ1C-u87BGQv3b6w"},</v>
      </c>
    </row>
    <row r="68" spans="1:13">
      <c r="A68">
        <v>67</v>
      </c>
      <c r="B68" t="s">
        <v>101</v>
      </c>
      <c r="C68" t="str">
        <f>VLOOKUP(B68,Canais!$B$2:$C$200,2,FALSE)</f>
        <v>UCfuRRJ76VluLiHW2pqwZNwg</v>
      </c>
      <c r="D68" s="2">
        <v>43953</v>
      </c>
      <c r="E68" t="s">
        <v>188</v>
      </c>
      <c r="F68" s="3">
        <v>0.83333333333333304</v>
      </c>
      <c r="G68" t="s">
        <v>282</v>
      </c>
      <c r="H68" t="str">
        <f>"Live "&amp;B68</f>
        <v>Live Xand Avião</v>
      </c>
      <c r="I68" t="s">
        <v>194</v>
      </c>
      <c r="J68" t="s">
        <v>474</v>
      </c>
      <c r="K68" t="str">
        <f t="shared" si="2"/>
        <v>https://www.youtube.com/watch?v=GRCSjrvyPfo</v>
      </c>
      <c r="M68" t="str">
        <f t="shared" ref="M68:M77" si="3">$A$1&amp;A68&amp;$B$1&amp;B68&amp;$C$1&amp;C68&amp;$D$1&amp;TEXT(D68,"aaaa-mm-dd")&amp;$E$1&amp;E68&amp;$F$1&amp;TEXT(F68,"hh:MM")&amp;$G$1&amp;G68&amp;$H$1&amp;H68&amp;$I$1&amp;I68&amp;$J$1&amp;J68&amp;$K$1&amp;K68&amp;$L$1</f>
        <v>{"id": 67 , "artista": "Xand Avião", "idYoutube": "UCfuRRJ76VluLiHW2pqwZNwg", "data": "2020-05-02", "type": "sertanejo", "time": "20:00",   "largeimage": "https://yt3.ggpht.com/a/AATXAJwB2bfssT0ECiVVlVRdFJHre1mBtjzUzkbJog=s100-c-k-c0xffffffff-no-rj-mo", "title": "Live Xand Avião", "status": "offline", "videoId": "GRCSjrvyPfo", "url": "https://www.youtube.com/watch?v=GRCSjrvyPfo"},</v>
      </c>
    </row>
    <row r="69" spans="1:13">
      <c r="A69">
        <v>68</v>
      </c>
      <c r="B69" t="s">
        <v>93</v>
      </c>
      <c r="C69" t="str">
        <f>VLOOKUP(B69,Canais!$B$2:$C$200,2,FALSE)</f>
        <v>UCJ2F_FVm0sk-o_gh_wl88lA</v>
      </c>
      <c r="D69" s="2">
        <v>43953</v>
      </c>
      <c r="E69" t="s">
        <v>188</v>
      </c>
      <c r="F69" s="3">
        <v>0.83333333333333304</v>
      </c>
      <c r="G69" t="s">
        <v>283</v>
      </c>
      <c r="H69" t="s">
        <v>475</v>
      </c>
      <c r="I69" t="s">
        <v>194</v>
      </c>
      <c r="K69" t="str">
        <f t="shared" si="2"/>
        <v>https://www.youtube.com/channel/UCJ2F_FVm0sk-o_gh_wl88lA</v>
      </c>
      <c r="M69" t="str">
        <f t="shared" si="3"/>
        <v>{"id": 68 , "artista": "Gino e Geno", "idYoutube": "UCJ2F_FVm0sk-o_gh_wl88lA", "data": "2020-05-02", "type": "sertanejo", "time": "20:00",   "largeimage": "https://yt3.ggpht.com/a/AATXAJxlVvCMMdPRJfq3RZsNbTXewshrgyAVbvm_gg=s100-c-k-c0xffffffff-no-rj-mo", "title": "Live Só Modão", "status": "offline", "videoId": "", "url": "https://www.youtube.com/channel/UCJ2F_FVm0sk-o_gh_wl88lA"},</v>
      </c>
    </row>
    <row r="70" spans="1:13">
      <c r="A70">
        <v>69</v>
      </c>
      <c r="B70" t="s">
        <v>94</v>
      </c>
      <c r="C70" t="str">
        <f>VLOOKUP(B70,Canais!$B$2:$C$200,2,FALSE)</f>
        <v>UCW9DlnZWBQojUm0MDviLDLw</v>
      </c>
      <c r="D70" s="2">
        <v>43953</v>
      </c>
      <c r="E70" t="s">
        <v>188</v>
      </c>
      <c r="F70" s="3">
        <v>0.89583333333333337</v>
      </c>
      <c r="G70" s="5" t="s">
        <v>284</v>
      </c>
      <c r="H70" t="s">
        <v>286</v>
      </c>
      <c r="I70" t="s">
        <v>194</v>
      </c>
      <c r="J70" t="s">
        <v>285</v>
      </c>
      <c r="K70" t="str">
        <f t="shared" si="2"/>
        <v>https://www.youtube.com/watch?v=R9iw9krHHE4</v>
      </c>
      <c r="M70" t="str">
        <f t="shared" si="3"/>
        <v>{"id": 69 , "artista": "Maria Cecília e Rodolfo", "idYoutube": "UCW9DlnZWBQojUm0MDviLDLw", "data": "2020-05-02", "type": "sertanejo", "time": "21:30",   "largeimage": "https://i.ytimg.com/vi/R9iw9krHHE4/mqdefault_live.jpg", "title": "Maria Cecília e Rodolfo - AO VIVO - #MCeRLive", "status": "offline", "videoId": "R9iw9krHHE4", "url": "https://www.youtube.com/watch?v=R9iw9krHHE4"},</v>
      </c>
    </row>
    <row r="71" spans="1:13">
      <c r="A71">
        <v>70</v>
      </c>
      <c r="B71" t="s">
        <v>371</v>
      </c>
      <c r="C71" t="str">
        <f>VLOOKUP(B71,Canais!$B$2:$C$200,2,FALSE)</f>
        <v>UCJwX84TxnxhO-lAnIbLdoBw</v>
      </c>
      <c r="D71" s="2">
        <v>43953</v>
      </c>
      <c r="E71" t="s">
        <v>334</v>
      </c>
      <c r="F71" s="3">
        <v>0.89583333333333337</v>
      </c>
      <c r="G71" t="str">
        <f>"https://i.ytimg.com/vi/"&amp;J71&amp;"/mqdefault.jpg"</f>
        <v>https://i.ytimg.com/vi/BArXtDGvaec/mqdefault.jpg</v>
      </c>
      <c r="H71" t="s">
        <v>412</v>
      </c>
      <c r="I71" s="6" t="s">
        <v>194</v>
      </c>
      <c r="J71" t="s">
        <v>411</v>
      </c>
      <c r="K71" t="str">
        <f t="shared" si="2"/>
        <v>https://www.youtube.com/watch?v=BArXtDGvaec</v>
      </c>
      <c r="M71" t="str">
        <f t="shared" si="3"/>
        <v>{"id": 70 , "artista": "Lulu Santos", "idYoutube": "UCJwX84TxnxhO-lAnIbLdoBw", "data": "2020-05-02", "type": "pop", "time": "21:30",   "largeimage": "https://i.ytimg.com/vi/BArXtDGvaec/mqdefault.jpg", "title": "Lulu Santos - #LiveLulu Pra Dançar e Cantar", "status": "offline", "videoId": "BArXtDGvaec", "url": "https://www.youtube.com/watch?v=BArXtDGvaec"},</v>
      </c>
    </row>
    <row r="72" spans="1:13">
      <c r="A72">
        <v>71</v>
      </c>
      <c r="B72" t="s">
        <v>102</v>
      </c>
      <c r="C72" t="str">
        <f>VLOOKUP(B72,Canais!$B$2:$C$200,2,FALSE)</f>
        <v>UC-QoZ0V193UMCLFaK-usjqw</v>
      </c>
      <c r="D72" s="2">
        <v>43954</v>
      </c>
      <c r="E72" t="s">
        <v>188</v>
      </c>
      <c r="F72" s="3">
        <v>0.58333333333333337</v>
      </c>
      <c r="G72" t="s">
        <v>287</v>
      </c>
      <c r="H72" t="str">
        <f>"Live "&amp;B72</f>
        <v>Live Guilherme e Santiago</v>
      </c>
      <c r="I72" t="s">
        <v>194</v>
      </c>
      <c r="K72" t="str">
        <f t="shared" si="2"/>
        <v>https://www.youtube.com/channel/UC-QoZ0V193UMCLFaK-usjqw</v>
      </c>
      <c r="M72" t="str">
        <f t="shared" si="3"/>
        <v>{"id": 71 , "artista": "Guilherme e Santiago", "idYoutube": "UC-QoZ0V193UMCLFaK-usjqw", "data": "2020-05-03", "type": "sertanejo", "time": "14:00",   "largeimage": "https://yt3.ggpht.com/a/AATXAJwJyPt3UWLIXJ26kUZTDySeM520urCw2qST6w=s100-c-k-c0xffffffff-no-rj-mo", "title": "Live Guilherme e Santiago", "status": "offline", "videoId": "", "url": "https://www.youtube.com/channel/UC-QoZ0V193UMCLFaK-usjqw"},</v>
      </c>
    </row>
    <row r="73" spans="1:13">
      <c r="A73">
        <v>72</v>
      </c>
      <c r="B73" t="s">
        <v>96</v>
      </c>
      <c r="C73" t="str">
        <f>VLOOKUP(B73,Canais!$B$2:$C$200,2,FALSE)</f>
        <v>UCivR_rNG0IT3up2NFq5f0Ng</v>
      </c>
      <c r="D73" s="2">
        <v>43954</v>
      </c>
      <c r="E73" t="s">
        <v>188</v>
      </c>
      <c r="F73" s="3">
        <v>0.66666666666666663</v>
      </c>
      <c r="G73" t="s">
        <v>288</v>
      </c>
      <c r="H73" t="str">
        <f>"Live "&amp;B73</f>
        <v>Live Bruninho e Davi</v>
      </c>
      <c r="I73" t="s">
        <v>194</v>
      </c>
      <c r="K73" t="str">
        <f t="shared" si="2"/>
        <v>https://www.youtube.com/channel/UCivR_rNG0IT3up2NFq5f0Ng</v>
      </c>
      <c r="M73" t="str">
        <f t="shared" si="3"/>
        <v>{"id": 72 , "artista": "Bruninho e Davi", "idYoutube": "UCivR_rNG0IT3up2NFq5f0Ng", "data": "2020-05-03", "type": "sertanejo", "time": "16:00",   "largeimage": "https://yt3.ggpht.com/a/AATXAJz6-4lFnR-FrKyMcPgJSnEhwQlM9oK_pNrA1g=s100-c-k-c0xffffffff-no-rj-mo", "title": "Live Bruninho e Davi", "status": "offline", "videoId": "", "url": "https://www.youtube.com/channel/UCivR_rNG0IT3up2NFq5f0Ng"},</v>
      </c>
    </row>
    <row r="74" spans="1:13">
      <c r="A74">
        <v>73</v>
      </c>
      <c r="B74" t="s">
        <v>197</v>
      </c>
      <c r="C74" t="str">
        <f>VLOOKUP(B74,Canais!$B$2:$C$200,2,FALSE)</f>
        <v>UCs0OL__SJ_67Q0I-M1tF1PQ</v>
      </c>
      <c r="D74" s="2">
        <v>43954</v>
      </c>
      <c r="E74" t="s">
        <v>188</v>
      </c>
      <c r="F74" s="3">
        <v>0.66666666666666663</v>
      </c>
      <c r="G74" t="s">
        <v>423</v>
      </c>
      <c r="H74" t="str">
        <f>"Live "&amp;B74</f>
        <v>Live Villa Mix</v>
      </c>
      <c r="I74" t="s">
        <v>194</v>
      </c>
      <c r="K74" t="str">
        <f t="shared" si="2"/>
        <v>https://www.youtube.com/channel/UCs0OL__SJ_67Q0I-M1tF1PQ</v>
      </c>
      <c r="M74" t="str">
        <f t="shared" si="3"/>
        <v>{"id": 73 , "artista": "Villa Mix", "idYoutube": "UCs0OL__SJ_67Q0I-M1tF1PQ", "data": "2020-05-03", "type": "sertanejo", "time": "16:00",   "largeimage": "https://yt3.ggpht.com/a/AATXAJyxADWa7lwOPnP9K_d4UJvtYzmAqrimLFt7zQ=s100-c-k-c0xffffffff-no-rj-mo", "title": "Live Villa Mix", "status": "offline", "videoId": "", "url": "https://www.youtube.com/channel/UCs0OL__SJ_67Q0I-M1tF1PQ"},</v>
      </c>
    </row>
    <row r="75" spans="1:13">
      <c r="A75">
        <v>74</v>
      </c>
      <c r="B75" t="s">
        <v>32</v>
      </c>
      <c r="C75" t="str">
        <f>VLOOKUP(B75,Canais!$B$2:$C$200,2,FALSE)</f>
        <v>UCT7fDhHzPWNlI14o4SVD4NQ</v>
      </c>
      <c r="D75" s="2">
        <v>43955</v>
      </c>
      <c r="E75" t="s">
        <v>221</v>
      </c>
      <c r="F75" s="3">
        <v>0.8125</v>
      </c>
      <c r="G75" t="str">
        <f>"https://i.ytimg.com/vi/"&amp;J75&amp;"/mqdefault.jpg"</f>
        <v>https://i.ytimg.com/vi/CUBcGscHXpo/mqdefault.jpg</v>
      </c>
      <c r="H75" t="s">
        <v>388</v>
      </c>
      <c r="I75" s="6" t="s">
        <v>194</v>
      </c>
      <c r="J75" t="s">
        <v>387</v>
      </c>
      <c r="K75" t="str">
        <f t="shared" si="2"/>
        <v>https://www.youtube.com/watch?v=CUBcGscHXpo</v>
      </c>
      <c r="M75" t="str">
        <f t="shared" si="3"/>
        <v>{"id": 74 , "artista": "Dilsinho", "idYoutube": "UCT7fDhHzPWNlI14o4SVD4NQ", "data": "2020-05-04", "type": "pagode", "time": "19:30",   "largeimage": "https://i.ytimg.com/vi/CUBcGscHXpo/mqdefault.jpg", "title": "Live Dilsinho - Open House Ao Vivo | #FiqueEmCasa e Cante #Comigo", "status": "offline", "videoId": "CUBcGscHXpo", "url": "https://www.youtube.com/watch?v=CUBcGscHXpo"},</v>
      </c>
    </row>
    <row r="76" spans="1:13">
      <c r="A76">
        <v>75</v>
      </c>
      <c r="B76" t="s">
        <v>198</v>
      </c>
      <c r="C76" t="str">
        <f>VLOOKUP(B76,Canais!$B$2:$C$200,2,FALSE)</f>
        <v>UCv69zA9THCb9kp_ibrtoNSA</v>
      </c>
      <c r="D76" s="2">
        <v>43957</v>
      </c>
      <c r="E76" t="s">
        <v>188</v>
      </c>
      <c r="F76" s="3">
        <v>0.875</v>
      </c>
      <c r="G76" t="str">
        <f>"https://i.ytimg.com/vi/"&amp;J76&amp;"/mqdefault.jpg"</f>
        <v>https://i.ytimg.com/vi/5fdJoqhtaBY/mqdefault.jpg</v>
      </c>
      <c r="H76" t="s">
        <v>512</v>
      </c>
      <c r="I76" t="s">
        <v>194</v>
      </c>
      <c r="J76" t="s">
        <v>511</v>
      </c>
      <c r="K76" t="str">
        <f t="shared" si="2"/>
        <v>https://www.youtube.com/watch?v=5fdJoqhtaBY</v>
      </c>
      <c r="M76" t="str">
        <f t="shared" si="3"/>
        <v>{"id": 75 , "artista": "Conrado e Aleksandro", "idYoutube": "UCv69zA9THCb9kp_ibrtoNSA", "data": "2020-05-06", "type": "sertanejo", "time": "21:00",   "largeimage": "https://i.ytimg.com/vi/5fdJoqhtaBY/mqdefault.jpg", "title": "Conrado &amp; Aleksandro - Live Em Casa Com C&amp;A | #FiqueEmCasa e Cante #Comigo", "status": "offline", "videoId": "5fdJoqhtaBY", "url": "https://www.youtube.com/watch?v=5fdJoqhtaBY"},</v>
      </c>
    </row>
    <row r="77" spans="1:13">
      <c r="A77">
        <v>76</v>
      </c>
      <c r="B77" t="s">
        <v>97</v>
      </c>
      <c r="C77" t="str">
        <f>VLOOKUP(B77,Canais!$B$2:$C$200,2,FALSE)</f>
        <v>UCBy6yIwHdhEEYG_nwHD-tiQ</v>
      </c>
      <c r="D77" s="2">
        <v>43960</v>
      </c>
      <c r="E77" t="s">
        <v>188</v>
      </c>
      <c r="F77" s="3">
        <v>0.91666666666666663</v>
      </c>
      <c r="G77" t="str">
        <f>"https://i.ytimg.com/vi/"&amp;J77&amp;"/mqdefault.jpg"</f>
        <v>https://i.ytimg.com/vi/6yjttc_w8mw/mqdefault.jpg</v>
      </c>
      <c r="H77" s="6" t="s">
        <v>734</v>
      </c>
      <c r="I77" t="s">
        <v>194</v>
      </c>
      <c r="J77" t="s">
        <v>733</v>
      </c>
      <c r="K77" t="str">
        <f t="shared" si="2"/>
        <v>https://www.youtube.com/watch?v=6yjttc_w8mw</v>
      </c>
      <c r="M77" t="str">
        <f t="shared" si="3"/>
        <v>{"id": 76 , "artista": "Lucas Lucco", "idYoutube": "UCBy6yIwHdhEEYG_nwHD-tiQ", "data": "2020-05-09", "type": "sertanejo", "time": "22:00",   "largeimage": "https://i.ytimg.com/vi/6yjttc_w8mw/mqdefault.jpg", "title": "#SertanejoEmCasa - Lucas Lucco Ao Vivo | #FiqueEmCasa e Cante #Comigo", "status": "offline", "videoId": "6yjttc_w8mw", "url": "https://www.youtube.com/watch?v=6yjttc_w8mw"},</v>
      </c>
    </row>
    <row r="78" spans="1:13">
      <c r="A78">
        <v>77</v>
      </c>
      <c r="B78" t="s">
        <v>0</v>
      </c>
      <c r="C78" t="str">
        <f>VLOOKUP(B78,Canais!$B$2:$C$200,2,FALSE)</f>
        <v>UCwfEOn0O1DWcyTgzVVu28ig</v>
      </c>
      <c r="D78" s="2">
        <v>43960</v>
      </c>
      <c r="E78" t="s">
        <v>188</v>
      </c>
      <c r="F78" s="3">
        <v>0.85416666666666663</v>
      </c>
      <c r="G78" t="str">
        <f>"https://i.ytimg.com/vi/"&amp;J78&amp;"/mqdefault.jpg"</f>
        <v>https://i.ytimg.com/vi/mkw3jkXHjEc/mqdefault.jpg</v>
      </c>
      <c r="H78" t="s">
        <v>1066</v>
      </c>
      <c r="I78" t="s">
        <v>194</v>
      </c>
      <c r="J78" t="s">
        <v>1178</v>
      </c>
      <c r="K78" t="str">
        <f t="shared" si="2"/>
        <v>https://www.youtube.com/watch?v=mkw3jkXHjEc</v>
      </c>
      <c r="M78" t="str">
        <f t="shared" ref="M78:M94" si="4">$A$1&amp;A78&amp;$B$1&amp;B78&amp;$C$1&amp;C78&amp;$D$1&amp;TEXT(D78,"aaaa-mm-dd")&amp;$E$1&amp;E78&amp;$F$1&amp;TEXT(F78,"hh:MM")&amp;$G$1&amp;G78&amp;$H$1&amp;H78&amp;$I$1&amp;I78&amp;$J$1&amp;J78&amp;$K$1&amp;K78&amp;$L$1</f>
        <v>{"id": 77 , "artista": "Marília Mendonça", "idYoutube": "UCwfEOn0O1DWcyTgzVVu28ig", "data": "2020-05-09", "type": "sertanejo", "time": "20:30",   "largeimage": "https://i.ytimg.com/vi/mkw3jkXHjEc/mqdefault.jpg", "title": "Live Marília Mendonça - #TodosOsCantosDeCasa", "status": "offline", "videoId": "mkw3jkXHjEc", "url": "https://www.youtube.com/watch?v=mkw3jkXHjEc"},</v>
      </c>
    </row>
    <row r="79" spans="1:13">
      <c r="A79">
        <v>78</v>
      </c>
      <c r="B79" t="s">
        <v>435</v>
      </c>
      <c r="C79" t="str">
        <f>VLOOKUP(B79,Canais!$B$2:$C$200,2,FALSE)</f>
        <v>UCU6C_IiEVPO1dF5C9HXhYoQ</v>
      </c>
      <c r="D79" s="2">
        <v>43951</v>
      </c>
      <c r="E79" t="s">
        <v>334</v>
      </c>
      <c r="F79" s="3">
        <v>0.83333333333333337</v>
      </c>
      <c r="G79" s="5" t="str">
        <f>"https://i.ytimg.com/vi/"&amp;J79&amp;"/mqdefault.jpg"</f>
        <v>https://i.ytimg.com/vi/eUaZ4whFdkw/mqdefault.jpg</v>
      </c>
      <c r="H79" t="s">
        <v>438</v>
      </c>
      <c r="I79" t="s">
        <v>194</v>
      </c>
      <c r="J79" t="s">
        <v>437</v>
      </c>
      <c r="K79" t="str">
        <f t="shared" si="2"/>
        <v>https://www.youtube.com/watch?v=eUaZ4whFdkw</v>
      </c>
      <c r="M79" t="str">
        <f t="shared" si="4"/>
        <v>{"id": 78 , "artista": "Naldo Benny", "idYoutube": "UCU6C_IiEVPO1dF5C9HXhYoQ", "data": "2020-04-30", "type": "pop", "time": "20:00",   "largeimage": "https://i.ytimg.com/vi/eUaZ4whFdkw/mqdefault.jpg", "title": "#LiveDoNaldoBenny #FicaEmCasa #Comigo", "status": "offline", "videoId": "eUaZ4whFdkw", "url": "https://www.youtube.com/watch?v=eUaZ4whFdkw"},</v>
      </c>
    </row>
    <row r="80" spans="1:13">
      <c r="A80">
        <v>79</v>
      </c>
      <c r="B80" t="s">
        <v>471</v>
      </c>
      <c r="C80" t="str">
        <f>VLOOKUP(B80,Canais!$B$2:$C$200,2,FALSE)</f>
        <v>UCM2s2u28OvoauHYfE597YBg</v>
      </c>
      <c r="D80" s="2">
        <v>43952</v>
      </c>
      <c r="E80" t="s">
        <v>221</v>
      </c>
      <c r="F80" s="3">
        <v>0.66666666666666663</v>
      </c>
      <c r="G80" t="s">
        <v>472</v>
      </c>
      <c r="H80" t="s">
        <v>473</v>
      </c>
      <c r="I80" t="s">
        <v>194</v>
      </c>
      <c r="K80" t="str">
        <f t="shared" si="2"/>
        <v>https://www.youtube.com/channel/UCM2s2u28OvoauHYfE597YBg</v>
      </c>
      <c r="M80" t="str">
        <f t="shared" si="4"/>
        <v>{"id": 79 , "artista": "SPC", "idYoutube": "UCM2s2u28OvoauHYfE597YBg", "data": "2020-05-01", "type": "pagode", "time": "16:00",   "largeimage": "https://i.ytimg.com/vi/jQGAe8UGBVk/hqdefault_live.jpg?sqp=COj6sfUF-oaymwEZCPYBEIoBSFXyq4qpAwsIARUAAIhCGAFwAQ==&amp;rs=AOn4CLAJu1rlofCs8lS-W-iEpAiptY7zIg", "title": "Live SPC - 30 Anos", "status": "offline", "videoId": "", "url": "https://www.youtube.com/channel/UCM2s2u28OvoauHYfE597YBg"},</v>
      </c>
    </row>
    <row r="81" spans="1:19">
      <c r="A81">
        <v>80</v>
      </c>
      <c r="B81" t="s">
        <v>439</v>
      </c>
      <c r="C81" t="str">
        <f>VLOOKUP(B81,Canais!$B$2:$C$200,2,FALSE)</f>
        <v>UCp6gxyU1Onf4uq2DFExLjEg</v>
      </c>
      <c r="D81" s="2">
        <v>43952</v>
      </c>
      <c r="E81" t="s">
        <v>441</v>
      </c>
      <c r="F81" s="3">
        <v>0.72916666666666663</v>
      </c>
      <c r="G81" s="5" t="s">
        <v>442</v>
      </c>
      <c r="H81" t="s">
        <v>443</v>
      </c>
      <c r="I81" t="s">
        <v>194</v>
      </c>
      <c r="K81" t="str">
        <f t="shared" si="2"/>
        <v>https://www.youtube.com/channel/UCp6gxyU1Onf4uq2DFExLjEg</v>
      </c>
      <c r="M81" t="str">
        <f t="shared" si="4"/>
        <v>{"id": 80 , "artista": "Jota Quest", "idYoutube": "UCp6gxyU1Onf4uq2DFExLjEg", "data": "2020-05-01", "type": "rock", "time": "17:30",   "largeimage": "https://yt3.ggpht.com/a/AATXAJy5fFrJ977ueeoNfrs2LyYs17XDnL-LXG-5QA=s100-c-k-c0xffffffff-no-rj-mo", "title": "Live do Jota", "status": "offline", "videoId": "", "url": "https://www.youtube.com/channel/UCp6gxyU1Onf4uq2DFExLjEg"},</v>
      </c>
    </row>
    <row r="82" spans="1:19">
      <c r="A82">
        <v>81</v>
      </c>
      <c r="B82" t="s">
        <v>444</v>
      </c>
      <c r="C82" t="str">
        <f>VLOOKUP(B82,Canais!$B$2:$C$200,2,FALSE)</f>
        <v>UCj71TsPQHcpx07wf_zwKZCA</v>
      </c>
      <c r="D82" s="2">
        <v>43952</v>
      </c>
      <c r="E82" t="s">
        <v>188</v>
      </c>
      <c r="F82" s="3">
        <v>0.72916666666666663</v>
      </c>
      <c r="G82" t="str">
        <f t="shared" ref="G82:G91" si="5">"https://i.ytimg.com/vi/"&amp;J82&amp;"/mqdefault.jpg"</f>
        <v>https://i.ytimg.com/vi/3H-njpkLjmY/mqdefault.jpg</v>
      </c>
      <c r="H82" t="s">
        <v>447</v>
      </c>
      <c r="I82" t="s">
        <v>194</v>
      </c>
      <c r="J82" t="s">
        <v>446</v>
      </c>
      <c r="K82" t="str">
        <f t="shared" si="2"/>
        <v>https://www.youtube.com/watch?v=3H-njpkLjmY</v>
      </c>
      <c r="M82" t="str">
        <f t="shared" si="4"/>
        <v>{"id": 81 , "artista": "Fiduma e Jeca", "idYoutube": "UCj71TsPQHcpx07wf_zwKZCA", "data": "2020-05-01", "type": "sertanejo", "time": "17:30",   "largeimage": "https://i.ytimg.com/vi/3H-njpkLjmY/mqdefault.jpg", "title": "LIVE Fiduma e Jeca - Esquenta Cabaré #FiqueEmCasa e Cante #Comigo #laive", "status": "offline", "videoId": "3H-njpkLjmY", "url": "https://www.youtube.com/watch?v=3H-njpkLjmY"},</v>
      </c>
    </row>
    <row r="83" spans="1:19">
      <c r="A83">
        <v>82</v>
      </c>
      <c r="B83" t="s">
        <v>448</v>
      </c>
      <c r="C83" t="str">
        <f>VLOOKUP(B83,Canais!$B$2:$C$200,2,FALSE)</f>
        <v>UCXt-skrqDfv8L8EZ1k-iFDA</v>
      </c>
      <c r="D83" s="2">
        <v>43952</v>
      </c>
      <c r="E83" t="s">
        <v>224</v>
      </c>
      <c r="F83" s="3">
        <v>0.75</v>
      </c>
      <c r="G83" t="str">
        <f t="shared" si="5"/>
        <v>https://i.ytimg.com/vi/sDCK4s3nwnc/mqdefault.jpg</v>
      </c>
      <c r="H83" t="s">
        <v>450</v>
      </c>
      <c r="I83" t="s">
        <v>194</v>
      </c>
      <c r="J83" t="s">
        <v>451</v>
      </c>
      <c r="K83" t="str">
        <f t="shared" si="2"/>
        <v>https://www.youtube.com/watch?v=sDCK4s3nwnc</v>
      </c>
      <c r="M83" t="str">
        <f t="shared" si="4"/>
        <v>{"id": 82 , "artista": "Filhos de Jorge", "idYoutube": "UCXt-skrqDfv8L8EZ1k-iFDA", "data": "2020-05-01", "type": "axé", "time": "18:00",   "largeimage": "https://i.ytimg.com/vi/sDCK4s3nwnc/mqdefault.jpg", "title": "Som de Jorge Em Casa", "status": "offline", "videoId": "sDCK4s3nwnc", "url": "https://www.youtube.com/watch?v=sDCK4s3nwnc"},</v>
      </c>
    </row>
    <row r="84" spans="1:19">
      <c r="A84">
        <v>83</v>
      </c>
      <c r="B84" t="s">
        <v>452</v>
      </c>
      <c r="C84" t="str">
        <f>VLOOKUP(B84,Canais!$B$2:$C$200,2,FALSE)</f>
        <v>UCMZKcLkNw1AMgfusg3Mjutw</v>
      </c>
      <c r="D84" s="2">
        <v>43952</v>
      </c>
      <c r="E84" t="s">
        <v>188</v>
      </c>
      <c r="F84" s="3">
        <v>0.75</v>
      </c>
      <c r="G84" t="str">
        <f t="shared" si="5"/>
        <v>https://i.ytimg.com/vi/jsUHkKUCO6c/mqdefault.jpg</v>
      </c>
      <c r="H84" t="s">
        <v>455</v>
      </c>
      <c r="I84" t="s">
        <v>194</v>
      </c>
      <c r="J84" t="s">
        <v>454</v>
      </c>
      <c r="K84" t="str">
        <f t="shared" si="2"/>
        <v>https://www.youtube.com/watch?v=jsUHkKUCO6c</v>
      </c>
      <c r="M84" t="str">
        <f t="shared" si="4"/>
        <v>{"id": 83 , "artista": "Murilo Huff", "idYoutube": "UCMZKcLkNw1AMgfusg3Mjutw", "data": "2020-05-01", "type": "sertanejo", "time": "18:00",   "largeimage": "https://i.ytimg.com/vi/jsUHkKUCO6c/mqdefault.jpg", "title": "Murilo Huff - Pra Ouvir Tomando Uma Em Casa #LiveMuriloHuff", "status": "offline", "videoId": "jsUHkKUCO6c", "url": "https://www.youtube.com/watch?v=jsUHkKUCO6c"},</v>
      </c>
    </row>
    <row r="85" spans="1:19">
      <c r="A85">
        <v>84</v>
      </c>
      <c r="B85" t="s">
        <v>456</v>
      </c>
      <c r="C85" t="str">
        <f>VLOOKUP(B85,Canais!$B$2:$C$200,2,FALSE)</f>
        <v>UCNNy0H6nBf9MNu889VvsCUw</v>
      </c>
      <c r="D85" s="2">
        <v>43952</v>
      </c>
      <c r="E85" t="s">
        <v>458</v>
      </c>
      <c r="F85" s="3">
        <v>0.83333333333333337</v>
      </c>
      <c r="G85" t="str">
        <f t="shared" si="5"/>
        <v>https://i.ytimg.com/vi/BLR38oENSlU/mqdefault.jpg</v>
      </c>
      <c r="H85" t="s">
        <v>459</v>
      </c>
      <c r="I85" t="s">
        <v>194</v>
      </c>
      <c r="J85" t="s">
        <v>506</v>
      </c>
      <c r="K85" t="str">
        <f t="shared" si="2"/>
        <v>https://www.youtube.com/watch?v=BLR38oENSlU</v>
      </c>
      <c r="M85" t="str">
        <f t="shared" si="4"/>
        <v>{"id": 84 , "artista": "André Valadão", "idYoutube": "UCNNy0H6nBf9MNu889VvsCUw", "data": "2020-05-01", "type": "gospel", "time": "20:00",   "largeimage": "https://i.ytimg.com/vi/BLR38oENSlU/mqdefault.jpg", "title": "LIVE ANDRÉ VALADÃO", "status": "offline", "videoId": "BLR38oENSlU", "url": "https://www.youtube.com/watch?v=BLR38oENSlU"},</v>
      </c>
    </row>
    <row r="86" spans="1:19">
      <c r="A86">
        <v>85</v>
      </c>
      <c r="B86" t="s">
        <v>463</v>
      </c>
      <c r="C86" t="str">
        <f>VLOOKUP(B86,Canais!$B$2:$C$200,2,FALSE)</f>
        <v>UCTMmGaE4OQDJSlLT3EQrESQ</v>
      </c>
      <c r="D86" s="2">
        <v>43952</v>
      </c>
      <c r="E86" t="s">
        <v>458</v>
      </c>
      <c r="F86" s="3">
        <v>0.75</v>
      </c>
      <c r="G86" t="str">
        <f t="shared" si="5"/>
        <v>https://i.ytimg.com/vi/3DZCl8ciI1Q/mqdefault.jpg</v>
      </c>
      <c r="H86" t="s">
        <v>462</v>
      </c>
      <c r="I86" t="s">
        <v>194</v>
      </c>
      <c r="J86" t="s">
        <v>461</v>
      </c>
      <c r="K86" t="str">
        <f t="shared" si="2"/>
        <v>https://www.youtube.com/watch?v=3DZCl8ciI1Q</v>
      </c>
      <c r="M86" t="str">
        <f t="shared" si="4"/>
        <v>{"id": 85 , "artista": "Priscilla Alcântara", "idYoutube": "UCTMmGaE4OQDJSlLT3EQrESQ", "data": "2020-05-01", "type": "gospel", "time": "18:00",   "largeimage": "https://i.ytimg.com/vi/3DZCl8ciI1Q/mqdefault.jpg", "title": "Priscilla Alcântara | LIVE #FiqueEmCasa #Comigo", "status": "offline", "videoId": "3DZCl8ciI1Q", "url": "https://www.youtube.com/watch?v=3DZCl8ciI1Q"},</v>
      </c>
    </row>
    <row r="87" spans="1:19">
      <c r="A87">
        <v>86</v>
      </c>
      <c r="B87" t="s">
        <v>372</v>
      </c>
      <c r="C87" t="str">
        <f>VLOOKUP(B87,Canais!$B$2:$C$200,2,FALSE)</f>
        <v>UCCx90zE99aHD2NCKXoCmmag</v>
      </c>
      <c r="D87" s="2">
        <v>43953</v>
      </c>
      <c r="E87" t="s">
        <v>223</v>
      </c>
      <c r="F87" s="3">
        <v>0.91666666666666663</v>
      </c>
      <c r="G87" t="str">
        <f t="shared" si="5"/>
        <v>https://i.ytimg.com/vi/SNpchslZiag/mqdefault.jpg</v>
      </c>
      <c r="H87" t="s">
        <v>465</v>
      </c>
      <c r="I87" t="s">
        <v>194</v>
      </c>
      <c r="J87" t="s">
        <v>466</v>
      </c>
      <c r="K87" t="str">
        <f t="shared" si="2"/>
        <v>https://www.youtube.com/watch?v=SNpchslZiag</v>
      </c>
      <c r="M87" t="str">
        <f t="shared" si="4"/>
        <v>{"id": 86 , "artista": "Kevin O Chris", "idYoutube": "UCCx90zE99aHD2NCKXoCmmag", "data": "2020-05-02", "type": "funk", "time": "22:00",   "largeimage": "https://i.ytimg.com/vi/SNpchslZiag/mqdefault.jpg", "title": "#FinalidadeÉFicarEmCasa - Live do Kevin O Chris", "status": "offline", "videoId": "SNpchslZiag", "url": "https://www.youtube.com/watch?v=SNpchslZiag"},</v>
      </c>
    </row>
    <row r="88" spans="1:19">
      <c r="A88">
        <v>87</v>
      </c>
      <c r="B88" t="s">
        <v>467</v>
      </c>
      <c r="C88" t="str">
        <f>VLOOKUP(B88,Canais!$B$2:$C$200,2,FALSE)</f>
        <v>UCQlaArsZfebRbb70iXm6usg</v>
      </c>
      <c r="D88" s="2">
        <v>43953</v>
      </c>
      <c r="E88" t="s">
        <v>578</v>
      </c>
      <c r="F88" s="3">
        <v>0.9375</v>
      </c>
      <c r="G88" s="5" t="str">
        <f t="shared" si="5"/>
        <v>https://i.ytimg.com/vi/u-HR566Gb00/mqdefault.jpg</v>
      </c>
      <c r="H88" t="s">
        <v>469</v>
      </c>
      <c r="I88" t="s">
        <v>194</v>
      </c>
      <c r="J88" t="s">
        <v>476</v>
      </c>
      <c r="K88" t="str">
        <f t="shared" si="2"/>
        <v>https://www.youtube.com/watch?v=u-HR566Gb00</v>
      </c>
      <c r="M88" t="str">
        <f t="shared" si="4"/>
        <v>{"id": 87 , "artista": "Alok", "idYoutube": "UCQlaArsZfebRbb70iXm6usg", "data": "2020-05-02", "type": "eletrônica", "time": "22:30",   "largeimage": "https://i.ytimg.com/vi/u-HR566Gb00/mqdefault.jpg", "title": "#ALOKEMCASA", "status": "offline", "videoId": "u-HR566Gb00", "url": "https://www.youtube.com/watch?v=u-HR566Gb00"},</v>
      </c>
      <c r="S88" s="6"/>
    </row>
    <row r="89" spans="1:19">
      <c r="A89">
        <v>88</v>
      </c>
      <c r="B89" t="s">
        <v>477</v>
      </c>
      <c r="C89" t="str">
        <f>VLOOKUP(B89,Canais!$B$2:$C$200,2,FALSE)</f>
        <v>UC3aRbRhtWoFR6SOH83cC7rA</v>
      </c>
      <c r="D89" s="2">
        <v>43953</v>
      </c>
      <c r="E89" t="s">
        <v>230</v>
      </c>
      <c r="F89" s="3">
        <v>0.58333333333333337</v>
      </c>
      <c r="G89" t="str">
        <f t="shared" si="5"/>
        <v>https://i.ytimg.com/vi/sfuKNx25aGM/mqdefault.jpg</v>
      </c>
      <c r="H89" t="s">
        <v>480</v>
      </c>
      <c r="I89" t="s">
        <v>194</v>
      </c>
      <c r="J89" t="s">
        <v>479</v>
      </c>
      <c r="K89" t="str">
        <f t="shared" si="2"/>
        <v>https://www.youtube.com/watch?v=sfuKNx25aGM</v>
      </c>
      <c r="M89" t="str">
        <f t="shared" si="4"/>
        <v>{"id": 88 , "artista": "Frank Aguiar", "idYoutube": "UC3aRbRhtWoFR6SOH83cC7rA", "data": "2020-05-02", "type": "forró", "time": "14:00",   "largeimage": "https://i.ytimg.com/vi/sfuKNx25aGM/mqdefault.jpg", "title": "#BudegaDoFrank - Live Frank Aguiar | #FiqueEmCasa e Cante #Comigo", "status": "offline", "videoId": "sfuKNx25aGM", "url": "https://www.youtube.com/watch?v=sfuKNx25aGM"},</v>
      </c>
    </row>
    <row r="90" spans="1:19">
      <c r="A90">
        <v>89</v>
      </c>
      <c r="B90" t="s">
        <v>481</v>
      </c>
      <c r="C90" t="str">
        <f>VLOOKUP(B90,Canais!$B$2:$C$200,2,FALSE)</f>
        <v>UCcPUoM3SqgKFm5i6nIwM0vw</v>
      </c>
      <c r="D90" s="2">
        <v>43953</v>
      </c>
      <c r="E90" t="s">
        <v>188</v>
      </c>
      <c r="F90" s="3">
        <v>0.58333333333333337</v>
      </c>
      <c r="G90" t="str">
        <f t="shared" si="5"/>
        <v>https://i.ytimg.com/vi/QkrHQPu2nAI/mqdefault.jpg</v>
      </c>
      <c r="H90" t="s">
        <v>484</v>
      </c>
      <c r="I90" t="s">
        <v>194</v>
      </c>
      <c r="J90" t="s">
        <v>483</v>
      </c>
      <c r="K90" t="str">
        <f t="shared" si="2"/>
        <v>https://www.youtube.com/watch?v=QkrHQPu2nAI</v>
      </c>
      <c r="M90" t="str">
        <f t="shared" si="4"/>
        <v>{"id": 89 , "artista": "João Fellipe e Rafael", "idYoutube": "UCcPUoM3SqgKFm5i6nIwM0vw", "data": "2020-05-02", "type": "sertanejo", "time": "14:00",   "largeimage": "https://i.ytimg.com/vi/QkrHQPu2nAI/mqdefault.jpg", "title": "LIVESHOW I JOÃO FELLIPE &amp; RAFAEL I", "status": "offline", "videoId": "QkrHQPu2nAI", "url": "https://www.youtube.com/watch?v=QkrHQPu2nAI"},</v>
      </c>
    </row>
    <row r="91" spans="1:19">
      <c r="A91">
        <v>90</v>
      </c>
      <c r="B91" t="s">
        <v>485</v>
      </c>
      <c r="C91" t="str">
        <f>VLOOKUP(B91,Canais!$B$2:$C$200,2,FALSE)</f>
        <v>UCPdHWqkyXG7JBcsOv0sT6Bg</v>
      </c>
      <c r="D91" s="2">
        <v>43953</v>
      </c>
      <c r="E91" t="s">
        <v>489</v>
      </c>
      <c r="F91" s="3">
        <v>0.875</v>
      </c>
      <c r="G91" t="str">
        <f t="shared" si="5"/>
        <v>https://i.ytimg.com/vi/A5ly-zGuE2w/mqdefault.jpg</v>
      </c>
      <c r="H91" t="s">
        <v>488</v>
      </c>
      <c r="I91" t="s">
        <v>194</v>
      </c>
      <c r="J91" t="s">
        <v>487</v>
      </c>
      <c r="K91" t="str">
        <f t="shared" si="2"/>
        <v>https://www.youtube.com/watch?v=A5ly-zGuE2w</v>
      </c>
      <c r="M91" t="str">
        <f t="shared" si="4"/>
        <v>{"id": 90 , "artista": "Tierry", "idYoutube": "UCPdHWqkyXG7JBcsOv0sT6Bg", "data": "2020-05-02", "type": "arrocha", "time": "21:00",   "largeimage": "https://i.ytimg.com/vi/A5ly-zGuE2w/mqdefault.jpg", "title": "Tierry convida Pablo", "status": "offline", "videoId": "A5ly-zGuE2w", "url": "https://www.youtube.com/watch?v=A5ly-zGuE2w"},</v>
      </c>
    </row>
    <row r="92" spans="1:19">
      <c r="A92">
        <v>91</v>
      </c>
      <c r="B92" t="s">
        <v>492</v>
      </c>
      <c r="C92" t="str">
        <f>VLOOKUP(B92,Canais!$B$2:$C$200,2,FALSE)</f>
        <v>UCfgJsv_g8HEsBZ2c3onYPxg</v>
      </c>
      <c r="D92" s="2">
        <v>43954</v>
      </c>
      <c r="E92" t="s">
        <v>230</v>
      </c>
      <c r="F92" s="3">
        <v>0.75</v>
      </c>
      <c r="G92" t="s">
        <v>494</v>
      </c>
      <c r="H92" t="str">
        <f>"Live do "&amp;B92</f>
        <v>Live do Alceu Valença</v>
      </c>
      <c r="I92" t="s">
        <v>194</v>
      </c>
      <c r="K92" t="str">
        <f t="shared" si="2"/>
        <v>https://www.youtube.com/channel/UCfgJsv_g8HEsBZ2c3onYPxg</v>
      </c>
      <c r="M92" t="str">
        <f t="shared" si="4"/>
        <v>{"id": 91 , "artista": "Alceu Valença", "idYoutube": "UCfgJsv_g8HEsBZ2c3onYPxg", "data": "2020-05-03", "type": "forró", "time": "18:00",   "largeimage": "https://yt3.ggpht.com/a/AATXAJyA8yjwZrxRHEyMXE2chHTByZ68Ux9q8Yd5LQ=s100-c-k-c0xffffffff-no-rj-mo", "title": "Live do Alceu Valença", "status": "offline", "videoId": "", "url": "https://www.youtube.com/channel/UCfgJsv_g8HEsBZ2c3onYPxg"},</v>
      </c>
    </row>
    <row r="93" spans="1:19">
      <c r="A93">
        <v>92</v>
      </c>
      <c r="B93" t="s">
        <v>374</v>
      </c>
      <c r="C93" t="str">
        <f>VLOOKUP(B93,Canais!$B$2:$C$200,2,FALSE)</f>
        <v>UCWt6sVDhux5fyQmvl4c4tKw</v>
      </c>
      <c r="D93" s="2">
        <v>43954</v>
      </c>
      <c r="E93" t="s">
        <v>441</v>
      </c>
      <c r="F93" s="3">
        <v>0.83333333333333337</v>
      </c>
      <c r="G93" t="str">
        <f>"https://i.ytimg.com/vi/"&amp;J93&amp;"/mqdefault.jpg"</f>
        <v>https://i.ytimg.com/vi/wZCGO3Swa48/mqdefault.jpg</v>
      </c>
      <c r="H93" t="s">
        <v>497</v>
      </c>
      <c r="I93" t="s">
        <v>194</v>
      </c>
      <c r="J93" t="s">
        <v>496</v>
      </c>
      <c r="K93" t="str">
        <f t="shared" si="2"/>
        <v>https://www.youtube.com/watch?v=wZCGO3Swa48</v>
      </c>
      <c r="M93" t="str">
        <f t="shared" si="4"/>
        <v>{"id": 92 , "artista": "Capital Inicial", "idYoutube": "UCWt6sVDhux5fyQmvl4c4tKw", "data": "2020-05-03", "type": "rock", "time": "20:00",   "largeimage": "https://i.ytimg.com/vi/wZCGO3Swa48/mqdefault.jpg", "title": "LIVE CAPITAL INICIAL - #QUARENTENA", "status": "offline", "videoId": "wZCGO3Swa48", "url": "https://www.youtube.com/watch?v=wZCGO3Swa48"},</v>
      </c>
    </row>
    <row r="94" spans="1:19">
      <c r="A94">
        <v>93</v>
      </c>
      <c r="B94" t="s">
        <v>375</v>
      </c>
      <c r="C94" t="str">
        <f>VLOOKUP(B94,Canais!$B$2:$C$200,2,FALSE)</f>
        <v>UCmYVJBJV1fQgbgbfD0_VAhg</v>
      </c>
      <c r="D94" s="2">
        <v>43954</v>
      </c>
      <c r="E94" t="s">
        <v>334</v>
      </c>
      <c r="F94" s="3">
        <v>0.83333333333333337</v>
      </c>
      <c r="G94" t="s">
        <v>495</v>
      </c>
      <c r="H94" t="s">
        <v>505</v>
      </c>
      <c r="I94" t="s">
        <v>194</v>
      </c>
      <c r="K94" t="str">
        <f t="shared" si="2"/>
        <v>https://www.youtube.com/channel/UCmYVJBJV1fQgbgbfD0_VAhg</v>
      </c>
      <c r="M94" t="str">
        <f t="shared" si="4"/>
        <v>{"id": 93 , "artista": "Wanessa Camargo", "idYoutube": "UCmYVJBJV1fQgbgbfD0_VAhg", "data": "2020-05-03", "type": "pop", "time": "20:00",   "largeimage": "https://img.youtube.com/vi/yBfPb6doJbo/0.jpg", "title": "#LIVEDAWANESSA", "status": "offline", "videoId": "", "url": "https://www.youtube.com/channel/UCmYVJBJV1fQgbgbfD0_VAhg"},</v>
      </c>
    </row>
    <row r="95" spans="1:19">
      <c r="A95">
        <v>94</v>
      </c>
      <c r="B95" t="s">
        <v>373</v>
      </c>
      <c r="C95" t="str">
        <f>VLOOKUP(B95,Canais!$B$2:$C$200,2,FALSE)</f>
        <v>UCyFMqFR0I27aKewoZAmUD7w</v>
      </c>
      <c r="D95" s="7">
        <v>43954</v>
      </c>
      <c r="E95" t="s">
        <v>222</v>
      </c>
      <c r="F95" s="3">
        <v>0.75</v>
      </c>
      <c r="G95" t="s">
        <v>499</v>
      </c>
      <c r="H95" t="s">
        <v>500</v>
      </c>
      <c r="I95" t="s">
        <v>194</v>
      </c>
      <c r="K95" t="str">
        <f>IF(ISBLANK(J95),"https://www.youtube.com/channel/"&amp;C95,"https://www.youtube.com/watch?v="&amp;J95)</f>
        <v>https://www.youtube.com/channel/UCyFMqFR0I27aKewoZAmUD7w</v>
      </c>
      <c r="M95" t="str">
        <f>$A$1&amp;A95&amp;$B$1&amp;B95&amp;$C$1&amp;C95&amp;$D$1&amp;TEXT(D95,"aaaa-mm-dd")&amp;$E$1&amp;E95&amp;$F$1&amp;TEXT(F95,"hh:MM")&amp;$G$1&amp;G95&amp;$H$1&amp;H95&amp;$I$1&amp;I95&amp;$J$1&amp;J95&amp;$K$1&amp;K95&amp;$L$1</f>
        <v>{"id": 94 , "artista": "Dudu Nobre", "idYoutube": "UCyFMqFR0I27aKewoZAmUD7w", "data": "2020-05-03", "type": "samba", "time": "18:00",   "largeimage": "https://yt3.ggpht.com/a/AATXAJyhoBGRm6J5G2N-qdTL7eSUd35gQ7K0VcQsZg=s100-c-k-c0xffffffff-no-rj-mo", "title": "#DuduNobreBrahmaLive", "status": "offline", "videoId": "", "url": "https://www.youtube.com/channel/UCyFMqFR0I27aKewoZAmUD7w"},</v>
      </c>
    </row>
    <row r="96" spans="1:19">
      <c r="A96">
        <v>95</v>
      </c>
      <c r="B96" t="s">
        <v>501</v>
      </c>
      <c r="C96" t="str">
        <f>VLOOKUP(B96,Canais!$B$2:$C$200,2,FALSE)</f>
        <v>UC5s8xoNsOtTXPDafVH3hkjw</v>
      </c>
      <c r="D96" s="2">
        <v>43954</v>
      </c>
      <c r="E96" t="s">
        <v>334</v>
      </c>
      <c r="F96" s="3">
        <v>0.66666666666666663</v>
      </c>
      <c r="G96" t="str">
        <f>"https://i.ytimg.com/vi/"&amp;J96&amp;"/mqdefault.jpg"</f>
        <v>https://i.ytimg.com/vi/JcXuQ4CyRL4/mqdefault.jpg</v>
      </c>
      <c r="H96" t="s">
        <v>504</v>
      </c>
      <c r="I96" t="s">
        <v>194</v>
      </c>
      <c r="J96" t="s">
        <v>503</v>
      </c>
      <c r="K96" t="str">
        <f>IF(ISBLANK(J96),"https://www.youtube.com/channel/"&amp;C96,"https://www.youtube.com/watch?v="&amp;J96)</f>
        <v>https://www.youtube.com/watch?v=JcXuQ4CyRL4</v>
      </c>
      <c r="M96" t="str">
        <f>$A$1&amp;A96&amp;$B$1&amp;B96&amp;$C$1&amp;C96&amp;$D$1&amp;TEXT(D96,"aaaa-mm-dd")&amp;$E$1&amp;E96&amp;$F$1&amp;TEXT(F96,"hh:MM")&amp;$G$1&amp;G96&amp;$H$1&amp;H96&amp;$I$1&amp;I96&amp;$J$1&amp;J96&amp;$K$1&amp;K96&amp;$L$1</f>
        <v>{"id": 95 , "artista": "Lagum", "idYoutube": "UC5s8xoNsOtTXPDafVH3hkjw", "data": "2020-05-03", "type": "pop", "time": "16:00",   "largeimage": "https://i.ytimg.com/vi/JcXuQ4CyRL4/mqdefault.jpg", "title": "Live Lagum | #FiqueEmCasa e Cante #Comigo", "status": "offline", "videoId": "JcXuQ4CyRL4", "url": "https://www.youtube.com/watch?v=JcXuQ4CyRL4"},</v>
      </c>
    </row>
    <row r="97" spans="1:13">
      <c r="A97">
        <v>96</v>
      </c>
      <c r="B97" t="s">
        <v>507</v>
      </c>
      <c r="C97" t="str">
        <f>VLOOKUP(B97,Canais!$B$2:$C$200,2,FALSE)</f>
        <v>UCf2v8oBceknxu65IkNWil1w</v>
      </c>
      <c r="D97" s="2">
        <v>43953</v>
      </c>
      <c r="E97" t="s">
        <v>441</v>
      </c>
      <c r="F97" s="3">
        <v>0.75</v>
      </c>
      <c r="G97" t="s">
        <v>583</v>
      </c>
      <c r="H97" t="s">
        <v>509</v>
      </c>
      <c r="I97" t="s">
        <v>194</v>
      </c>
      <c r="K97" t="str">
        <f t="shared" ref="K97:K107" si="6">IF(ISBLANK(J97),"https://www.youtube.com/channel/"&amp;C97,"https://www.youtube.com/watch?v="&amp;J97)</f>
        <v>https://www.youtube.com/channel/UCf2v8oBceknxu65IkNWil1w</v>
      </c>
      <c r="M97" t="str">
        <f t="shared" ref="M97:M107" si="7">$A$1&amp;A97&amp;$B$1&amp;B97&amp;$C$1&amp;C97&amp;$D$1&amp;TEXT(D97,"aaaa-mm-dd")&amp;$E$1&amp;E97&amp;$F$1&amp;TEXT(F97,"hh:MM")&amp;$G$1&amp;G97&amp;$H$1&amp;H97&amp;$I$1&amp;I97&amp;$J$1&amp;J97&amp;$K$1&amp;K97&amp;$L$1</f>
        <v>{"id": 96 , "artista": "Pedrada At Home", "idYoutube": "UCf2v8oBceknxu65IkNWil1w", "data": "2020-05-02", "type": "rock", "time": "18:00",   "largeimage": "https://yt3.ggpht.com/a/AATXAJwq8oBu7FY7k6TXtWRIzUSLZ9V9kZExBu-caw=s100-c-k-c0xffffffff-no-rj-mo", "title": "Pedrada at Home Festival - Edição #2 - 1º dia", "status": "offline", "videoId": "", "url": "https://www.youtube.com/channel/UCf2v8oBceknxu65IkNWil1w"},</v>
      </c>
    </row>
    <row r="98" spans="1:13">
      <c r="A98">
        <v>97</v>
      </c>
      <c r="B98" t="s">
        <v>507</v>
      </c>
      <c r="C98" t="str">
        <f>VLOOKUP(B98,Canais!$B$2:$C$200,2,FALSE)</f>
        <v>UCf2v8oBceknxu65IkNWil1w</v>
      </c>
      <c r="D98" s="2">
        <v>43954</v>
      </c>
      <c r="E98" t="s">
        <v>441</v>
      </c>
      <c r="F98" s="3">
        <v>0.75</v>
      </c>
      <c r="G98" t="s">
        <v>583</v>
      </c>
      <c r="H98" t="s">
        <v>510</v>
      </c>
      <c r="I98" t="s">
        <v>194</v>
      </c>
      <c r="K98" t="str">
        <f t="shared" si="6"/>
        <v>https://www.youtube.com/channel/UCf2v8oBceknxu65IkNWil1w</v>
      </c>
      <c r="M98" t="str">
        <f t="shared" si="7"/>
        <v>{"id": 97 , "artista": "Pedrada At Home", "idYoutube": "UCf2v8oBceknxu65IkNWil1w", "data": "2020-05-03", "type": "rock", "time": "18:00",   "largeimage": "https://yt3.ggpht.com/a/AATXAJwq8oBu7FY7k6TXtWRIzUSLZ9V9kZExBu-caw=s100-c-k-c0xffffffff-no-rj-mo", "title": "Pedrada at Home Festival - Edição #2 - 2º dia", "status": "offline", "videoId": "", "url": "https://www.youtube.com/channel/UCf2v8oBceknxu65IkNWil1w"},</v>
      </c>
    </row>
    <row r="99" spans="1:13">
      <c r="A99">
        <v>98</v>
      </c>
      <c r="B99" t="s">
        <v>579</v>
      </c>
      <c r="C99" t="str">
        <f>VLOOKUP(B99,Canais!$B$2:$C$200,2,FALSE)</f>
        <v>UC4N1snt2b0d83vOkvaWP6mg</v>
      </c>
      <c r="D99" s="2">
        <v>43953</v>
      </c>
      <c r="E99" t="s">
        <v>578</v>
      </c>
      <c r="F99" s="3">
        <v>0.54166666666666663</v>
      </c>
      <c r="G99" s="6" t="s">
        <v>581</v>
      </c>
      <c r="H99" t="s">
        <v>582</v>
      </c>
      <c r="I99" t="s">
        <v>194</v>
      </c>
      <c r="K99" t="str">
        <f t="shared" si="6"/>
        <v>https://www.youtube.com/channel/UC4N1snt2b0d83vOkvaWP6mg</v>
      </c>
      <c r="M99" t="str">
        <f t="shared" si="7"/>
        <v>{"id": 98 , "artista": "Vintage Culture", "idYoutube": "UC4N1snt2b0d83vOkvaWP6mg", "data": "2020-05-02", "type": "eletrônica", "time": "13:00",   "largeimage": "https://i.ytimg.com/vi/x8FtvAgTDHE/hq720_live.jpg", "title": "Vintage Culture b2b KVSH @ Digital Week 6 - EP20 - AFTERnoon Live #FiqueEmCasa e Cante #Comigo", "status": "offline", "videoId": "", "url": "https://www.youtube.com/channel/UC4N1snt2b0d83vOkvaWP6mg"},</v>
      </c>
    </row>
    <row r="100" spans="1:13">
      <c r="A100">
        <v>99</v>
      </c>
      <c r="B100" t="s">
        <v>513</v>
      </c>
      <c r="C100" t="str">
        <f>VLOOKUP(B100,Canais!$B$2:$C$200,2,FALSE)</f>
        <v>UCAI8SmRbXgSpP8Zo3xZbxzQ</v>
      </c>
      <c r="D100" s="2">
        <v>43957</v>
      </c>
      <c r="E100" t="s">
        <v>344</v>
      </c>
      <c r="F100" s="3">
        <v>0.79166666666666663</v>
      </c>
      <c r="G100" t="str">
        <f t="shared" ref="G100:G104" si="8">"https://i.ytimg.com/vi/"&amp;J100&amp;"/mqdefault.jpg"</f>
        <v>https://i.ytimg.com/vi/-QHCnifc_HM/mqdefault.jpg</v>
      </c>
      <c r="H100" t="s">
        <v>858</v>
      </c>
      <c r="I100" t="s">
        <v>194</v>
      </c>
      <c r="J100" s="9" t="s">
        <v>619</v>
      </c>
      <c r="K100" t="str">
        <f t="shared" si="6"/>
        <v>https://www.youtube.com/watch?v=-QHCnifc_HM</v>
      </c>
      <c r="M100" t="str">
        <f t="shared" si="7"/>
        <v>{"id": 99 , "artista": "Hungria", "idYoutube": "UCAI8SmRbXgSpP8Zo3xZbxzQ", "data": "2020-05-06", "type": "hip-hop", "time": "19:00",   "largeimage": "https://i.ytimg.com/vi/-QHCnifc_HM/mqdefault.jpg", "title": "Live Show: Hungria Hip-Hop #FiqueemCasa e Cante #Comigo", "status": "offline", "videoId": "-QHCnifc_HM", "url": "https://www.youtube.com/watch?v=-QHCnifc_HM"},</v>
      </c>
    </row>
    <row r="101" spans="1:13">
      <c r="A101">
        <v>100</v>
      </c>
      <c r="B101" t="s">
        <v>515</v>
      </c>
      <c r="C101" t="str">
        <f>VLOOKUP(B101,Canais!$B$2:$C$200,2,FALSE)</f>
        <v>UCzHEab3k7z679IELvxCaCXg</v>
      </c>
      <c r="D101" s="2">
        <v>43957</v>
      </c>
      <c r="E101" t="s">
        <v>230</v>
      </c>
      <c r="F101" s="3">
        <v>0.83333333333333337</v>
      </c>
      <c r="G101" t="str">
        <f t="shared" si="8"/>
        <v>https://i.ytimg.com/vi/VQkuWhEvgH8/mqdefault.jpg</v>
      </c>
      <c r="H101" t="s">
        <v>518</v>
      </c>
      <c r="I101" t="s">
        <v>194</v>
      </c>
      <c r="J101" t="s">
        <v>517</v>
      </c>
      <c r="K101" t="str">
        <f t="shared" si="6"/>
        <v>https://www.youtube.com/watch?v=VQkuWhEvgH8</v>
      </c>
      <c r="M101" t="str">
        <f t="shared" si="7"/>
        <v>{"id": 100 , "artista": "Batista Lima", "idYoutube": "UCzHEab3k7z679IELvxCaCXg", "data": "2020-05-06", "type": "forró", "time": "20:00",   "largeimage": "https://i.ytimg.com/vi/VQkuWhEvgH8/mqdefault.jpg", "title": "LIVE DE ANIVERSÁRIO - BATISTA LIMA", "status": "offline", "videoId": "VQkuWhEvgH8", "url": "https://www.youtube.com/watch?v=VQkuWhEvgH8"},</v>
      </c>
    </row>
    <row r="102" spans="1:13">
      <c r="A102">
        <v>101</v>
      </c>
      <c r="B102" t="s">
        <v>519</v>
      </c>
      <c r="C102" t="str">
        <f>VLOOKUP(B102,Canais!$B$2:$C$200,2,FALSE)</f>
        <v>UCkcYkoTe8TY1Yb-t9yr3Ttg</v>
      </c>
      <c r="D102" s="2">
        <v>43957</v>
      </c>
      <c r="E102" t="s">
        <v>221</v>
      </c>
      <c r="F102" s="3">
        <v>0.77083333333333337</v>
      </c>
      <c r="G102" t="str">
        <f t="shared" si="8"/>
        <v>https://i.ytimg.com/vi/49VgL-Ajf1s/mqdefault.jpg</v>
      </c>
      <c r="H102" t="s">
        <v>522</v>
      </c>
      <c r="I102" t="s">
        <v>194</v>
      </c>
      <c r="J102" t="s">
        <v>521</v>
      </c>
      <c r="K102" t="str">
        <f t="shared" si="6"/>
        <v>https://www.youtube.com/watch?v=49VgL-Ajf1s</v>
      </c>
      <c r="M102" s="6" t="str">
        <f t="shared" si="7"/>
        <v>{"id": 101 , "artista": "Os Travessos", "idYoutube": "UCkcYkoTe8TY1Yb-t9yr3Ttg", "data": "2020-05-06", "type": "pagode", "time": "18:30",   "largeimage": "https://i.ytimg.com/vi/49VgL-Ajf1s/mqdefault.jpg", "title": "LIVE OS TRAVESSOS #FIQUEEMCASACOMIGO", "status": "offline", "videoId": "49VgL-Ajf1s", "url": "https://www.youtube.com/watch?v=49VgL-Ajf1s"},</v>
      </c>
    </row>
    <row r="103" spans="1:13">
      <c r="A103">
        <v>102</v>
      </c>
      <c r="B103" t="s">
        <v>523</v>
      </c>
      <c r="C103" t="str">
        <f>VLOOKUP(B103,Canais!$B$2:$C$200,2,FALSE)</f>
        <v>UC_CHiowNd3mQ6LjhGLyazoA</v>
      </c>
      <c r="D103" s="2">
        <v>43957</v>
      </c>
      <c r="E103" t="s">
        <v>222</v>
      </c>
      <c r="F103" s="3">
        <v>0.83333333333333337</v>
      </c>
      <c r="G103" t="str">
        <f t="shared" si="8"/>
        <v>https://i.ytimg.com/vi/P2OBpUBa04I/mqdefault.jpg</v>
      </c>
      <c r="H103" t="s">
        <v>526</v>
      </c>
      <c r="I103" t="s">
        <v>194</v>
      </c>
      <c r="J103" t="s">
        <v>525</v>
      </c>
      <c r="K103" t="str">
        <f t="shared" si="6"/>
        <v>https://www.youtube.com/watch?v=P2OBpUBa04I</v>
      </c>
      <c r="M103" t="str">
        <f t="shared" si="7"/>
        <v>{"id": 102 , "artista": "Vitinho", "idYoutube": "UC_CHiowNd3mQ6LjhGLyazoA", "data": "2020-05-06", "type": "samba", "time": "20:00",   "largeimage": "https://i.ytimg.com/vi/P2OBpUBa04I/mqdefault.jpg", "title": "#LiveVITINHO - VITINHO | #FiqueEmCasa e Cante #Comigo", "status": "offline", "videoId": "P2OBpUBa04I", "url": "https://www.youtube.com/watch?v=P2OBpUBa04I"},</v>
      </c>
    </row>
    <row r="104" spans="1:13">
      <c r="A104">
        <v>103</v>
      </c>
      <c r="B104" t="s">
        <v>527</v>
      </c>
      <c r="C104" t="str">
        <f>VLOOKUP(B104,Canais!$B$2:$C$200,2,FALSE)</f>
        <v>UCzj5Cj6TwmhlNgEKVe0lXZA</v>
      </c>
      <c r="D104" s="2">
        <v>43957</v>
      </c>
      <c r="E104" t="s">
        <v>188</v>
      </c>
      <c r="F104" s="3">
        <v>0.83333333333333337</v>
      </c>
      <c r="G104" t="str">
        <f t="shared" si="8"/>
        <v>https://i.ytimg.com/vi/w_k33aEBKFY/mqdefault.jpg</v>
      </c>
      <c r="H104" t="str">
        <f>"Live do "&amp;B104</f>
        <v>Live do Di Paullo e Paulino</v>
      </c>
      <c r="I104" t="s">
        <v>194</v>
      </c>
      <c r="J104" t="s">
        <v>930</v>
      </c>
      <c r="K104" t="str">
        <f t="shared" si="6"/>
        <v>https://www.youtube.com/watch?v=w_k33aEBKFY</v>
      </c>
      <c r="M104" t="str">
        <f t="shared" si="7"/>
        <v>{"id": 103 , "artista": "Di Paullo e Paulino", "idYoutube": "UCzj5Cj6TwmhlNgEKVe0lXZA", "data": "2020-05-06", "type": "sertanejo", "time": "20:00",   "largeimage": "https://i.ytimg.com/vi/w_k33aEBKFY/mqdefault.jpg", "title": "Live do Di Paullo e Paulino", "status": "offline", "videoId": "w_k33aEBKFY", "url": "https://www.youtube.com/watch?v=w_k33aEBKFY"},</v>
      </c>
    </row>
    <row r="105" spans="1:13">
      <c r="A105">
        <v>104</v>
      </c>
      <c r="B105" t="s">
        <v>529</v>
      </c>
      <c r="C105" t="str">
        <f>VLOOKUP(B105,Canais!$B$2:$C$200,2,FALSE)</f>
        <v>UCOUqW2QqiOFK9fXA5cAOENA</v>
      </c>
      <c r="D105" s="2">
        <v>43958</v>
      </c>
      <c r="E105" t="s">
        <v>221</v>
      </c>
      <c r="F105" s="3">
        <v>0.83333333333333337</v>
      </c>
      <c r="G105" t="str">
        <f>"https://i.ytimg.com/vi/"&amp;J105&amp;"/mqdefault.jpg"</f>
        <v>https://i.ytimg.com/vi/mL9oo-ZnbZw/mqdefault.jpg</v>
      </c>
      <c r="H105" t="s">
        <v>532</v>
      </c>
      <c r="I105" t="s">
        <v>194</v>
      </c>
      <c r="J105" t="s">
        <v>531</v>
      </c>
      <c r="K105" t="str">
        <f t="shared" si="6"/>
        <v>https://www.youtube.com/watch?v=mL9oo-ZnbZw</v>
      </c>
      <c r="M105" t="str">
        <f t="shared" si="7"/>
        <v>{"id": 104 , "artista": "Péricles", "idYoutube": "UCOUqW2QqiOFK9fXA5cAOENA", "data": "2020-05-07", "type": "pagode", "time": "20:00",   "largeimage": "https://i.ytimg.com/vi/mL9oo-ZnbZw/mqdefault.jpg", "title": "LIVE #EMCASACOMPERICÃO | #FiqueEmCasa e cante #Comigo", "status": "offline", "videoId": "mL9oo-ZnbZw", "url": "https://www.youtube.com/watch?v=mL9oo-ZnbZw"},</v>
      </c>
    </row>
    <row r="106" spans="1:13">
      <c r="A106">
        <v>105</v>
      </c>
      <c r="B106" t="s">
        <v>533</v>
      </c>
      <c r="C106" t="str">
        <f>VLOOKUP(B106,Canais!$B$2:$C$200,2,FALSE)</f>
        <v>UCK_FvuzJN7rP4k2Ppwnvj5g</v>
      </c>
      <c r="D106" s="2">
        <v>43963</v>
      </c>
      <c r="E106" t="s">
        <v>458</v>
      </c>
      <c r="F106" s="3">
        <v>0.70833333333333337</v>
      </c>
      <c r="G106" t="s">
        <v>535</v>
      </c>
      <c r="H106" t="s">
        <v>864</v>
      </c>
      <c r="I106" t="s">
        <v>194</v>
      </c>
      <c r="J106" t="s">
        <v>865</v>
      </c>
      <c r="K106" t="str">
        <f t="shared" si="6"/>
        <v>https://www.youtube.com/watch?v=hcYoQgRRd9w</v>
      </c>
      <c r="M106" t="str">
        <f t="shared" si="7"/>
        <v>{"id": 105 , "artista": "Aline Barros", "idYoutube": "UCK_FvuzJN7rP4k2Ppwnvj5g", "data": "2020-05-12", "type": "gospel", "time": "17:00",   "largeimage": "https://yt3.ggpht.com/a/AATXAJzAkjSrzt_4BGSo3GW9sh3ChvrFs1o8FCrI1Q=s100-c-k-c0xffffffff-no-rj-mo", "title": "Live Aline Barros (2) - Worship Life em Casa | #FiqueEmCasa e Cante #Comigo - #CanteComAlineBarros", "status": "offline", "videoId": "hcYoQgRRd9w", "url": "https://www.youtube.com/watch?v=hcYoQgRRd9w"},</v>
      </c>
    </row>
    <row r="107" spans="1:13">
      <c r="A107">
        <v>106</v>
      </c>
      <c r="B107" t="s">
        <v>536</v>
      </c>
      <c r="C107" t="str">
        <f>VLOOKUP(B107,Canais!$B$2:$C$200,2,FALSE)</f>
        <v>UCIaO7yvRbgBlx3JyLRRrtGA</v>
      </c>
      <c r="D107" s="2">
        <v>43959</v>
      </c>
      <c r="E107" t="s">
        <v>188</v>
      </c>
      <c r="F107" s="3">
        <v>0.79166666666666663</v>
      </c>
      <c r="G107" t="str">
        <f>"https://i.ytimg.com/vi/"&amp;J107&amp;"/mqdefault.jpg"</f>
        <v>https://i.ytimg.com/vi/N4O1PLkSpyI/mqdefault.jpg</v>
      </c>
      <c r="H107" t="s">
        <v>539</v>
      </c>
      <c r="I107" t="s">
        <v>194</v>
      </c>
      <c r="J107" t="s">
        <v>538</v>
      </c>
      <c r="K107" t="str">
        <f t="shared" si="6"/>
        <v>https://www.youtube.com/watch?v=N4O1PLkSpyI</v>
      </c>
      <c r="M107" t="str">
        <f t="shared" si="7"/>
        <v>{"id": 106 , "artista": "Roberta Miranda", "idYoutube": "UCIaO7yvRbgBlx3JyLRRrtGA", "data": "2020-05-08", "type": "sertanejo", "time": "19:00",   "largeimage": "https://i.ytimg.com/vi/N4O1PLkSpyI/mqdefault.jpg", "title": "Roberta Miranda | LIVE #FiqueEmCasa #CanteComigo", "status": "offline", "videoId": "N4O1PLkSpyI", "url": "https://www.youtube.com/watch?v=N4O1PLkSpyI"},</v>
      </c>
    </row>
    <row r="108" spans="1:13">
      <c r="A108">
        <v>107</v>
      </c>
      <c r="B108" t="s">
        <v>540</v>
      </c>
      <c r="C108" t="str">
        <f>VLOOKUP(B108,Canais!$B$2:$C$200,2,FALSE)</f>
        <v>UC-QtjiJJdwBiOKgkf9hIVSQ</v>
      </c>
      <c r="D108" s="2">
        <v>43959</v>
      </c>
      <c r="E108" t="s">
        <v>222</v>
      </c>
      <c r="F108" s="3">
        <v>0.83333333333333337</v>
      </c>
      <c r="G108" t="str">
        <f>"https://i.ytimg.com/vi/"&amp;J108&amp;"/mqdefault.jpg"</f>
        <v>https://i.ytimg.com/vi/6LUrszm7_lY/mqdefault.jpg</v>
      </c>
      <c r="H108" t="s">
        <v>542</v>
      </c>
      <c r="I108" t="s">
        <v>194</v>
      </c>
      <c r="J108" t="s">
        <v>543</v>
      </c>
      <c r="K108" t="str">
        <f>IF(ISBLANK(J108),"https://www.youtube.com/channel/"&amp;C108,"https://www.youtube.com/watch?v="&amp;J108)</f>
        <v>https://www.youtube.com/watch?v=6LUrszm7_lY</v>
      </c>
      <c r="M108" t="str">
        <f>$A$1&amp;A108&amp;$B$1&amp;B108&amp;$C$1&amp;C108&amp;$D$1&amp;TEXT(D108,"aaaa-mm-dd")&amp;$E$1&amp;E108&amp;$F$1&amp;TEXT(F108,"hh:MM")&amp;$G$1&amp;G108&amp;$H$1&amp;H108&amp;$I$1&amp;I108&amp;$J$1&amp;J108&amp;$K$1&amp;K108&amp;$L$1</f>
        <v>{"id": 107 , "artista": "Billy SP", "idYoutube": "UC-QtjiJJdwBiOKgkf9hIVSQ", "data": "2020-05-08", "type": "samba", "time": "20:00",   "largeimage": "https://i.ytimg.com/vi/6LUrszm7_lY/mqdefault.jpg", "title": "#LIVE Sextou Billy SP", "status": "offline", "videoId": "6LUrszm7_lY", "url": "https://www.youtube.com/watch?v=6LUrszm7_lY"},</v>
      </c>
    </row>
    <row r="109" spans="1:13">
      <c r="A109">
        <v>108</v>
      </c>
      <c r="B109" t="s">
        <v>544</v>
      </c>
      <c r="C109" t="str">
        <f>VLOOKUP(B109,Canais!$B$2:$C$200,2,FALSE)</f>
        <v>UCOSTZL7J8WjEZGAtzQHtuEA</v>
      </c>
      <c r="D109" s="2">
        <v>43959</v>
      </c>
      <c r="E109" t="s">
        <v>230</v>
      </c>
      <c r="F109" s="3">
        <v>0.83333333333333337</v>
      </c>
      <c r="G109" t="s">
        <v>546</v>
      </c>
      <c r="H109" t="str">
        <f>"Live do "&amp;B109</f>
        <v>Live do Banda Magnificos</v>
      </c>
      <c r="I109" t="s">
        <v>194</v>
      </c>
      <c r="K109" t="str">
        <f>IF(ISBLANK(J109),"https://www.youtube.com/channel/"&amp;C109,"https://www.youtube.com/watch?v="&amp;J109)</f>
        <v>https://www.youtube.com/channel/UCOSTZL7J8WjEZGAtzQHtuEA</v>
      </c>
      <c r="M109" t="str">
        <f>$A$1&amp;A109&amp;$B$1&amp;B109&amp;$C$1&amp;C109&amp;$D$1&amp;TEXT(D109,"aaaa-mm-dd")&amp;$E$1&amp;E109&amp;$F$1&amp;TEXT(F109,"hh:MM")&amp;$G$1&amp;G109&amp;$H$1&amp;H109&amp;$I$1&amp;I109&amp;$J$1&amp;J109&amp;$K$1&amp;K109&amp;$L$1</f>
        <v>{"id": 108 , "artista": "Banda Magnificos", "idYoutube": "UCOSTZL7J8WjEZGAtzQHtuEA", "data": "2020-05-08", "type": "forró", "time": "20:00",   "largeimage": "https://yt3.ggpht.com/a/AATXAJwXeGdXMu-2Z12E_fan3NKB-pPw8b9JGQQaww=s100-c-k-c0xffffffff-no-rj-mo", "title": "Live do Banda Magnificos", "status": "offline", "videoId": "", "url": "https://www.youtube.com/channel/UCOSTZL7J8WjEZGAtzQHtuEA"},</v>
      </c>
    </row>
    <row r="110" spans="1:13">
      <c r="A110">
        <v>109</v>
      </c>
      <c r="B110" t="s">
        <v>547</v>
      </c>
      <c r="C110" t="str">
        <f>VLOOKUP(B110,Canais!$B$2:$C$200,2,FALSE)</f>
        <v>UCM90FaSFuIXwj6-oZMrbNsA</v>
      </c>
      <c r="D110" s="2">
        <v>43959</v>
      </c>
      <c r="E110" t="s">
        <v>230</v>
      </c>
      <c r="F110" s="3">
        <v>0.83333333333333337</v>
      </c>
      <c r="G110" t="str">
        <f>"https://i.ytimg.com/vi/"&amp;J110&amp;"/mqdefault.jpg"</f>
        <v>https://i.ytimg.com/vi/dRNAKQgAkPA/mqdefault.jpg</v>
      </c>
      <c r="H110" t="s">
        <v>1011</v>
      </c>
      <c r="I110" t="s">
        <v>194</v>
      </c>
      <c r="J110" t="s">
        <v>1010</v>
      </c>
      <c r="K110" t="str">
        <f>IF(ISBLANK(J110),"https://www.youtube.com/channel/"&amp;C110,"https://www.youtube.com/watch?v="&amp;J110)</f>
        <v>https://www.youtube.com/watch?v=dRNAKQgAkPA</v>
      </c>
      <c r="M110" t="str">
        <f>$A$1&amp;A110&amp;$B$1&amp;B110&amp;$C$1&amp;C110&amp;$D$1&amp;TEXT(D110,"aaaa-mm-dd")&amp;$E$1&amp;E110&amp;$F$1&amp;TEXT(F110,"hh:MM")&amp;$G$1&amp;G110&amp;$H$1&amp;H110&amp;$I$1&amp;I110&amp;$J$1&amp;J110&amp;$K$1&amp;K110&amp;$L$1</f>
        <v>{"id": 109 , "artista": "Mastruz com Leite", "idYoutube": "UCM90FaSFuIXwj6-oZMrbNsA", "data": "2020-05-08", "type": "forró", "time": "20:00",   "largeimage": "https://i.ytimg.com/vi/dRNAKQgAkPA/mqdefault.jpg", "title": "Mastruz com Leite - Live Forró das Antigas | #FiqueEmCasa e Cante #Comigo", "status": "offline", "videoId": "dRNAKQgAkPA", "url": "https://www.youtube.com/watch?v=dRNAKQgAkPA"},</v>
      </c>
    </row>
    <row r="111" spans="1:13">
      <c r="A111">
        <v>110</v>
      </c>
      <c r="B111" t="s">
        <v>549</v>
      </c>
      <c r="C111" t="str">
        <f>VLOOKUP(B111,Canais!$B$2:$C$200,2,FALSE)</f>
        <v>UCFRfWDGyzhLJAk0Lkbf2kDg</v>
      </c>
      <c r="D111" s="2">
        <v>43959</v>
      </c>
      <c r="E111" t="s">
        <v>230</v>
      </c>
      <c r="F111" s="3">
        <v>0.83333333333333337</v>
      </c>
      <c r="G111" t="str">
        <f>"https://i.ytimg.com/vi/"&amp;J111&amp;"/mqdefault.jpg"</f>
        <v>https://i.ytimg.com/vi/Ob4_pHt_ppM/mqdefault.jpg</v>
      </c>
      <c r="H111" t="s">
        <v>552</v>
      </c>
      <c r="I111" t="s">
        <v>194</v>
      </c>
      <c r="J111" t="s">
        <v>551</v>
      </c>
      <c r="K111" t="str">
        <f>IF(ISBLANK(J111),"https://www.youtube.com/channel/"&amp;C111,"https://www.youtube.com/watch?v="&amp;J111)</f>
        <v>https://www.youtube.com/watch?v=Ob4_pHt_ppM</v>
      </c>
      <c r="M111" s="6" t="str">
        <f>$A$1&amp;A111&amp;$B$1&amp;B111&amp;$C$1&amp;C111&amp;$D$1&amp;TEXT(D111,"aaaa-mm-dd")&amp;$E$1&amp;E111&amp;$F$1&amp;TEXT(F111,"hh:MM")&amp;$G$1&amp;G111&amp;$H$1&amp;H111&amp;$I$1&amp;I111&amp;$J$1&amp;J111&amp;$K$1&amp;K111&amp;$L$1</f>
        <v>{"id": 110 , "artista": "Zezo Potiguar", "idYoutube": "UCFRfWDGyzhLJAk0Lkbf2kDg", "data": "2020-05-08", "type": "forró", "time": "20:00",   "largeimage": "https://i.ytimg.com/vi/Ob4_pHt_ppM/mqdefault.jpg", "title": "Zezo Potiguar - Live das Mães | #FiqueEmCasa e Cante #Comigo", "status": "offline", "videoId": "Ob4_pHt_ppM", "url": "https://www.youtube.com/watch?v=Ob4_pHt_ppM"},</v>
      </c>
    </row>
    <row r="112" spans="1:13">
      <c r="A112">
        <v>111</v>
      </c>
      <c r="B112" t="s">
        <v>553</v>
      </c>
      <c r="C112" t="str">
        <f>VLOOKUP(B112,Canais!$B$2:$C$200,2,FALSE)</f>
        <v>UCk0M1_PCFtrIQWxGZsrWriw</v>
      </c>
      <c r="D112" s="2">
        <v>43959</v>
      </c>
      <c r="E112" t="s">
        <v>188</v>
      </c>
      <c r="F112" s="3">
        <v>0.94791666666666663</v>
      </c>
      <c r="G112" t="str">
        <f>"https://i.ytimg.com/vi/"&amp;J112&amp;"/mqdefault.jpg"</f>
        <v>https://i.ytimg.com/vi/QxbIVnijab4/mqdefault.jpg</v>
      </c>
      <c r="H112" t="s">
        <v>875</v>
      </c>
      <c r="I112" t="s">
        <v>194</v>
      </c>
      <c r="J112" t="s">
        <v>874</v>
      </c>
      <c r="K112" s="6" t="str">
        <f>IF(ISBLANK(J112),"https://www.youtube.com/channel/"&amp;C112,"https://www.youtube.com/watch?v="&amp;J112)</f>
        <v>https://www.youtube.com/watch?v=QxbIVnijab4</v>
      </c>
      <c r="M112" s="6" t="str">
        <f>$A$1&amp;A112&amp;$B$1&amp;B112&amp;$C$1&amp;C112&amp;$D$1&amp;TEXT(D112,"aaaa-mm-dd")&amp;$E$1&amp;E112&amp;$F$1&amp;TEXT(F112,"hh:MM")&amp;$G$1&amp;G112&amp;$H$1&amp;H112&amp;$I$1&amp;I112&amp;$J$1&amp;J112&amp;$K$1&amp;K112&amp;$L$1</f>
        <v>{"id": 111 , "artista": "Lauana Prado", "idYoutube": "UCk0M1_PCFtrIQWxGZsrWriw", "data": "2020-05-08", "type": "sertanejo", "time": "22:45",   "largeimage": "https://i.ytimg.com/vi/QxbIVnijab4/mqdefault.jpg", "title": "Lauana Prado - Live #LauanaPradoLIVE | #FiqueEmCasa e Cante #Comigo", "status": "offline", "videoId": "QxbIVnijab4", "url": "https://www.youtube.com/watch?v=QxbIVnijab4"},</v>
      </c>
    </row>
    <row r="113" spans="1:13">
      <c r="A113">
        <v>112</v>
      </c>
      <c r="B113" t="s">
        <v>555</v>
      </c>
      <c r="C113" t="str">
        <f>VLOOKUP(B113,Canais!$B$2:$C$200,2,FALSE)</f>
        <v>UCZ32HpkroAdxpDUYejn0EHg</v>
      </c>
      <c r="D113" s="2">
        <v>43960</v>
      </c>
      <c r="E113" t="s">
        <v>222</v>
      </c>
      <c r="F113" s="3">
        <v>0.70833333333333337</v>
      </c>
      <c r="G113" t="str">
        <f>"https://i.ytimg.com/vi/"&amp;J113&amp;"/mqdefault.jpg"</f>
        <v>https://i.ytimg.com/vi/klQkjeI-I5U/mqdefault.jpg</v>
      </c>
      <c r="H113" t="s">
        <v>1115</v>
      </c>
      <c r="I113" t="s">
        <v>194</v>
      </c>
      <c r="J113" t="s">
        <v>1114</v>
      </c>
      <c r="K113" t="str">
        <f t="shared" ref="K113:K126" si="9">IF(ISBLANK(J113),"https://www.youtube.com/channel/"&amp;C113,"https://www.youtube.com/watch?v="&amp;J113)</f>
        <v>https://www.youtube.com/watch?v=klQkjeI-I5U</v>
      </c>
      <c r="M113" s="6" t="str">
        <f t="shared" ref="M113:M126" si="10">$A$1&amp;A113&amp;$B$1&amp;B113&amp;$C$1&amp;C113&amp;$D$1&amp;TEXT(D113,"aaaa-mm-dd")&amp;$E$1&amp;E113&amp;$F$1&amp;TEXT(F113,"hh:MM")&amp;$G$1&amp;G113&amp;$H$1&amp;H113&amp;$I$1&amp;I113&amp;$J$1&amp;J113&amp;$K$1&amp;K113&amp;$L$1</f>
        <v>{"id": 112 , "artista": "Grupo Clareou", "idYoutube": "UCZ32HpkroAdxpDUYejn0EHg", "data": "2020-05-09", "type": "samba", "time": "17:00",   "largeimage": "https://i.ytimg.com/vi/klQkjeI-I5U/mqdefault.jpg", "title": "Grupo Clareou - #liveclareou", "status": "offline", "videoId": "klQkjeI-I5U", "url": "https://www.youtube.com/watch?v=klQkjeI-I5U"},</v>
      </c>
    </row>
    <row r="114" spans="1:13">
      <c r="A114">
        <v>113</v>
      </c>
      <c r="B114" t="s">
        <v>557</v>
      </c>
      <c r="C114" t="str">
        <f>VLOOKUP(B114,Canais!$B$2:$C$200,2,FALSE)</f>
        <v>UCbXjjB9GqhWlEja3k10UEgA</v>
      </c>
      <c r="D114" s="2">
        <v>43960</v>
      </c>
      <c r="E114" t="s">
        <v>188</v>
      </c>
      <c r="F114" s="3">
        <v>0.66666666666666663</v>
      </c>
      <c r="G114" t="str">
        <f>"https://i.ytimg.com/vi/"&amp;J114&amp;"/mqdefault.jpg"</f>
        <v>https://i.ytimg.com/vi/QscfDvU58iY/mqdefault.jpg</v>
      </c>
      <c r="H114" t="str">
        <f>"Live da "&amp;B114</f>
        <v>Live da Priscila Senna</v>
      </c>
      <c r="I114" t="s">
        <v>194</v>
      </c>
      <c r="J114" t="s">
        <v>779</v>
      </c>
      <c r="K114" t="str">
        <f t="shared" si="9"/>
        <v>https://www.youtube.com/watch?v=QscfDvU58iY</v>
      </c>
      <c r="M114" s="6" t="str">
        <f t="shared" si="10"/>
        <v>{"id": 113 , "artista": "Priscila Senna", "idYoutube": "UCbXjjB9GqhWlEja3k10UEgA", "data": "2020-05-09", "type": "sertanejo", "time": "16:00",   "largeimage": "https://i.ytimg.com/vi/QscfDvU58iY/mqdefault.jpg", "title": "Live da Priscila Senna", "status": "offline", "videoId": "QscfDvU58iY", "url": "https://www.youtube.com/watch?v=QscfDvU58iY"},</v>
      </c>
    </row>
    <row r="115" spans="1:13">
      <c r="A115">
        <v>114</v>
      </c>
      <c r="B115" t="s">
        <v>559</v>
      </c>
      <c r="C115" t="str">
        <f>VLOOKUP(B115,Canais!$B$2:$C$200,2,FALSE)</f>
        <v>UCk_rwfvbDVTA5x7oSOxMTnA</v>
      </c>
      <c r="D115" s="2">
        <v>43960</v>
      </c>
      <c r="E115" t="s">
        <v>188</v>
      </c>
      <c r="F115" s="3">
        <v>0.75</v>
      </c>
      <c r="G115" t="s">
        <v>561</v>
      </c>
      <c r="H115" t="str">
        <f t="shared" ref="H115" si="11">"Live do "&amp;B115</f>
        <v>Live do Jota e Guilherme</v>
      </c>
      <c r="I115" t="s">
        <v>194</v>
      </c>
      <c r="K115" t="str">
        <f t="shared" si="9"/>
        <v>https://www.youtube.com/channel/UCk_rwfvbDVTA5x7oSOxMTnA</v>
      </c>
      <c r="M115" s="6" t="str">
        <f t="shared" si="10"/>
        <v>{"id": 114 , "artista": "Jota e Guilherme", "idYoutube": "UCk_rwfvbDVTA5x7oSOxMTnA", "data": "2020-05-09", "type": "sertanejo", "time": "18:00",   "largeimage": "https://yt3.ggpht.com/a/AATXAJxg9elQCHbqaJq6Tguw-fLvvkPgwVLZHIadOg=s100-c-k-c0xffffffff-no-rj-mo", "title": "Live do Jota e Guilherme", "status": "offline", "videoId": "", "url": "https://www.youtube.com/channel/UCk_rwfvbDVTA5x7oSOxMTnA"},</v>
      </c>
    </row>
    <row r="116" spans="1:13">
      <c r="A116">
        <v>115</v>
      </c>
      <c r="B116" t="s">
        <v>562</v>
      </c>
      <c r="C116" t="str">
        <f>VLOOKUP(B116,Canais!$B$2:$C$200,2,FALSE)</f>
        <v>UCjEZklgkc6mltzl1qnYinlQ</v>
      </c>
      <c r="D116" s="2">
        <v>43961</v>
      </c>
      <c r="E116" t="s">
        <v>188</v>
      </c>
      <c r="F116" s="3">
        <v>0.47916666666666669</v>
      </c>
      <c r="G116" t="str">
        <f t="shared" ref="G116:G124" si="12">"https://i.ytimg.com/vi/"&amp;J116&amp;"/mqdefault.jpg"</f>
        <v>https://i.ytimg.com/vi/lcBGQ0_ESn8/mqdefault.jpg</v>
      </c>
      <c r="H116" t="s">
        <v>565</v>
      </c>
      <c r="I116" t="s">
        <v>194</v>
      </c>
      <c r="J116" t="s">
        <v>566</v>
      </c>
      <c r="K116" t="str">
        <f t="shared" si="9"/>
        <v>https://www.youtube.com/watch?v=lcBGQ0_ESn8</v>
      </c>
      <c r="M116" s="6" t="str">
        <f t="shared" si="10"/>
        <v>{"id": 115 , "artista": "Marcos Paulo e Marcelo", "idYoutube": "UCjEZklgkc6mltzl1qnYinlQ", "data": "2020-05-10", "type": "sertanejo", "time": "11:30",   "largeimage": "https://i.ytimg.com/vi/lcBGQ0_ESn8/mqdefault.jpg", "title": "Almoço, Churrasco e Modão com Marcos Paulo &amp; Marcelo #LIVE", "status": "offline", "videoId": "lcBGQ0_ESn8", "url": "https://www.youtube.com/watch?v=lcBGQ0_ESn8"},</v>
      </c>
    </row>
    <row r="117" spans="1:13">
      <c r="A117">
        <v>116</v>
      </c>
      <c r="B117" t="s">
        <v>567</v>
      </c>
      <c r="C117" t="str">
        <f>VLOOKUP(B117,Canais!$B$2:$C$200,2,FALSE)</f>
        <v>UCs0vNuS1IQ0hCMgrD8ACjAg</v>
      </c>
      <c r="D117" s="2">
        <v>43961</v>
      </c>
      <c r="E117" t="s">
        <v>188</v>
      </c>
      <c r="F117" s="3">
        <v>0.54166666666666663</v>
      </c>
      <c r="G117" t="str">
        <f t="shared" si="12"/>
        <v>https://i.ytimg.com/vi/sTlJ_qG9RqY/mqdefault.jpg</v>
      </c>
      <c r="H117" t="s">
        <v>569</v>
      </c>
      <c r="I117" t="s">
        <v>194</v>
      </c>
      <c r="J117" t="s">
        <v>564</v>
      </c>
      <c r="K117" t="str">
        <f t="shared" si="9"/>
        <v>https://www.youtube.com/watch?v=sTlJ_qG9RqY</v>
      </c>
      <c r="M117" s="6" t="str">
        <f t="shared" si="10"/>
        <v>{"id": 116 , "artista": "Michel Teló", "idYoutube": "UCs0vNuS1IQ0hCMgrD8ACjAg", "data": "2020-05-10", "type": "sertanejo", "time": "13:00",   "largeimage": "https://i.ytimg.com/vi/sTlJ_qG9RqY/mqdefault.jpg", "title": "Live do BEM SERTANEJO - Michel Teló", "status": "offline", "videoId": "sTlJ_qG9RqY", "url": "https://www.youtube.com/watch?v=sTlJ_qG9RqY"},</v>
      </c>
    </row>
    <row r="118" spans="1:13">
      <c r="A118">
        <v>117</v>
      </c>
      <c r="B118" t="s">
        <v>570</v>
      </c>
      <c r="C118" t="str">
        <f>VLOOKUP(B118,Canais!$B$2:$C$200,2,FALSE)</f>
        <v>UCa61SNyOCMWaL2PPEM-Qz6w</v>
      </c>
      <c r="D118" s="2">
        <v>43961</v>
      </c>
      <c r="E118" t="s">
        <v>431</v>
      </c>
      <c r="F118" s="3">
        <v>0.625</v>
      </c>
      <c r="G118" t="str">
        <f t="shared" si="12"/>
        <v>https://i.ytimg.com/vi/EVnQ20wXXQ0/mqdefault.jpg</v>
      </c>
      <c r="H118" t="s">
        <v>1196</v>
      </c>
      <c r="I118" t="s">
        <v>194</v>
      </c>
      <c r="J118" t="s">
        <v>1195</v>
      </c>
      <c r="K118" t="str">
        <f t="shared" si="9"/>
        <v>https://www.youtube.com/watch?v=EVnQ20wXXQ0</v>
      </c>
      <c r="M118" s="6" t="str">
        <f t="shared" si="10"/>
        <v>{"id": 117 , "artista": "Roberto Carlos", "idYoutube": "UCa61SNyOCMWaL2PPEM-Qz6w", "data": "2020-05-10", "type": "mpb", "time": "15:00",   "largeimage": "https://i.ytimg.com/vi/EVnQ20wXXQ0/mqdefault.jpg", "title": "Live Roberto Carlos Em Casa No Multishow!", "status": "offline", "videoId": "EVnQ20wXXQ0", "url": "https://www.youtube.com/watch?v=EVnQ20wXXQ0"},</v>
      </c>
    </row>
    <row r="119" spans="1:13">
      <c r="A119">
        <v>118</v>
      </c>
      <c r="B119" t="s">
        <v>572</v>
      </c>
      <c r="C119" t="str">
        <f>VLOOKUP(B119,Canais!$B$2:$C$200,2,FALSE)</f>
        <v>UCZ9yRhwZxdiz6kF09quMZHQ</v>
      </c>
      <c r="D119" s="2">
        <v>43961</v>
      </c>
      <c r="E119" t="s">
        <v>188</v>
      </c>
      <c r="F119" s="3">
        <v>0.65625</v>
      </c>
      <c r="G119" t="str">
        <f t="shared" si="12"/>
        <v>https://i.ytimg.com/vi/lG1caZrXNyc/mqdefault.jpg</v>
      </c>
      <c r="H119" t="s">
        <v>1198</v>
      </c>
      <c r="I119" t="s">
        <v>194</v>
      </c>
      <c r="J119" t="s">
        <v>1197</v>
      </c>
      <c r="K119" t="str">
        <f t="shared" si="9"/>
        <v>https://www.youtube.com/watch?v=lG1caZrXNyc</v>
      </c>
      <c r="M119" s="6" t="str">
        <f t="shared" si="10"/>
        <v>{"id": 118 , "artista": "Daniel", "idYoutube": "UCZ9yRhwZxdiz6kF09quMZHQ", "data": "2020-05-10", "type": "sertanejo", "time": "15:45",   "largeimage": "https://i.ytimg.com/vi/lG1caZrXNyc/mqdefault.jpg", "title": "#LiveDoDaniel | #FicaemCasa Cante #Comigo", "status": "offline", "videoId": "lG1caZrXNyc", "url": "https://www.youtube.com/watch?v=lG1caZrXNyc"},</v>
      </c>
    </row>
    <row r="120" spans="1:13">
      <c r="A120">
        <v>119</v>
      </c>
      <c r="B120" t="s">
        <v>574</v>
      </c>
      <c r="C120" t="str">
        <f>VLOOKUP(B120,Canais!$B$2:$C$200,2,FALSE)</f>
        <v>UCK8A00XkxH6NS4NxHPGwLcw</v>
      </c>
      <c r="D120" s="2">
        <v>43963</v>
      </c>
      <c r="E120" t="s">
        <v>222</v>
      </c>
      <c r="F120" s="8">
        <v>0.8125</v>
      </c>
      <c r="G120" t="str">
        <f t="shared" si="12"/>
        <v>https://i.ytimg.com/vi/mbVFg0LlZ4g/mqdefault.jpg</v>
      </c>
      <c r="H120" t="s">
        <v>1270</v>
      </c>
      <c r="I120" t="s">
        <v>194</v>
      </c>
      <c r="J120" t="s">
        <v>1269</v>
      </c>
      <c r="K120" t="str">
        <f t="shared" si="9"/>
        <v>https://www.youtube.com/watch?v=mbVFg0LlZ4g</v>
      </c>
      <c r="M120" s="6" t="str">
        <f t="shared" si="10"/>
        <v>{"id": 119 , "artista": "Bom Gosto", "idYoutube": "UCK8A00XkxH6NS4NxHPGwLcw", "data": "2020-05-12", "type": "samba", "time": "19:30",   "largeimage": "https://i.ytimg.com/vi/mbVFg0LlZ4g/mqdefault.jpg", "title": "#LiveDoBomGosto | #OriginalNaLiveDoBomGosto | #FiqueEmCasa e cante #Comigo", "status": "offline", "videoId": "mbVFg0LlZ4g", "url": "https://www.youtube.com/watch?v=mbVFg0LlZ4g"},</v>
      </c>
    </row>
    <row r="121" spans="1:13">
      <c r="A121">
        <v>120</v>
      </c>
      <c r="B121" t="s">
        <v>173</v>
      </c>
      <c r="C121" t="str">
        <f>VLOOKUP(B121,Canais!$B$2:$C$200,2,FALSE)</f>
        <v>UCe1HjlqnaxERsqpw0ZnLXvA</v>
      </c>
      <c r="D121" s="2">
        <v>43961</v>
      </c>
      <c r="E121" t="s">
        <v>188</v>
      </c>
      <c r="F121" s="3">
        <v>0.70833333333333337</v>
      </c>
      <c r="G121" t="str">
        <f t="shared" si="12"/>
        <v>https://i.ytimg.com/vi/Gjh8YiGPCH0/mqdefault.jpg</v>
      </c>
      <c r="H121" t="s">
        <v>1209</v>
      </c>
      <c r="I121" t="s">
        <v>194</v>
      </c>
      <c r="J121" t="s">
        <v>1208</v>
      </c>
      <c r="K121" t="str">
        <f t="shared" si="9"/>
        <v>https://www.youtube.com/watch?v=Gjh8YiGPCH0</v>
      </c>
      <c r="M121" s="6" t="str">
        <f t="shared" si="10"/>
        <v>{"id": 120 , "artista": "Zé Felipe", "idYoutube": "UCe1HjlqnaxERsqpw0ZnLXvA", "data": "2020-05-10", "type": "sertanejo", "time": "17:00",   "largeimage": "https://i.ytimg.com/vi/Gjh8YiGPCH0/mqdefault.jpg", "title": "LIVE PAI &amp; FILHO", "status": "offline", "videoId": "Gjh8YiGPCH0", "url": "https://www.youtube.com/watch?v=Gjh8YiGPCH0"},</v>
      </c>
    </row>
    <row r="122" spans="1:13">
      <c r="A122">
        <v>121</v>
      </c>
      <c r="B122" t="s">
        <v>174</v>
      </c>
      <c r="C122" t="str">
        <f>VLOOKUP(B122,Canais!$B$2:$C$200,2,FALSE)</f>
        <v>UC-kCNs2KVMx0WN-tfysYTIw</v>
      </c>
      <c r="D122" s="2">
        <v>43961</v>
      </c>
      <c r="E122" t="s">
        <v>188</v>
      </c>
      <c r="F122" s="3">
        <v>0.70833333333333337</v>
      </c>
      <c r="G122" t="str">
        <f t="shared" si="12"/>
        <v>https://i.ytimg.com/vi/Gjh8YiGPCH0/mqdefault.jpg</v>
      </c>
      <c r="H122" t="s">
        <v>1209</v>
      </c>
      <c r="I122" t="s">
        <v>194</v>
      </c>
      <c r="J122" t="s">
        <v>1208</v>
      </c>
      <c r="K122" t="str">
        <f t="shared" si="9"/>
        <v>https://www.youtube.com/watch?v=Gjh8YiGPCH0</v>
      </c>
      <c r="M122" s="6" t="str">
        <f t="shared" si="10"/>
        <v>{"id": 121 , "artista": "Leonardo", "idYoutube": "UC-kCNs2KVMx0WN-tfysYTIw", "data": "2020-05-10", "type": "sertanejo", "time": "17:00",   "largeimage": "https://i.ytimg.com/vi/Gjh8YiGPCH0/mqdefault.jpg", "title": "LIVE PAI &amp; FILHO", "status": "offline", "videoId": "Gjh8YiGPCH0", "url": "https://www.youtube.com/watch?v=Gjh8YiGPCH0"},</v>
      </c>
    </row>
    <row r="123" spans="1:13">
      <c r="A123">
        <v>122</v>
      </c>
      <c r="B123" t="s">
        <v>98</v>
      </c>
      <c r="C123" t="str">
        <f>VLOOKUP(B123,Canais!$B$2:$C$200,2,FALSE)</f>
        <v>UCIADjmjczznwRSotraWHA5Q</v>
      </c>
      <c r="D123" s="2">
        <v>43961</v>
      </c>
      <c r="E123" t="s">
        <v>188</v>
      </c>
      <c r="F123" s="3">
        <v>0.75</v>
      </c>
      <c r="G123" t="str">
        <f t="shared" si="12"/>
        <v>https://i.ytimg.com/vi/J-2Mt7U3KN8/mqdefault.jpg</v>
      </c>
      <c r="H123" t="s">
        <v>577</v>
      </c>
      <c r="I123" t="s">
        <v>194</v>
      </c>
      <c r="J123" t="s">
        <v>576</v>
      </c>
      <c r="K123" t="str">
        <f t="shared" si="9"/>
        <v>https://www.youtube.com/watch?v=J-2Mt7U3KN8</v>
      </c>
      <c r="M123" s="6" t="str">
        <f t="shared" si="10"/>
        <v>{"id": 122 , "artista": "João Neto e Frederico", "idYoutube": "UCIADjmjczznwRSotraWHA5Q", "data": "2020-05-10", "type": "sertanejo", "time": "18:00",   "largeimage": "https://i.ytimg.com/vi/J-2Mt7U3KN8/mqdefault.jpg", "title": "Live João Neto e Frederico - Sertaneje-Se Em Casa #FiqueEmCasa e Cante #Comigo", "status": "offline", "videoId": "J-2Mt7U3KN8", "url": "https://www.youtube.com/watch?v=J-2Mt7U3KN8"},</v>
      </c>
    </row>
    <row r="124" spans="1:13">
      <c r="A124">
        <v>123</v>
      </c>
      <c r="B124" t="s">
        <v>584</v>
      </c>
      <c r="C124" t="str">
        <f>VLOOKUP(B124,Canais!$B$2:$C$200,2,FALSE)</f>
        <v>UCHg54zOmSnn-ToYlvK17l1A</v>
      </c>
      <c r="D124" s="2">
        <v>43955</v>
      </c>
      <c r="E124" t="s">
        <v>326</v>
      </c>
      <c r="F124" s="3">
        <v>0.625</v>
      </c>
      <c r="G124" t="str">
        <f t="shared" si="12"/>
        <v>https://i.ytimg.com/vi/lfxro7He-Ok/mqdefault.jpg</v>
      </c>
      <c r="H124" t="str">
        <f>"Live do "&amp;B124</f>
        <v>Live do Dexter</v>
      </c>
      <c r="I124" t="s">
        <v>194</v>
      </c>
      <c r="J124" t="s">
        <v>596</v>
      </c>
      <c r="K124" t="str">
        <f t="shared" si="9"/>
        <v>https://www.youtube.com/watch?v=lfxro7He-Ok</v>
      </c>
      <c r="M124" s="6" t="str">
        <f t="shared" si="10"/>
        <v>{"id": 123 , "artista": "Dexter", "idYoutube": "UCHg54zOmSnn-ToYlvK17l1A", "data": "2020-05-04", "type": "rap", "time": "15:00",   "largeimage": "https://i.ytimg.com/vi/lfxro7He-Ok/mqdefault.jpg", "title": "Live do Dexter", "status": "offline", "videoId": "lfxro7He-Ok", "url": "https://www.youtube.com/watch?v=lfxro7He-Ok"},</v>
      </c>
    </row>
    <row r="125" spans="1:13">
      <c r="A125">
        <v>124</v>
      </c>
      <c r="B125" t="s">
        <v>586</v>
      </c>
      <c r="C125" t="str">
        <f>VLOOKUP(B125,Canais!$B$2:$C$200,2,FALSE)</f>
        <v>UCxa5ie2ZUrfJ0AtIZ7bMpWA</v>
      </c>
      <c r="D125" s="2">
        <v>43955</v>
      </c>
      <c r="E125" t="s">
        <v>431</v>
      </c>
      <c r="F125" s="3">
        <v>0.66666666666666663</v>
      </c>
      <c r="G125" t="str">
        <f t="shared" ref="G125:G127" si="13">"https://i.ytimg.com/vi/"&amp;J125&amp;"/mqdefault.jpg"</f>
        <v>https://i.ytimg.com/vi/1_vyFs5pYAc/mqdefault.jpg</v>
      </c>
      <c r="H125" t="s">
        <v>684</v>
      </c>
      <c r="I125" t="s">
        <v>194</v>
      </c>
      <c r="J125" t="s">
        <v>685</v>
      </c>
      <c r="K125" t="str">
        <f t="shared" si="9"/>
        <v>https://www.youtube.com/watch?v=1_vyFs5pYAc</v>
      </c>
      <c r="M125" s="6" t="str">
        <f t="shared" si="10"/>
        <v>{"id": 124 , "artista": "Vanessa da Mata", "idYoutube": "UCxa5ie2ZUrfJ0AtIZ7bMpWA", "data": "2020-05-04", "type": "mpb", "time": "16:00",   "largeimage": "https://i.ytimg.com/vi/1_vyFs5pYAc/mqdefault.jpg", "title": "#NOVABRASILemCasa - Vanessa da Mata", "status": "offline", "videoId": "1_vyFs5pYAc", "url": "https://www.youtube.com/watch?v=1_vyFs5pYAc"},</v>
      </c>
    </row>
    <row r="126" spans="1:13">
      <c r="A126">
        <v>125</v>
      </c>
      <c r="B126" t="s">
        <v>589</v>
      </c>
      <c r="C126" t="str">
        <f>VLOOKUP(B126,Canais!$B$2:$C$200,2,FALSE)</f>
        <v>UC1LO2jasyVhtWsOWWgJABSQ</v>
      </c>
      <c r="D126" s="2">
        <v>43955</v>
      </c>
      <c r="E126" t="s">
        <v>431</v>
      </c>
      <c r="F126" s="3">
        <v>0.89583333333333337</v>
      </c>
      <c r="G126" t="str">
        <f t="shared" si="13"/>
        <v>https://i.ytimg.com/vi/Na7AbsrYMhA/mqdefault.jpg</v>
      </c>
      <c r="H126" t="s">
        <v>601</v>
      </c>
      <c r="I126" t="s">
        <v>194</v>
      </c>
      <c r="J126" t="s">
        <v>686</v>
      </c>
      <c r="K126" t="str">
        <f t="shared" si="9"/>
        <v>https://www.youtube.com/watch?v=Na7AbsrYMhA</v>
      </c>
      <c r="M126" s="6" t="str">
        <f t="shared" si="10"/>
        <v>{"id": 125 , "artista": "Roberta Sá", "idYoutube": "UC1LO2jasyVhtWsOWWgJABSQ", "data": "2020-05-04", "type": "mpb", "time": "21:30",   "largeimage": "https://i.ytimg.com/vi/Na7AbsrYMhA/mqdefault.jpg", "title": "Cultura em Casa - Live Roberta Sá", "status": "offline", "videoId": "Na7AbsrYMhA", "url": "https://www.youtube.com/watch?v=Na7AbsrYMhA"},</v>
      </c>
    </row>
    <row r="127" spans="1:13">
      <c r="A127">
        <v>126</v>
      </c>
      <c r="B127" t="s">
        <v>590</v>
      </c>
      <c r="C127" t="str">
        <f>VLOOKUP(B127,Canais!$B$2:$C$200,2,FALSE)</f>
        <v>UCJNG3vBEDZ_3Wqmh10lME8Q</v>
      </c>
      <c r="D127" s="2">
        <v>43955</v>
      </c>
      <c r="E127" t="s">
        <v>334</v>
      </c>
      <c r="F127" s="3">
        <v>0.875</v>
      </c>
      <c r="G127" t="str">
        <f t="shared" si="13"/>
        <v>https://i.ytimg.com/vi/06pOa5vFiTc/mqdefault.jpg</v>
      </c>
      <c r="H127" t="s">
        <v>688</v>
      </c>
      <c r="I127" t="s">
        <v>194</v>
      </c>
      <c r="J127" t="s">
        <v>687</v>
      </c>
      <c r="K127" t="str">
        <f t="shared" ref="K127:K131" si="14">IF(ISBLANK(J127),"https://www.youtube.com/channel/"&amp;C127,"https://www.youtube.com/watch?v="&amp;J127)</f>
        <v>https://www.youtube.com/watch?v=06pOa5vFiTc</v>
      </c>
      <c r="M127" s="6" t="str">
        <f t="shared" ref="M127:M131" si="15">$A$1&amp;A127&amp;$B$1&amp;B127&amp;$C$1&amp;C127&amp;$D$1&amp;TEXT(D127,"aaaa-mm-dd")&amp;$E$1&amp;E127&amp;$F$1&amp;TEXT(F127,"hh:MM")&amp;$G$1&amp;G127&amp;$H$1&amp;H127&amp;$I$1&amp;I127&amp;$J$1&amp;J127&amp;$K$1&amp;K127&amp;$L$1</f>
        <v>{"id": 126 , "artista": "Leoni", "idYoutube": "UCJNG3vBEDZ_3Wqmh10lME8Q", "data": "2020-05-04", "type": "pop", "time": "21:00",   "largeimage": "https://i.ytimg.com/vi/06pOa5vFiTc/mqdefault.jpg", "title": "Leoni | Show ao vivo", "status": "offline", "videoId": "06pOa5vFiTc", "url": "https://www.youtube.com/watch?v=06pOa5vFiTc"},</v>
      </c>
    </row>
    <row r="128" spans="1:13">
      <c r="A128">
        <v>127</v>
      </c>
      <c r="B128" t="s">
        <v>592</v>
      </c>
      <c r="C128" t="str">
        <f>VLOOKUP(B128,Canais!$B$2:$C$200,2,FALSE)</f>
        <v>UCESs365L1Ccnq4q3J5yZ7nQ</v>
      </c>
      <c r="D128" s="2">
        <v>43955</v>
      </c>
      <c r="E128" t="s">
        <v>595</v>
      </c>
      <c r="F128" s="3">
        <v>0.79166666666666663</v>
      </c>
      <c r="G128" t="str">
        <f>"https://i.ytimg.com/vi/"&amp;J128&amp;"/mqdefault.jpg"</f>
        <v>https://i.ytimg.com/vi/VFow64LN5SE/mqdefault.jpg</v>
      </c>
      <c r="H128" s="6" t="s">
        <v>594</v>
      </c>
      <c r="I128" t="s">
        <v>194</v>
      </c>
      <c r="J128" t="s">
        <v>683</v>
      </c>
      <c r="K128" t="str">
        <f t="shared" si="14"/>
        <v>https://www.youtube.com/watch?v=VFow64LN5SE</v>
      </c>
      <c r="M128" s="6" t="str">
        <f t="shared" si="15"/>
        <v>{"id": 127 , "artista": "André Mehmari", "idYoutube": "UCESs365L1Ccnq4q3J5yZ7nQ", "data": "2020-05-04", "type": "clássica", "time": "19:00",   "largeimage": "https://i.ytimg.com/vi/VFow64LN5SE/mqdefault.jpg", "title": "André Mehmari no #SescAoVivo", "status": "offline", "videoId": "VFow64LN5SE", "url": "https://www.youtube.com/watch?v=VFow64LN5SE"},</v>
      </c>
    </row>
    <row r="129" spans="1:13">
      <c r="A129">
        <v>128</v>
      </c>
      <c r="B129" t="s">
        <v>599</v>
      </c>
      <c r="C129" t="str">
        <f>VLOOKUP(B129,Canais!$B$2:$C$200,2,FALSE)</f>
        <v>UCLU6yeXTYNTaNOq7LUGzDcw</v>
      </c>
      <c r="D129" s="2">
        <v>43955</v>
      </c>
      <c r="E129" t="s">
        <v>458</v>
      </c>
      <c r="F129" s="3">
        <v>0.83333333333333337</v>
      </c>
      <c r="G129" t="s">
        <v>607</v>
      </c>
      <c r="H129" t="s">
        <v>606</v>
      </c>
      <c r="I129" t="s">
        <v>194</v>
      </c>
      <c r="K129" t="str">
        <f t="shared" si="14"/>
        <v>https://www.youtube.com/channel/UCLU6yeXTYNTaNOq7LUGzDcw</v>
      </c>
      <c r="M129" s="6" t="str">
        <f t="shared" si="15"/>
        <v>{"id": 128 , "artista": "David Quinlan", "idYoutube": "UCLU6yeXTYNTaNOq7LUGzDcw", "data": "2020-05-04", "type": "gospel", "time": "20:00",   "largeimage": "https://yt3.ggpht.com/a/AATXAJxPrOdGlFN4h5qNiMnktSUGhvBTDfXj8TPyeg=s100-c-k-c0xffffffff-no-rj-mo", "title": "Live Arrebatando o Coração do Pai com David Quinlan", "status": "offline", "videoId": "", "url": "https://www.youtube.com/channel/UCLU6yeXTYNTaNOq7LUGzDcw"},</v>
      </c>
    </row>
    <row r="130" spans="1:13">
      <c r="A130">
        <v>129</v>
      </c>
      <c r="B130" t="s">
        <v>604</v>
      </c>
      <c r="C130" t="str">
        <f>VLOOKUP(B130,Canais!$B$2:$C$200,2,FALSE)</f>
        <v>UCbulh9WdLtEXiooRcYK7SWw</v>
      </c>
      <c r="D130" s="2">
        <v>43955</v>
      </c>
      <c r="E130" t="s">
        <v>441</v>
      </c>
      <c r="F130" s="3">
        <v>0.875</v>
      </c>
      <c r="G130" t="str">
        <f>"https://i.ytimg.com/vi/"&amp;J130&amp;"/mqdefault.jpg"</f>
        <v>https://i.ytimg.com/vi/rVgJSL29Jm8/mqdefault.jpg</v>
      </c>
      <c r="H130" t="s">
        <v>602</v>
      </c>
      <c r="I130" t="s">
        <v>194</v>
      </c>
      <c r="J130" t="s">
        <v>603</v>
      </c>
      <c r="K130" t="str">
        <f t="shared" si="14"/>
        <v>https://www.youtube.com/watch?v=rVgJSL29Jm8</v>
      </c>
      <c r="M130" s="6" t="str">
        <f t="shared" si="15"/>
        <v>{"id": 129 , "artista": "Metallica", "idYoutube": "UCbulh9WdLtEXiooRcYK7SWw", "data": "2020-05-04", "type": "rock", "time": "21:00",   "largeimage": "https://i.ytimg.com/vi/rVgJSL29Jm8/mqdefault.jpg", "title": "Metallica: Live at House of Vans (London, England - November 18, 2016)", "status": "offline", "videoId": "rVgJSL29Jm8", "url": "https://www.youtube.com/watch?v=rVgJSL29Jm8"},</v>
      </c>
    </row>
    <row r="131" spans="1:13">
      <c r="A131">
        <v>130</v>
      </c>
      <c r="B131" t="s">
        <v>608</v>
      </c>
      <c r="C131" t="str">
        <f>VLOOKUP(B131,Canais!$B$2:$C$200,2,FALSE)</f>
        <v>UCNMkeg20KUhCNsiIA4Wigvw</v>
      </c>
      <c r="D131" s="2">
        <v>43955</v>
      </c>
      <c r="E131" t="s">
        <v>188</v>
      </c>
      <c r="F131" s="3">
        <v>0.79166666666666663</v>
      </c>
      <c r="G131" t="str">
        <f>"https://i.ytimg.com/vi/"&amp;J131&amp;"/mqdefault.jpg"</f>
        <v>https://i.ytimg.com/vi/XSnNa2_kePQ/mqdefault.jpg</v>
      </c>
      <c r="H131" t="s">
        <v>609</v>
      </c>
      <c r="I131" t="s">
        <v>194</v>
      </c>
      <c r="J131" t="s">
        <v>689</v>
      </c>
      <c r="K131" t="str">
        <f t="shared" si="14"/>
        <v>https://www.youtube.com/watch?v=XSnNa2_kePQ</v>
      </c>
      <c r="M131" s="6" t="str">
        <f t="shared" si="15"/>
        <v>{"id": 130 , "artista": "Bruna Fulô", "idYoutube": "UCNMkeg20KUhCNsiIA4Wigvw", "data": "2020-05-04", "type": "sertanejo", "time": "19:00",   "largeimage": "https://i.ytimg.com/vi/XSnNa2_kePQ/mqdefault.jpg", "title": "Live Bruna Fulô", "status": "offline", "videoId": "XSnNa2_kePQ", "url": "https://www.youtube.com/watch?v=XSnNa2_kePQ"},</v>
      </c>
    </row>
    <row r="132" spans="1:13">
      <c r="A132">
        <v>131</v>
      </c>
      <c r="B132" t="s">
        <v>611</v>
      </c>
      <c r="C132" t="str">
        <f>VLOOKUP(B132,Canais!$B$2:$C$200,2,FALSE)</f>
        <v>UCNMvLj5uyeFzoTeZM3rXUDQ</v>
      </c>
      <c r="D132" s="2">
        <v>43956</v>
      </c>
      <c r="E132" t="s">
        <v>221</v>
      </c>
      <c r="F132" s="3">
        <v>0.66666666666666663</v>
      </c>
      <c r="G132" t="str">
        <f>"https://i.ytimg.com/vi/"&amp;J132&amp;"/mqdefault.jpg"</f>
        <v>https://i.ytimg.com/vi/PiuUdkiQqz0/mqdefault.jpg</v>
      </c>
      <c r="H132" t="s">
        <v>614</v>
      </c>
      <c r="I132" t="s">
        <v>194</v>
      </c>
      <c r="J132" t="s">
        <v>613</v>
      </c>
      <c r="K132" t="str">
        <f t="shared" ref="K132:K137" si="16">IF(ISBLANK(J132),"https://www.youtube.com/channel/"&amp;C132,"https://www.youtube.com/watch?v="&amp;J132)</f>
        <v>https://www.youtube.com/watch?v=PiuUdkiQqz0</v>
      </c>
      <c r="M132" s="6" t="str">
        <f t="shared" ref="M132:M137" si="17">$A$1&amp;A132&amp;$B$1&amp;B132&amp;$C$1&amp;C132&amp;$D$1&amp;TEXT(D132,"aaaa-mm-dd")&amp;$E$1&amp;E132&amp;$F$1&amp;TEXT(F132,"hh:MM")&amp;$G$1&amp;G132&amp;$H$1&amp;H132&amp;$I$1&amp;I132&amp;$J$1&amp;J132&amp;$K$1&amp;K132&amp;$L$1</f>
        <v>{"id": 131 , "artista": "Bloco Fica Comigo", "idYoutube": "UCNMvLj5uyeFzoTeZM3rXUDQ", "data": "2020-05-05", "type": "pagode", "time": "16:00",   "largeimage": "https://i.ytimg.com/vi/PiuUdkiQqz0/mqdefault.jpg", "title": "Fica Comigo - 1st LIVE PARTY 05/05/2020 : Terraço do Amor @ Hotel Nacional Rio", "status": "offline", "videoId": "PiuUdkiQqz0", "url": "https://www.youtube.com/watch?v=PiuUdkiQqz0"},</v>
      </c>
    </row>
    <row r="133" spans="1:13">
      <c r="A133">
        <v>132</v>
      </c>
      <c r="B133" t="s">
        <v>615</v>
      </c>
      <c r="C133" t="str">
        <f>VLOOKUP(B133,Canais!$B$2:$C$200,2,FALSE)</f>
        <v>UCjc9kOFgY-U5ru1PMIFkT6Q</v>
      </c>
      <c r="D133" s="2">
        <v>43956</v>
      </c>
      <c r="E133" t="s">
        <v>188</v>
      </c>
      <c r="F133" s="3">
        <v>0.83333333333333337</v>
      </c>
      <c r="G133" t="s">
        <v>617</v>
      </c>
      <c r="H133" s="6" t="s">
        <v>618</v>
      </c>
      <c r="I133" s="6" t="s">
        <v>194</v>
      </c>
      <c r="K133" t="str">
        <f t="shared" si="16"/>
        <v>https://www.youtube.com/channel/UCjc9kOFgY-U5ru1PMIFkT6Q</v>
      </c>
      <c r="M133" s="6" t="str">
        <f t="shared" si="17"/>
        <v>{"id": 132 , "artista": "Ferri", "idYoutube": "UCjc9kOFgY-U5ru1PMIFkT6Q", "data": "2020-05-05", "type": "sertanejo", "time": "20:00",   "largeimage": "https://yt3.ggpht.com/a/AATXAJyrxoNvSL7Wi5aNyUaD1KqjYkK1OBiiZM9G6w=s100-c-k-c0xffffffff-no-rj-mo", "title": "Live Ferri", "status": "offline", "videoId": "", "url": "https://www.youtube.com/channel/UCjc9kOFgY-U5ru1PMIFkT6Q"},</v>
      </c>
    </row>
    <row r="134" spans="1:13">
      <c r="A134">
        <v>133</v>
      </c>
      <c r="B134" t="s">
        <v>620</v>
      </c>
      <c r="C134" t="str">
        <f>VLOOKUP(B134,Canais!$B$2:$C$200,2,FALSE)</f>
        <v>UCR6-hVPjtmecyme2MG9YXyg</v>
      </c>
      <c r="D134" s="2">
        <v>43957</v>
      </c>
      <c r="E134" t="s">
        <v>188</v>
      </c>
      <c r="F134" s="3">
        <v>0.83333333333333337</v>
      </c>
      <c r="G134" t="str">
        <f t="shared" ref="G134:G140" si="18">"https://i.ytimg.com/vi/"&amp;J134&amp;"/mqdefault.jpg"</f>
        <v>https://i.ytimg.com/vi/_CpAS9HQ8q4/mqdefault.jpg</v>
      </c>
      <c r="H134" t="s">
        <v>622</v>
      </c>
      <c r="I134" s="6" t="s">
        <v>194</v>
      </c>
      <c r="J134" t="s">
        <v>621</v>
      </c>
      <c r="K134" t="str">
        <f t="shared" si="16"/>
        <v>https://www.youtube.com/watch?v=_CpAS9HQ8q4</v>
      </c>
      <c r="M134" s="6" t="str">
        <f t="shared" si="17"/>
        <v>{"id": 133 , "artista": "Micarla", "idYoutube": "UCR6-hVPjtmecyme2MG9YXyg", "data": "2020-05-06", "type": "sertanejo", "time": "20:00",   "largeimage": "https://i.ytimg.com/vi/_CpAS9HQ8q4/mqdefault.jpg", "title": "Micarla Live 3(06/05) #fiqueemcasa #musicasertaneja", "status": "offline", "videoId": "_CpAS9HQ8q4", "url": "https://www.youtube.com/watch?v=_CpAS9HQ8q4"},</v>
      </c>
    </row>
    <row r="135" spans="1:13">
      <c r="A135">
        <v>134</v>
      </c>
      <c r="B135" t="s">
        <v>624</v>
      </c>
      <c r="C135" t="str">
        <f>VLOOKUP(B135,Canais!$B$2:$C$200,2,FALSE)</f>
        <v>UCbFd5vmueW5bynE7HndCRTw</v>
      </c>
      <c r="D135" s="2">
        <v>43958</v>
      </c>
      <c r="E135" t="s">
        <v>230</v>
      </c>
      <c r="F135" s="3">
        <v>0.79166666666666663</v>
      </c>
      <c r="G135" t="str">
        <f t="shared" si="18"/>
        <v>https://i.ytimg.com/vi/GjImZzYYZTc/mqdefault.jpg</v>
      </c>
      <c r="H135" t="s">
        <v>627</v>
      </c>
      <c r="I135" s="6" t="s">
        <v>194</v>
      </c>
      <c r="J135" t="s">
        <v>626</v>
      </c>
      <c r="K135" t="str">
        <f t="shared" si="16"/>
        <v>https://www.youtube.com/watch?v=GjImZzYYZTc</v>
      </c>
      <c r="M135" s="6" t="str">
        <f t="shared" si="17"/>
        <v>{"id": 134 , "artista": "Walkyria Santos", "idYoutube": "UCbFd5vmueW5bynE7HndCRTw", "data": "2020-05-07", "type": "forró", "time": "19:00",   "largeimage": "https://i.ytimg.com/vi/GjImZzYYZTc/mqdefault.jpg", "title": "Walkyria Santos - Fique em Casa e Sofra #Comigo", "status": "offline", "videoId": "GjImZzYYZTc", "url": "https://www.youtube.com/watch?v=GjImZzYYZTc"},</v>
      </c>
    </row>
    <row r="136" spans="1:13">
      <c r="A136">
        <v>135</v>
      </c>
      <c r="B136" t="s">
        <v>628</v>
      </c>
      <c r="C136" t="str">
        <f>VLOOKUP(B136,Canais!$B$2:$C$200,2,FALSE)</f>
        <v>UCrPMM16a2XymtrPJwFW4kAQ</v>
      </c>
      <c r="D136" s="2">
        <v>43960</v>
      </c>
      <c r="E136" t="s">
        <v>223</v>
      </c>
      <c r="F136" s="3">
        <v>0.66666666666666663</v>
      </c>
      <c r="G136" t="str">
        <f t="shared" si="18"/>
        <v>https://i.ytimg.com/vi/37khJc2Uwgg/mqdefault.jpg</v>
      </c>
      <c r="H136" t="s">
        <v>1142</v>
      </c>
      <c r="I136" s="6" t="s">
        <v>194</v>
      </c>
      <c r="J136" t="s">
        <v>1141</v>
      </c>
      <c r="K136" t="str">
        <f t="shared" si="16"/>
        <v>https://www.youtube.com/watch?v=37khJc2Uwgg</v>
      </c>
      <c r="M136" s="6" t="str">
        <f t="shared" si="17"/>
        <v>{"id": 135 , "artista": "Dennis Dj", "idYoutube": "UCrPMM16a2XymtrPJwFW4kAQ", "data": "2020-05-09", "type": "funk", "time": "16:00",   "largeimage": "https://i.ytimg.com/vi/37khJc2Uwgg/mqdefault.jpg", "title": "Dennis das Antigas #FiqueEmCasa e Cante #Comigo", "status": "offline", "videoId": "37khJc2Uwgg", "url": "https://www.youtube.com/watch?v=37khJc2Uwgg"},</v>
      </c>
    </row>
    <row r="137" spans="1:13">
      <c r="A137">
        <v>136</v>
      </c>
      <c r="B137" t="s">
        <v>633</v>
      </c>
      <c r="C137" t="str">
        <f>VLOOKUP(B137,Canais!$B$2:$C$200,2,FALSE)</f>
        <v>UCtAE8V1CffcMm5JBqVc-iVA</v>
      </c>
      <c r="D137" s="2">
        <v>43963</v>
      </c>
      <c r="E137" t="s">
        <v>344</v>
      </c>
      <c r="F137" s="3">
        <v>0.83333333333333337</v>
      </c>
      <c r="G137" t="str">
        <f t="shared" si="18"/>
        <v>https://i.ytimg.com/vi/LZ0uhHhjMGA/mqdefault.jpg</v>
      </c>
      <c r="H137" t="s">
        <v>636</v>
      </c>
      <c r="I137" s="6" t="s">
        <v>194</v>
      </c>
      <c r="J137" t="s">
        <v>635</v>
      </c>
      <c r="K137" t="str">
        <f t="shared" si="16"/>
        <v>https://www.youtube.com/watch?v=LZ0uhHhjMGA</v>
      </c>
      <c r="M137" s="6" t="str">
        <f t="shared" si="17"/>
        <v>{"id": 136 , "artista": "Sampa Crew", "idYoutube": "UCtAE8V1CffcMm5JBqVc-iVA", "data": "2020-05-12", "type": "hip-hop", "time": "20:00",   "largeimage": "https://i.ytimg.com/vi/LZ0uhHhjMGA/mqdefault.jpg", "title": "LIVE Sampa Crew | ETERNO AMOR #FiqueEmCasa e Cante #Comigo - #LiveSampaCrew2", "status": "offline", "videoId": "LZ0uhHhjMGA", "url": "https://www.youtube.com/watch?v=LZ0uhHhjMGA"},</v>
      </c>
    </row>
    <row r="138" spans="1:13">
      <c r="A138">
        <v>137</v>
      </c>
      <c r="B138" t="s">
        <v>638</v>
      </c>
      <c r="C138" t="str">
        <f>VLOOKUP(B138,Canais!$B$2:$C$200,2,FALSE)</f>
        <v>UCwhkhn_Od1AtX86FHKn-vmg</v>
      </c>
      <c r="D138" s="2">
        <v>43964</v>
      </c>
      <c r="E138" t="s">
        <v>441</v>
      </c>
      <c r="F138" s="3">
        <v>0.83333333333333337</v>
      </c>
      <c r="G138" t="str">
        <f t="shared" si="18"/>
        <v>https://i.ytimg.com/vi/jxERzhHCbsQ/mqdefault.jpg</v>
      </c>
      <c r="H138" t="s">
        <v>1294</v>
      </c>
      <c r="I138" s="6" t="s">
        <v>194</v>
      </c>
      <c r="J138" t="s">
        <v>1295</v>
      </c>
      <c r="K138" t="str">
        <f t="shared" ref="K138:K142" si="19">IF(ISBLANK(J138),"https://www.youtube.com/channel/"&amp;C138,"https://www.youtube.com/watch?v="&amp;J138)</f>
        <v>https://www.youtube.com/watch?v=jxERzhHCbsQ</v>
      </c>
      <c r="M138" s="6" t="str">
        <f t="shared" ref="M138:M142" si="20">$A$1&amp;A138&amp;$B$1&amp;B138&amp;$C$1&amp;C138&amp;$D$1&amp;TEXT(D138,"aaaa-mm-dd")&amp;$E$1&amp;E138&amp;$F$1&amp;TEXT(F138,"hh:MM")&amp;$G$1&amp;G138&amp;$H$1&amp;H138&amp;$I$1&amp;I138&amp;$J$1&amp;J138&amp;$K$1&amp;K138&amp;$L$1</f>
        <v>{"id": 137 , "artista": "Marcelo Falcão", "idYoutube": "UCwhkhn_Od1AtX86FHKn-vmg", "data": "2020-05-13", "type": "rock", "time": "20:00",   "largeimage": "https://i.ytimg.com/vi/jxERzhHCbsQ/mqdefault.jpg", "title": "Marcelo Falcão #PraQuemTemFé | #FiqueEmCasa e Cante #Comigo", "status": "offline", "videoId": "jxERzhHCbsQ", "url": "https://www.youtube.com/watch?v=jxERzhHCbsQ"},</v>
      </c>
    </row>
    <row r="139" spans="1:13">
      <c r="A139">
        <v>138</v>
      </c>
      <c r="B139" t="s">
        <v>639</v>
      </c>
      <c r="C139" t="str">
        <f>VLOOKUP(B139,Canais!$B$2:$C$200,2,FALSE)</f>
        <v>UCTihF8dW95hPDTSyxbJVczA</v>
      </c>
      <c r="D139" s="2">
        <v>43964</v>
      </c>
      <c r="E139" t="s">
        <v>221</v>
      </c>
      <c r="F139" s="3">
        <v>0.77083333333333337</v>
      </c>
      <c r="G139" t="str">
        <f t="shared" si="18"/>
        <v>https://i.ytimg.com/vi/mjEiN0eihQk/mqdefault.jpg</v>
      </c>
      <c r="H139" t="s">
        <v>1297</v>
      </c>
      <c r="I139" s="6" t="s">
        <v>194</v>
      </c>
      <c r="J139" t="s">
        <v>1296</v>
      </c>
      <c r="K139" t="str">
        <f t="shared" si="19"/>
        <v>https://www.youtube.com/watch?v=mjEiN0eihQk</v>
      </c>
      <c r="M139" s="6" t="str">
        <f t="shared" si="20"/>
        <v>{"id": 138 , "artista": "Turma do Pagode", "idYoutube": "UCTihF8dW95hPDTSyxbJVczA", "data": "2020-05-13", "type": "pagode", "time": "18:30",   "largeimage": "https://i.ytimg.com/vi/mjEiN0eihQk/mqdefault.jpg", "title": "Turma do Pagode Ao Vivo | #FiqueEmCasa e Cante #Comigo", "status": "offline", "videoId": "mjEiN0eihQk", "url": "https://www.youtube.com/watch?v=mjEiN0eihQk"},</v>
      </c>
    </row>
    <row r="140" spans="1:13">
      <c r="A140">
        <v>139</v>
      </c>
      <c r="B140" t="s">
        <v>642</v>
      </c>
      <c r="C140" t="str">
        <f>VLOOKUP(B140,Canais!$B$2:$C$200,2,FALSE)</f>
        <v>UCAbn3JX6JiMZuPId8EpmaxQ</v>
      </c>
      <c r="D140" s="2">
        <v>43965</v>
      </c>
      <c r="E140" t="s">
        <v>222</v>
      </c>
      <c r="F140" s="3">
        <v>0.70833333333333337</v>
      </c>
      <c r="G140" t="str">
        <f t="shared" si="18"/>
        <v>https://i.ytimg.com/vi/eN044QDCNlI/mqdefault.jpg</v>
      </c>
      <c r="H140" t="s">
        <v>644</v>
      </c>
      <c r="I140" s="6" t="s">
        <v>194</v>
      </c>
      <c r="J140" t="s">
        <v>643</v>
      </c>
      <c r="K140" t="str">
        <f t="shared" si="19"/>
        <v>https://www.youtube.com/watch?v=eN044QDCNlI</v>
      </c>
      <c r="M140" s="6" t="str">
        <f t="shared" si="20"/>
        <v>{"id": 139 , "artista": "Vou Zuar", "idYoutube": "UCAbn3JX6JiMZuPId8EpmaxQ", "data": "2020-05-14", "type": "samba", "time": "17:00",   "largeimage": "https://i.ytimg.com/vi/eN044QDCNlI/mqdefault.jpg", "title": "#LivedoVouZuar 2 - #FiqueEmCasa e cante #Comigo", "status": "offline", "videoId": "eN044QDCNlI", "url": "https://www.youtube.com/watch?v=eN044QDCNlI"},</v>
      </c>
    </row>
    <row r="141" spans="1:13">
      <c r="A141">
        <v>140</v>
      </c>
      <c r="B141" t="s">
        <v>645</v>
      </c>
      <c r="C141" t="str">
        <f>VLOOKUP(B141,Canais!$B$2:$C$200,2,FALSE)</f>
        <v>UCddpsfEBo_m8oPN-1ZcYJVQ</v>
      </c>
      <c r="D141" s="2">
        <v>43966</v>
      </c>
      <c r="E141" t="s">
        <v>221</v>
      </c>
      <c r="F141" s="3">
        <v>0.83333333333333337</v>
      </c>
      <c r="G141" t="s">
        <v>647</v>
      </c>
      <c r="H141" t="str">
        <f>"Live do "&amp;B141</f>
        <v>Live do Molejo</v>
      </c>
      <c r="I141" s="6" t="s">
        <v>194</v>
      </c>
      <c r="K141" t="str">
        <f t="shared" si="19"/>
        <v>https://www.youtube.com/channel/UCddpsfEBo_m8oPN-1ZcYJVQ</v>
      </c>
      <c r="M141" s="6" t="str">
        <f t="shared" si="20"/>
        <v>{"id": 140 , "artista": "Molejo", "idYoutube": "UCddpsfEBo_m8oPN-1ZcYJVQ", "data": "2020-05-15", "type": "pagode", "time": "20:00",   "largeimage": "https://yt3.ggpht.com/a/AATXAJwUjDhQtvaW-c5314cD9nohQys6kB5RT-O4HA=s100-c-k-c0xffffffff-no-rj-mo", "title": "Live do Molejo", "status": "offline", "videoId": "", "url": "https://www.youtube.com/channel/UCddpsfEBo_m8oPN-1ZcYJVQ"},</v>
      </c>
    </row>
    <row r="142" spans="1:13">
      <c r="A142">
        <v>141</v>
      </c>
      <c r="B142" t="s">
        <v>99</v>
      </c>
      <c r="C142" t="str">
        <f>VLOOKUP(B142,Canais!$B$2:$C$200,2,FALSE)</f>
        <v>UCzsDj1kdtmTg6PYSXlthIIA</v>
      </c>
      <c r="D142" s="2">
        <v>43966</v>
      </c>
      <c r="E142" t="s">
        <v>188</v>
      </c>
      <c r="F142" s="3">
        <v>0.83333333333333337</v>
      </c>
      <c r="G142" t="s">
        <v>648</v>
      </c>
      <c r="H142" t="str">
        <f>"Live do "&amp;B142</f>
        <v>Live do Léo Magalhães</v>
      </c>
      <c r="I142" s="6" t="s">
        <v>194</v>
      </c>
      <c r="K142" t="str">
        <f t="shared" si="19"/>
        <v>https://www.youtube.com/channel/UCzsDj1kdtmTg6PYSXlthIIA</v>
      </c>
      <c r="M142" s="6" t="str">
        <f t="shared" si="20"/>
        <v>{"id": 141 , "artista": "Léo Magalhães", "idYoutube": "UCzsDj1kdtmTg6PYSXlthIIA", "data": "2020-05-15", "type": "sertanejo", "time": "20:00",   "largeimage": "https://yt3.ggpht.com/a/AATXAJzATDXxGglOyarHjYxDCPZWOWd5rE5hiT3dEw=s100-c-k-c0xffffffff-no-rj-mo", "title": "Live do Léo Magalhães", "status": "offline", "videoId": "", "url": "https://www.youtube.com/channel/UCzsDj1kdtmTg6PYSXlthIIA"},</v>
      </c>
    </row>
    <row r="143" spans="1:13">
      <c r="A143">
        <v>142</v>
      </c>
      <c r="B143" t="s">
        <v>630</v>
      </c>
      <c r="C143" t="str">
        <f>VLOOKUP(B143,Canais!$B$2:$C$200,2,FALSE)</f>
        <v>UCitzuLiNsHxVlM03GDls7tA</v>
      </c>
      <c r="D143" s="2">
        <v>43967</v>
      </c>
      <c r="E143" t="s">
        <v>224</v>
      </c>
      <c r="F143" s="3">
        <v>0.58333333333333337</v>
      </c>
      <c r="G143" t="s">
        <v>632</v>
      </c>
      <c r="H143" t="str">
        <f>"Live do "&amp;B143</f>
        <v>Live do Baianeiros</v>
      </c>
      <c r="I143" s="6" t="s">
        <v>194</v>
      </c>
      <c r="K143" t="str">
        <f>IF(ISBLANK(J143),"https://www.youtube.com/channel/"&amp;C143,"https://www.youtube.com/watch?v="&amp;J143)</f>
        <v>https://www.youtube.com/channel/UCitzuLiNsHxVlM03GDls7tA</v>
      </c>
      <c r="M143" s="6" t="str">
        <f>$A$1&amp;A143&amp;$B$1&amp;B143&amp;$C$1&amp;C143&amp;$D$1&amp;TEXT(D143,"aaaa-mm-dd")&amp;$E$1&amp;E143&amp;$F$1&amp;TEXT(F143,"hh:MM")&amp;$G$1&amp;G143&amp;$H$1&amp;H143&amp;$I$1&amp;I143&amp;$J$1&amp;J143&amp;$K$1&amp;K143&amp;$L$1</f>
        <v>{"id": 142 , "artista": "Baianeiros", "idYoutube": "UCitzuLiNsHxVlM03GDls7tA", "data": "2020-05-16", "type": "axé", "time": "14:00",   "largeimage": "https://yt3.ggpht.com/a/AATXAJxMAxqu3ZHahtQd9vf8bQvM23RhuPemLHEmkw=s100-c-k-c0xffffffff-no-rj-mo", "title": "Live do Baianeiros", "status": "offline", "videoId": "", "url": "https://www.youtube.com/channel/UCitzuLiNsHxVlM03GDls7tA"},</v>
      </c>
    </row>
    <row r="144" spans="1:13">
      <c r="A144">
        <v>143</v>
      </c>
      <c r="B144" t="s">
        <v>9</v>
      </c>
      <c r="C144" t="str">
        <f>VLOOKUP(B144,Canais!$B$2:$C$200,2,FALSE)</f>
        <v>UCRRu9OXVYd5clj2Bs29gUVQ</v>
      </c>
      <c r="D144" s="2">
        <v>43967</v>
      </c>
      <c r="E144" t="s">
        <v>188</v>
      </c>
      <c r="F144" s="3">
        <v>0.75</v>
      </c>
      <c r="G144" t="str">
        <f>"https://i.ytimg.com/vi/"&amp;J144&amp;"/mqdefault.jpg"</f>
        <v>https://i.ytimg.com/vi/JHwNbRRBiMA/mqdefault.jpg</v>
      </c>
      <c r="H144" t="s">
        <v>1341</v>
      </c>
      <c r="I144" s="6" t="s">
        <v>194</v>
      </c>
      <c r="J144" t="s">
        <v>1340</v>
      </c>
      <c r="K144" t="str">
        <f t="shared" ref="K144:K207" si="21">IF(ISBLANK(J144),"https://www.youtube.com/channel/"&amp;C144,"https://www.youtube.com/watch?v="&amp;J144)</f>
        <v>https://www.youtube.com/watch?v=JHwNbRRBiMA</v>
      </c>
      <c r="M144" s="6" t="str">
        <f t="shared" ref="M144:M162" si="22">$A$1&amp;A144&amp;$B$1&amp;B144&amp;$C$1&amp;C144&amp;$D$1&amp;TEXT(D144,"aaaa-mm-dd")&amp;$E$1&amp;E144&amp;$F$1&amp;TEXT(F144,"hh:MM")&amp;$G$1&amp;G144&amp;$H$1&amp;H144&amp;$I$1&amp;I144&amp;$J$1&amp;J144&amp;$K$1&amp;K144&amp;$L$1</f>
        <v>{"id": 143 , "artista": "Zé Neto e Cristiano", "idYoutube": "UCRRu9OXVYd5clj2Bs29gUVQ", "data": "2020-05-16", "type": "sertanejo", "time": "18:00",   "largeimage": "https://i.ytimg.com/vi/JHwNbRRBiMA/mqdefault.jpg", "title": "Zé Neto e Cristiano - LIVE BARZINHO ALEATÓRIO", "status": "offline", "videoId": "JHwNbRRBiMA", "url": "https://www.youtube.com/watch?v=JHwNbRRBiMA"},</v>
      </c>
    </row>
    <row r="145" spans="1:13">
      <c r="A145">
        <v>144</v>
      </c>
      <c r="B145" t="s">
        <v>3</v>
      </c>
      <c r="C145" t="str">
        <f>VLOOKUP(B145,Canais!$B$2:$C$200,2,FALSE)</f>
        <v>UCdTX5ycRKPvTUiGu1519u4g</v>
      </c>
      <c r="D145" s="2">
        <v>43967</v>
      </c>
      <c r="E145" t="s">
        <v>188</v>
      </c>
      <c r="F145" s="3">
        <v>0.875</v>
      </c>
      <c r="G145" t="s">
        <v>650</v>
      </c>
      <c r="H145" t="s">
        <v>649</v>
      </c>
      <c r="I145" s="6" t="s">
        <v>194</v>
      </c>
      <c r="K145" t="str">
        <f t="shared" si="21"/>
        <v>https://www.youtube.com/channel/UCdTX5ycRKPvTUiGu1519u4g</v>
      </c>
      <c r="M145" s="6" t="str">
        <f t="shared" si="22"/>
        <v>{"id": 144 , "artista": "Bruno e Marrone", "idYoutube": "UCdTX5ycRKPvTUiGu1519u4g", "data": "2020-05-16", "type": "sertanejo", "time": "21:00",   "largeimage": "https://yt3.ggpht.com/a/AATXAJz7A0YOXwDv6HvQaenI1osxPmTRzR-AA_hD3Q=s100-c-k-c0xffffffff-no-rj-mo", "title": "#B&amp;M2", "status": "offline", "videoId": "", "url": "https://www.youtube.com/channel/UCdTX5ycRKPvTUiGu1519u4g"},</v>
      </c>
    </row>
    <row r="146" spans="1:13">
      <c r="A146">
        <v>145</v>
      </c>
      <c r="B146" t="s">
        <v>651</v>
      </c>
      <c r="C146" t="str">
        <f>VLOOKUP(B146,Canais!$B$2:$C$200,2,FALSE)</f>
        <v>UCwbvPLdzni9rToEDAuyM5Wg</v>
      </c>
      <c r="D146" s="2">
        <v>43967</v>
      </c>
      <c r="E146" t="s">
        <v>188</v>
      </c>
      <c r="F146" s="3">
        <v>0.66666666666666663</v>
      </c>
      <c r="G146" t="str">
        <f>"https://i.ytimg.com/vi/"&amp;J146&amp;"/mqdefault.jpg"</f>
        <v>https://i.ytimg.com/vi/ws9Qx1Whfi4/mqdefault.jpg</v>
      </c>
      <c r="H146" t="s">
        <v>653</v>
      </c>
      <c r="I146" s="6" t="s">
        <v>194</v>
      </c>
      <c r="J146" t="s">
        <v>654</v>
      </c>
      <c r="K146" t="str">
        <f t="shared" si="21"/>
        <v>https://www.youtube.com/watch?v=ws9Qx1Whfi4</v>
      </c>
      <c r="M146" s="6" t="str">
        <f t="shared" si="22"/>
        <v>{"id": 145 , "artista": "Homens de Cabaré", "idYoutube": "UCwbvPLdzni9rToEDAuyM5Wg", "data": "2020-05-16", "type": "sertanejo", "time": "16:00",   "largeimage": "https://i.ytimg.com/vi/ws9Qx1Whfi4/mqdefault.jpg", "title": "Live dos Homens de Cabaré - Fique em Casa 2", "status": "offline", "videoId": "ws9Qx1Whfi4", "url": "https://www.youtube.com/watch?v=ws9Qx1Whfi4"},</v>
      </c>
    </row>
    <row r="147" spans="1:13">
      <c r="A147">
        <v>146</v>
      </c>
      <c r="B147" t="s">
        <v>15</v>
      </c>
      <c r="C147" t="str">
        <f>VLOOKUP(B147,Canais!$B$2:$C$200,2,FALSE)</f>
        <v>UCciJLMuECsXuOyhA4FO48Sg</v>
      </c>
      <c r="D147" s="2">
        <v>43968</v>
      </c>
      <c r="E147" t="s">
        <v>230</v>
      </c>
      <c r="F147" s="3">
        <v>0.66666666666666663</v>
      </c>
      <c r="G147" t="s">
        <v>658</v>
      </c>
      <c r="H147" t="s">
        <v>657</v>
      </c>
      <c r="I147" s="6" t="s">
        <v>194</v>
      </c>
      <c r="K147" t="str">
        <f t="shared" si="21"/>
        <v>https://www.youtube.com/channel/UCciJLMuECsXuOyhA4FO48Sg</v>
      </c>
      <c r="M147" s="6" t="str">
        <f t="shared" si="22"/>
        <v>{"id": 146 , "artista": "Wesley Safadão", "idYoutube": "UCciJLMuECsXuOyhA4FO48Sg", "data": "2020-05-17", "type": "forró", "time": "16:00",   "largeimage": "https://i.ytimg.com/vi/zaRhSszSHCE/mqdefault.jpg", "title": "#WSSUNSET Wesley Safadão e Raça Negra", "status": "offline", "videoId": "", "url": "https://www.youtube.com/channel/UCciJLMuECsXuOyhA4FO48Sg"},</v>
      </c>
    </row>
    <row r="148" spans="1:13">
      <c r="A148">
        <v>147</v>
      </c>
      <c r="B148" t="s">
        <v>655</v>
      </c>
      <c r="C148" t="str">
        <f>VLOOKUP(B148,Canais!$B$2:$C$200,2,FALSE)</f>
        <v>UCVVvg0xw2FrVZEHmGboLkBw</v>
      </c>
      <c r="D148" s="2">
        <v>43968</v>
      </c>
      <c r="E148" t="s">
        <v>230</v>
      </c>
      <c r="F148" s="3">
        <v>0.66666666666666663</v>
      </c>
      <c r="G148" t="s">
        <v>658</v>
      </c>
      <c r="H148" t="s">
        <v>657</v>
      </c>
      <c r="I148" s="6" t="s">
        <v>194</v>
      </c>
      <c r="K148" t="s">
        <v>867</v>
      </c>
      <c r="M148" s="6" t="str">
        <f t="shared" si="22"/>
        <v>{"id": 147 , "artista": "Raça Negra", "idYoutube": "UCVVvg0xw2FrVZEHmGboLkBw", "data": "2020-05-17", "type": "forró", "time": "16:00",   "largeimage": "https://i.ytimg.com/vi/zaRhSszSHCE/mqdefault.jpg", "title": "#WSSUNSET Wesley Safadão e Raça Negra", "status": "offline", "videoId": "", "url": "https://www.youtube.com/channel/UCciJLMuECsXuOyhA4FO48Sg"},</v>
      </c>
    </row>
    <row r="149" spans="1:13">
      <c r="A149">
        <v>148</v>
      </c>
      <c r="B149" t="s">
        <v>662</v>
      </c>
      <c r="C149" t="str">
        <f>VLOOKUP(B149,Canais!$B$2:$C$200,2,FALSE)</f>
        <v>UCM4ZbibY3UweTYgVlo6nocg</v>
      </c>
      <c r="D149" s="2">
        <v>43968</v>
      </c>
      <c r="E149" t="s">
        <v>188</v>
      </c>
      <c r="F149" s="3">
        <v>0.70833333333333337</v>
      </c>
      <c r="G149" t="s">
        <v>659</v>
      </c>
      <c r="H149" t="s">
        <v>660</v>
      </c>
      <c r="I149" s="6" t="s">
        <v>194</v>
      </c>
      <c r="K149" t="str">
        <f t="shared" si="21"/>
        <v>https://www.youtube.com/channel/UCM4ZbibY3UweTYgVlo6nocg</v>
      </c>
      <c r="M149" s="6" t="str">
        <f t="shared" si="22"/>
        <v>{"id": 148 , "artista": "Matogrosso e Mathias", "idYoutube": "UCM4ZbibY3UweTYgVlo6nocg", "data": "2020-05-17", "type": "sertanejo", "time": "17:00",   "largeimage": "https://yt3.ggpht.com/a/AATXAJxAZf4KGPgrQ9jTYXCjGowOPeOyfSWVcJNWJg=s100-c-k-c0xffffffff-no-rj-mo", "title": "LIVE IN THE FARM", "status": "offline", "videoId": "", "url": "https://www.youtube.com/channel/UCM4ZbibY3UweTYgVlo6nocg"},</v>
      </c>
    </row>
    <row r="150" spans="1:13">
      <c r="A150">
        <v>149</v>
      </c>
      <c r="B150" t="s">
        <v>664</v>
      </c>
      <c r="C150" t="str">
        <f>VLOOKUP(B150,Canais!$B$2:$C$200,2,FALSE)</f>
        <v>UCjJqJZjb3V0hYtGFeAg1ydA</v>
      </c>
      <c r="D150" s="2">
        <v>43972</v>
      </c>
      <c r="E150" t="s">
        <v>188</v>
      </c>
      <c r="F150" s="3">
        <v>0.85416666666666663</v>
      </c>
      <c r="G150" t="s">
        <v>665</v>
      </c>
      <c r="H150" t="s">
        <v>666</v>
      </c>
      <c r="I150" s="6" t="s">
        <v>194</v>
      </c>
      <c r="K150" t="str">
        <f t="shared" si="21"/>
        <v>https://www.youtube.com/channel/UCjJqJZjb3V0hYtGFeAg1ydA</v>
      </c>
      <c r="M150" s="6" t="str">
        <f t="shared" si="22"/>
        <v>{"id": 149 , "artista": "César Menotti e Fabiano", "idYoutube": "UCjJqJZjb3V0hYtGFeAg1ydA", "data": "2020-05-21", "type": "sertanejo", "time": "20:30",   "largeimage": "https://yt3.ggpht.com/a/AATXAJyTOBbBBc5rlM0WxWWiR3oMdN0l4qlI66Opgw=s100-c-k-c0xffffffff-no-rj-mo", "title": "#SÓASANTIGAS2", "status": "offline", "videoId": "", "url": "https://www.youtube.com/channel/UCjJqJZjb3V0hYtGFeAg1ydA"},</v>
      </c>
    </row>
    <row r="151" spans="1:13">
      <c r="A151">
        <v>150</v>
      </c>
      <c r="B151" t="s">
        <v>6</v>
      </c>
      <c r="C151" t="str">
        <f>VLOOKUP(B151,Canais!$B$2:$C$200,2,FALSE)</f>
        <v>UCXooz9whNJZBRTHi9AqdjPw</v>
      </c>
      <c r="D151" s="2">
        <v>43973</v>
      </c>
      <c r="E151" t="s">
        <v>188</v>
      </c>
      <c r="F151" s="3">
        <v>0.875</v>
      </c>
      <c r="G151" t="s">
        <v>667</v>
      </c>
      <c r="H151" t="str">
        <f>"Live do "&amp;B151</f>
        <v>Live do Gusttavo Lima</v>
      </c>
      <c r="I151" s="6" t="s">
        <v>194</v>
      </c>
      <c r="K151" t="str">
        <f t="shared" si="21"/>
        <v>https://www.youtube.com/channel/UCXooz9whNJZBRTHi9AqdjPw</v>
      </c>
      <c r="M151" s="6" t="str">
        <f t="shared" si="22"/>
        <v>{"id": 150 , "artista": "Gusttavo Lima", "idYoutube": "UCXooz9whNJZBRTHi9AqdjPw", "data": "2020-05-22", "type": "sertanejo", "time": "21:00",   "largeimage": "https://yt3.ggpht.com/a/AATXAJyVicGbyD_5_qhJugffPlagRV8VTor-05OOXw=s100-c-k-c0xffffffff-no-rj-mo", "title": "Live do Gusttavo Lima", "status": "offline", "videoId": "", "url": "https://www.youtube.com/channel/UCXooz9whNJZBRTHi9AqdjPw"},</v>
      </c>
    </row>
    <row r="152" spans="1:13">
      <c r="A152">
        <v>151</v>
      </c>
      <c r="B152" t="s">
        <v>17</v>
      </c>
      <c r="C152" t="str">
        <f>VLOOKUP(B152,Canais!$B$2:$C$200,2,FALSE)</f>
        <v>UCrbPlzWoueuZBkdVMRndw_Q</v>
      </c>
      <c r="D152" s="2">
        <v>43972</v>
      </c>
      <c r="E152" t="s">
        <v>222</v>
      </c>
      <c r="F152" s="3">
        <v>0.83333333333333337</v>
      </c>
      <c r="G152" t="s">
        <v>668</v>
      </c>
      <c r="H152" t="str">
        <f>"Live do "&amp;B152</f>
        <v>Live do Ferrugem</v>
      </c>
      <c r="I152" s="6" t="s">
        <v>194</v>
      </c>
      <c r="K152" t="str">
        <f t="shared" si="21"/>
        <v>https://www.youtube.com/channel/UCrbPlzWoueuZBkdVMRndw_Q</v>
      </c>
      <c r="M152" s="6" t="str">
        <f t="shared" si="22"/>
        <v>{"id": 151 , "artista": "Ferrugem", "idYoutube": "UCrbPlzWoueuZBkdVMRndw_Q", "data": "2020-05-21", "type": "samba", "time": "20:00",   "largeimage": "https://yt3.ggpht.com/a/AATXAJzxnPRUAQvD9Hamc2grHqBvuMiqLNZbbm1jTw=s100-c-k-c0xffffffff-no-rj-mo", "title": "Live do Ferrugem", "status": "offline", "videoId": "", "url": "https://www.youtube.com/channel/UCrbPlzWoueuZBkdVMRndw_Q"},</v>
      </c>
    </row>
    <row r="153" spans="1:13">
      <c r="A153">
        <v>152</v>
      </c>
      <c r="B153" t="s">
        <v>669</v>
      </c>
      <c r="C153" t="str">
        <f>VLOOKUP(B153,Canais!$B$2:$C$200,2,FALSE)</f>
        <v>UCoNxStSEPiLxBiQQhYDFthA</v>
      </c>
      <c r="D153" s="2">
        <v>43974</v>
      </c>
      <c r="E153" t="s">
        <v>224</v>
      </c>
      <c r="F153" s="3">
        <v>0.66666666666666663</v>
      </c>
      <c r="G153" t="s">
        <v>670</v>
      </c>
      <c r="H153" t="str">
        <f>"Live da "&amp;B153</f>
        <v>Live da Claudia Leitte</v>
      </c>
      <c r="I153" s="6" t="s">
        <v>194</v>
      </c>
      <c r="K153" t="str">
        <f t="shared" si="21"/>
        <v>https://www.youtube.com/channel/UCoNxStSEPiLxBiQQhYDFthA</v>
      </c>
      <c r="M153" s="6" t="str">
        <f t="shared" si="22"/>
        <v>{"id": 152 , "artista": "Claudia Leitte", "idYoutube": "UCoNxStSEPiLxBiQQhYDFthA", "data": "2020-05-23", "type": "axé", "time": "16:00",   "largeimage": "https://yt3.ggpht.com/a/AATXAJxqm57XmElk5azm_p7jCBi3eA5V5y9sk7cL=s100-c-k-c0xffffffff-no-rj-mo", "title": "Live da Claudia Leitte", "status": "offline", "videoId": "", "url": "https://www.youtube.com/channel/UCoNxStSEPiLxBiQQhYDFthA"},</v>
      </c>
    </row>
    <row r="154" spans="1:13">
      <c r="A154">
        <v>153</v>
      </c>
      <c r="B154" t="s">
        <v>672</v>
      </c>
      <c r="C154" t="str">
        <f>VLOOKUP(B154,Canais!$B$2:$C$200,2,FALSE)</f>
        <v>UCn0IMIrQMOHdQDXk3W4N78g</v>
      </c>
      <c r="D154" s="2">
        <v>43974</v>
      </c>
      <c r="E154" t="s">
        <v>221</v>
      </c>
      <c r="F154" s="3">
        <v>0.8125</v>
      </c>
      <c r="G154" t="s">
        <v>674</v>
      </c>
      <c r="H154" t="str">
        <f>"Live do "&amp;B154</f>
        <v>Live do Alexandre Pires</v>
      </c>
      <c r="I154" s="6" t="s">
        <v>194</v>
      </c>
      <c r="K154" t="str">
        <f t="shared" si="21"/>
        <v>https://www.youtube.com/channel/UCn0IMIrQMOHdQDXk3W4N78g</v>
      </c>
      <c r="M154" s="6" t="str">
        <f t="shared" si="22"/>
        <v>{"id": 153 , "artista": "Alexandre Pires", "idYoutube": "UCn0IMIrQMOHdQDXk3W4N78g", "data": "2020-05-23", "type": "pagode", "time": "19:30",   "largeimage": "https://yt3.ggpht.com/a/AATXAJycmJ2qalrV5JbFzkUzqKDX1Maupvj0jKoXMw=s100-c-k-c0xffffffff-no-rj-mo", "title": "Live do Alexandre Pires", "status": "offline", "videoId": "", "url": "https://www.youtube.com/channel/UCn0IMIrQMOHdQDXk3W4N78g"},</v>
      </c>
    </row>
    <row r="155" spans="1:13">
      <c r="A155">
        <v>154</v>
      </c>
      <c r="B155" t="s">
        <v>12</v>
      </c>
      <c r="C155" t="str">
        <f>VLOOKUP(B155,Canais!$B$2:$C$200,2,FALSE)</f>
        <v>UCULzCZWkkOb9dW8rr6dguQQ</v>
      </c>
      <c r="D155" s="2">
        <v>43974</v>
      </c>
      <c r="E155" t="s">
        <v>188</v>
      </c>
      <c r="F155" s="3">
        <v>0.83333333333333337</v>
      </c>
      <c r="G155" t="s">
        <v>676</v>
      </c>
      <c r="H155" t="s">
        <v>675</v>
      </c>
      <c r="I155" s="6" t="s">
        <v>194</v>
      </c>
      <c r="K155" t="str">
        <f t="shared" si="21"/>
        <v>https://www.youtube.com/channel/UCULzCZWkkOb9dW8rr6dguQQ</v>
      </c>
      <c r="M155" s="6" t="str">
        <f t="shared" si="22"/>
        <v>{"id": 154 , "artista": "Maiara e Maraisa", "idYoutube": "UCULzCZWkkOb9dW8rr6dguQQ", "data": "2020-05-23", "type": "sertanejo", "time": "20:00",   "largeimage": "https://yt3.ggpht.com/a/AATXAJwTETkLnEvBxNLtWNGkWUf-LN6tESTrBfZXWg=s100-c-k-c0xffffffff-no-rj-mo", "title": "Aqui em Casa 2", "status": "offline", "videoId": "", "url": "https://www.youtube.com/channel/UCULzCZWkkOb9dW8rr6dguQQ"},</v>
      </c>
    </row>
    <row r="156" spans="1:13">
      <c r="A156">
        <v>155</v>
      </c>
      <c r="B156" t="s">
        <v>677</v>
      </c>
      <c r="C156" t="str">
        <f>VLOOKUP(B156,Canais!$B$2:$C$200,2,FALSE)</f>
        <v>UCmefFmh-DKDUoxH67_b-5Vg</v>
      </c>
      <c r="D156" s="2">
        <v>43975</v>
      </c>
      <c r="E156" t="s">
        <v>230</v>
      </c>
      <c r="F156" s="3">
        <v>0.66666666666666663</v>
      </c>
      <c r="G156" t="str">
        <f>"https://i.ytimg.com/vi/"&amp;J156&amp;"/mqdefault.jpg"</f>
        <v>https://i.ytimg.com/vi/tE05dY1IVwY/mqdefault.jpg</v>
      </c>
      <c r="H156" t="s">
        <v>680</v>
      </c>
      <c r="I156" s="6" t="s">
        <v>194</v>
      </c>
      <c r="J156" t="s">
        <v>681</v>
      </c>
      <c r="K156" t="str">
        <f t="shared" si="21"/>
        <v>https://www.youtube.com/watch?v=tE05dY1IVwY</v>
      </c>
      <c r="M156" s="6" t="str">
        <f t="shared" si="22"/>
        <v>{"id": 155 , "artista": "Solange Almeida", "idYoutube": "UCmefFmh-DKDUoxH67_b-5Vg", "data": "2020-05-24", "type": "forró", "time": "16:00",   "largeimage": "https://i.ytimg.com/vi/tE05dY1IVwY/mqdefault.jpg", "title": "#FiqueEmCasa, Cante #Comigo Sol e Mar Live (Solange Almeida e Márcia Fellipe)", "status": "offline", "videoId": "tE05dY1IVwY", "url": "https://www.youtube.com/watch?v=tE05dY1IVwY"},</v>
      </c>
    </row>
    <row r="157" spans="1:13">
      <c r="A157">
        <v>156</v>
      </c>
      <c r="B157" t="s">
        <v>679</v>
      </c>
      <c r="C157" t="str">
        <f>VLOOKUP(B157,Canais!$B$2:$C$200,2,FALSE)</f>
        <v>UChiC7Ov5g5iT8bFiAuFW7FA</v>
      </c>
      <c r="D157" s="2">
        <v>43975</v>
      </c>
      <c r="E157" t="s">
        <v>230</v>
      </c>
      <c r="F157" s="3">
        <v>0.66666666666666663</v>
      </c>
      <c r="G157" t="str">
        <f>"https://i.ytimg.com/vi/"&amp;J157&amp;"/mqdefault.jpg"</f>
        <v>https://i.ytimg.com/vi/tE05dY1IVwY/mqdefault.jpg</v>
      </c>
      <c r="H157" t="s">
        <v>680</v>
      </c>
      <c r="I157" s="6" t="s">
        <v>194</v>
      </c>
      <c r="J157" t="s">
        <v>681</v>
      </c>
      <c r="K157" t="str">
        <f t="shared" si="21"/>
        <v>https://www.youtube.com/watch?v=tE05dY1IVwY</v>
      </c>
      <c r="M157" s="6" t="str">
        <f t="shared" si="22"/>
        <v>{"id": 156 , "artista": "Márcia Fellipe", "idYoutube": "UChiC7Ov5g5iT8bFiAuFW7FA", "data": "2020-05-24", "type": "forró", "time": "16:00",   "largeimage": "https://i.ytimg.com/vi/tE05dY1IVwY/mqdefault.jpg", "title": "#FiqueEmCasa, Cante #Comigo Sol e Mar Live (Solange Almeida e Márcia Fellipe)", "status": "offline", "videoId": "tE05dY1IVwY", "url": "https://www.youtube.com/watch?v=tE05dY1IVwY"},</v>
      </c>
    </row>
    <row r="158" spans="1:13">
      <c r="A158">
        <v>157</v>
      </c>
      <c r="B158" t="s">
        <v>690</v>
      </c>
      <c r="C158" t="str">
        <f>VLOOKUP(B158,Canais!$B$2:$C$200,2,FALSE)</f>
        <v>UCPNfKdzR9PbXo8LXsK6Bnzw</v>
      </c>
      <c r="D158" s="2">
        <v>43977</v>
      </c>
      <c r="E158" t="s">
        <v>188</v>
      </c>
      <c r="F158" s="3">
        <v>0.83333333333333337</v>
      </c>
      <c r="G158" t="s">
        <v>692</v>
      </c>
      <c r="H158" t="s">
        <v>693</v>
      </c>
      <c r="I158" s="6" t="s">
        <v>194</v>
      </c>
      <c r="K158" t="str">
        <f t="shared" si="21"/>
        <v>https://www.youtube.com/channel/UCPNfKdzR9PbXo8LXsK6Bnzw</v>
      </c>
      <c r="M158" s="6" t="str">
        <f t="shared" si="22"/>
        <v>{"id": 157 , "artista": "Munhoz e Mariano", "idYoutube": "UCPNfKdzR9PbXo8LXsK6Bnzw", "data": "2020-05-26", "type": "sertanejo", "time": "20:00",   "largeimage": "https://yt3.ggpht.com/a/AATXAJwtAIzByfkKtWzhXVV3ekJQoCPS9RPLGvw5AQ=s100-c-k-c0xffffffff-no-rj-mo", "title": "Live Show dos Munhoiz", "status": "offline", "videoId": "", "url": "https://www.youtube.com/channel/UCPNfKdzR9PbXo8LXsK6Bnzw"},</v>
      </c>
    </row>
    <row r="159" spans="1:13">
      <c r="A159">
        <v>158</v>
      </c>
      <c r="B159" t="s">
        <v>694</v>
      </c>
      <c r="C159" t="str">
        <f>VLOOKUP(B159,Canais!$B$2:$C$200,2,FALSE)</f>
        <v>UCDX3MD1sjB_OKAoWMfSfMmw</v>
      </c>
      <c r="D159" s="2">
        <v>43979</v>
      </c>
      <c r="E159" t="s">
        <v>188</v>
      </c>
      <c r="F159" s="3">
        <v>0.85416666666666663</v>
      </c>
      <c r="G159" t="str">
        <f>"https://i.ytimg.com/vi/"&amp;J159&amp;"/mqdefault.jpg"</f>
        <v>https://i.ytimg.com/vi/uQEH1EMsxl4/mqdefault.jpg</v>
      </c>
      <c r="H159" t="s">
        <v>697</v>
      </c>
      <c r="I159" s="6" t="s">
        <v>194</v>
      </c>
      <c r="J159" t="s">
        <v>696</v>
      </c>
      <c r="K159" t="str">
        <f t="shared" si="21"/>
        <v>https://www.youtube.com/watch?v=uQEH1EMsxl4</v>
      </c>
      <c r="M159" s="6" t="str">
        <f t="shared" si="22"/>
        <v>{"id": 158 , "artista": "João Bosco e Vinícius", "idYoutube": "UCDX3MD1sjB_OKAoWMfSfMmw", "data": "2020-05-28", "type": "sertanejo", "time": "20:30",   "largeimage": "https://i.ytimg.com/vi/uQEH1EMsxl4/mqdefault.jpg", "title": "Live João Bosco e Vinicius - Atendendo a Pedidos | #FiqueEmCasa e Cante #Comigo", "status": "offline", "videoId": "uQEH1EMsxl4", "url": "https://www.youtube.com/watch?v=uQEH1EMsxl4"},</v>
      </c>
    </row>
    <row r="160" spans="1:13">
      <c r="A160">
        <v>159</v>
      </c>
      <c r="B160" t="s">
        <v>677</v>
      </c>
      <c r="C160" t="str">
        <f>VLOOKUP(B160,Canais!$B$2:$C$200,2,FALSE)</f>
        <v>UCmefFmh-DKDUoxH67_b-5Vg</v>
      </c>
      <c r="D160" s="2">
        <v>43982</v>
      </c>
      <c r="E160" t="s">
        <v>230</v>
      </c>
      <c r="F160" s="3">
        <v>0.70833333333333337</v>
      </c>
      <c r="G160" t="str">
        <f>"https://i.ytimg.com/vi/"&amp;J160&amp;"/mqdefault.jpg"</f>
        <v>https://i.ytimg.com/vi/whAocGPR7Xg/mqdefault.jpg</v>
      </c>
      <c r="H160" t="s">
        <v>698</v>
      </c>
      <c r="I160" s="6" t="s">
        <v>194</v>
      </c>
      <c r="J160" t="s">
        <v>699</v>
      </c>
      <c r="K160" t="str">
        <f t="shared" si="21"/>
        <v>https://www.youtube.com/watch?v=whAocGPR7Xg</v>
      </c>
      <c r="M160" s="6" t="str">
        <f t="shared" si="22"/>
        <v>{"id": 159 , "artista": "Solange Almeida", "idYoutube": "UCmefFmh-DKDUoxH67_b-5Vg", "data": "2020-05-31", "type": "forró", "time": "17:00",   "largeimage": "https://i.ytimg.com/vi/whAocGPR7Xg/mqdefault.jpg", "title": "#FiqueEmCasa, Cante #Comigo Sol João Live (Solange Almeida)", "status": "offline", "videoId": "whAocGPR7Xg", "url": "https://www.youtube.com/watch?v=whAocGPR7Xg"},</v>
      </c>
    </row>
    <row r="161" spans="1:13">
      <c r="A161">
        <v>160</v>
      </c>
      <c r="B161" t="s">
        <v>700</v>
      </c>
      <c r="C161" t="str">
        <f>VLOOKUP(B161,Canais!$B$2:$C$200,2,FALSE)</f>
        <v>UCESs365L1Ccnq4q3J5yZ7nQ</v>
      </c>
      <c r="D161" s="2">
        <v>43956</v>
      </c>
      <c r="E161" t="s">
        <v>431</v>
      </c>
      <c r="F161" s="3">
        <v>0.79166666666666663</v>
      </c>
      <c r="G161" t="s">
        <v>701</v>
      </c>
      <c r="H161" t="s">
        <v>702</v>
      </c>
      <c r="I161" s="6" t="s">
        <v>194</v>
      </c>
      <c r="K161" t="str">
        <f t="shared" si="21"/>
        <v>https://www.youtube.com/channel/UCESs365L1Ccnq4q3J5yZ7nQ</v>
      </c>
      <c r="M161" s="6" t="str">
        <f t="shared" si="22"/>
        <v>{"id": 160 , "artista": "Anelis Assumpção", "idYoutube": "UCESs365L1Ccnq4q3J5yZ7nQ", "data": "2020-05-05", "type": "mpb", "time": "19:00",   "largeimage": "https://yt3.ggpht.com/a/AATXAJwzOuC28AxEnSOOoqRhCxQh57MZ-KRyAA5cQw=s100-c-k-c0xffffffff-no-rj-mo", "title": "Anelis Assumpção no #SescAoVivo", "status": "offline", "videoId": "", "url": "https://www.youtube.com/channel/UCESs365L1Ccnq4q3J5yZ7nQ"},</v>
      </c>
    </row>
    <row r="162" spans="1:13">
      <c r="A162">
        <v>161</v>
      </c>
      <c r="B162" t="s">
        <v>703</v>
      </c>
      <c r="C162" t="str">
        <f>VLOOKUP(B162,Canais!$B$2:$C$200,2,FALSE)</f>
        <v>UCm1qJUUGJ_dpYixCkL188Ug</v>
      </c>
      <c r="D162" s="2">
        <v>43956</v>
      </c>
      <c r="E162" t="s">
        <v>705</v>
      </c>
      <c r="F162" s="3">
        <v>0.875</v>
      </c>
      <c r="G162" t="str">
        <f>"https://i.ytimg.com/vi/"&amp;J162&amp;"/mqdefault.jpg"</f>
        <v>https://i.ytimg.com/vi/j_-cQ2wwscI/mqdefault.jpg</v>
      </c>
      <c r="H162" t="s">
        <v>704</v>
      </c>
      <c r="I162" s="6" t="s">
        <v>194</v>
      </c>
      <c r="J162" t="s">
        <v>806</v>
      </c>
      <c r="K162" t="str">
        <f t="shared" si="21"/>
        <v>https://www.youtube.com/watch?v=j_-cQ2wwscI</v>
      </c>
      <c r="M162" s="6" t="str">
        <f t="shared" si="22"/>
        <v>{"id": 161 , "artista": "Risadaria", "idYoutube": "UCm1qJUUGJ_dpYixCkL188Ug", "data": "2020-05-05", "type": "comédia", "time": "21:00",   "largeimage": "https://i.ytimg.com/vi/j_-cQ2wwscI/mqdefault.jpg", "title": "Risadaria em Casa com Fábio Porchat, Leandro Hassum, Marco Luque e outros", "status": "offline", "videoId": "j_-cQ2wwscI", "url": "https://www.youtube.com/watch?v=j_-cQ2wwscI"},</v>
      </c>
    </row>
    <row r="163" spans="1:13">
      <c r="A163">
        <v>162</v>
      </c>
      <c r="B163" t="s">
        <v>707</v>
      </c>
      <c r="C163" t="str">
        <f>VLOOKUP(B163,Canais!$B$2:$C$200,2,FALSE)</f>
        <v>UClk4_KCeFFIDp_rqsnqTuHA</v>
      </c>
      <c r="D163" s="2">
        <v>43956</v>
      </c>
      <c r="E163" t="s">
        <v>705</v>
      </c>
      <c r="F163" s="3">
        <v>0.89583333333333337</v>
      </c>
      <c r="G163" t="s">
        <v>709</v>
      </c>
      <c r="H163" t="s">
        <v>708</v>
      </c>
      <c r="I163" s="6" t="s">
        <v>194</v>
      </c>
      <c r="J163" t="s">
        <v>805</v>
      </c>
      <c r="K163" t="str">
        <f t="shared" si="21"/>
        <v>https://www.youtube.com/watch?v=Lwu_RhmPRRM</v>
      </c>
      <c r="M163" s="6" t="str">
        <f>$A$1&amp;A163&amp;$B$1&amp;B163&amp;$C$1&amp;C163&amp;$D$1&amp;TEXT(D163,"aaaa-mm-dd")&amp;$E$1&amp;E163&amp;$F$1&amp;TEXT(F163,"hh:MM")&amp;$G$1&amp;G163&amp;$H$1&amp;H163&amp;$I$1&amp;I163&amp;$J$1&amp;J163&amp;$K$1&amp;K163&amp;$L$1</f>
        <v>{"id": 162 , "artista": "Casseta e Planeta", "idYoutube": "UClk4_KCeFFIDp_rqsnqTuHA", "data": "2020-05-05", "type": "comédia", "time": "21:30",   "largeimage": "https://yt3.ggpht.com/a/AATXAJwSzRnfUx_PWFDNIoebFCfN7LyC4iugQN4efw=s100-c-k-c0xffffffff-no-rj-mo", "title": "Casseta &amp; Planeta (Cultura em Casa)", "status": "offline", "videoId": "Lwu_RhmPRRM", "url": "https://www.youtube.com/watch?v=Lwu_RhmPRRM"},</v>
      </c>
    </row>
    <row r="164" spans="1:13">
      <c r="A164">
        <v>163</v>
      </c>
      <c r="B164" t="s">
        <v>710</v>
      </c>
      <c r="C164" t="str">
        <f>VLOOKUP(B164,Canais!$B$2:$C$200,2,FALSE)</f>
        <v>UCJquwzbFk0VeBXj3E19I9pw</v>
      </c>
      <c r="D164" s="2">
        <v>43956</v>
      </c>
      <c r="E164" t="s">
        <v>441</v>
      </c>
      <c r="F164" s="3">
        <v>0.83333333333333337</v>
      </c>
      <c r="G164" t="str">
        <f>"https://i.ytimg.com/vi/"&amp;J164&amp;"/mqdefault.jpg"</f>
        <v>https://i.ytimg.com/vi/VIeWRBLSeIc/mqdefault.jpg</v>
      </c>
      <c r="H164" t="s">
        <v>712</v>
      </c>
      <c r="I164" s="6" t="s">
        <v>194</v>
      </c>
      <c r="J164" t="s">
        <v>713</v>
      </c>
      <c r="K164" t="str">
        <f t="shared" si="21"/>
        <v>https://www.youtube.com/watch?v=VIeWRBLSeIc</v>
      </c>
      <c r="M164" s="6" t="str">
        <f t="shared" ref="M164:M227" si="23">$A$1&amp;A164&amp;$B$1&amp;B164&amp;$C$1&amp;C164&amp;$D$1&amp;TEXT(D164,"aaaa-mm-dd")&amp;$E$1&amp;E164&amp;$F$1&amp;TEXT(F164,"hh:MM")&amp;$G$1&amp;G164&amp;$H$1&amp;H164&amp;$I$1&amp;I164&amp;$J$1&amp;J164&amp;$K$1&amp;K164&amp;$L$1</f>
        <v>{"id": 163 , "artista": "Projeto TriGO", "idYoutube": "UCJquwzbFk0VeBXj3E19I9pw", "data": "2020-05-05", "type": "rock", "time": "20:00",   "largeimage": "https://i.ytimg.com/vi/VIeWRBLSeIc/mqdefault.jpg", "title": "LIVE TRIBUTO CAZUZA - TriGO!", "status": "offline", "videoId": "VIeWRBLSeIc", "url": "https://www.youtube.com/watch?v=VIeWRBLSeIc"},</v>
      </c>
    </row>
    <row r="165" spans="1:13">
      <c r="A165">
        <v>164</v>
      </c>
      <c r="B165" t="s">
        <v>715</v>
      </c>
      <c r="C165" t="str">
        <f>VLOOKUP(B165,Canais!$B$2:$C$200,2,FALSE)</f>
        <v>UCcZ4qg6yKcNAA7-5VoGkulw</v>
      </c>
      <c r="D165" s="2">
        <v>43956</v>
      </c>
      <c r="E165" t="s">
        <v>188</v>
      </c>
      <c r="F165" s="3">
        <v>0.83333333333333337</v>
      </c>
      <c r="G165" t="s">
        <v>717</v>
      </c>
      <c r="H165" t="s">
        <v>716</v>
      </c>
      <c r="I165" s="6" t="s">
        <v>194</v>
      </c>
      <c r="K165" t="str">
        <f t="shared" si="21"/>
        <v>https://www.youtube.com/channel/UCcZ4qg6yKcNAA7-5VoGkulw</v>
      </c>
      <c r="M165" s="6" t="str">
        <f t="shared" si="23"/>
        <v>{"id": 164 , "artista": "Hugo Pena", "idYoutube": "UCcZ4qg6yKcNAA7-5VoGkulw", "data": "2020-05-05", "type": "sertanejo", "time": "20:00",   "largeimage": "https://yt3.ggpht.com/a/AATXAJw5O-FL31gxCnN7ilXyBZqdsmpYyc8wcIFcZA=s100-c-k-c0xffffffff-no-rj-mo", "title": "#LIVEHUGOPENA", "status": "offline", "videoId": "", "url": "https://www.youtube.com/channel/UCcZ4qg6yKcNAA7-5VoGkulw"},</v>
      </c>
    </row>
    <row r="166" spans="1:13">
      <c r="A166">
        <v>165</v>
      </c>
      <c r="B166" t="s">
        <v>718</v>
      </c>
      <c r="C166" t="str">
        <f>VLOOKUP(B166,Canais!$B$2:$C$200,2,FALSE)</f>
        <v>UCNa-Tg8iWih5ybSnmm3ZbTw</v>
      </c>
      <c r="D166" s="2">
        <v>43956</v>
      </c>
      <c r="E166" t="s">
        <v>458</v>
      </c>
      <c r="F166" s="3">
        <v>0.875</v>
      </c>
      <c r="G166" t="s">
        <v>720</v>
      </c>
      <c r="H166" t="s">
        <v>721</v>
      </c>
      <c r="I166" s="6" t="s">
        <v>194</v>
      </c>
      <c r="K166" t="str">
        <f t="shared" si="21"/>
        <v>https://www.youtube.com/channel/UCNa-Tg8iWih5ybSnmm3ZbTw</v>
      </c>
      <c r="M166" s="6" t="str">
        <f t="shared" si="23"/>
        <v>{"id": 165 , "artista": "Rose Nascimento", "idYoutube": "UCNa-Tg8iWih5ybSnmm3ZbTw", "data": "2020-05-05", "type": "gospel", "time": "21:00",   "largeimage": "https://yt3.ggpht.com/a/AATXAJwKmiKhwu0CDhnvyCIZrDaZfqVKMR1DkEz-uw=s100-c-k-c0xffffffff-no-rj-mo", "title": "Live Rose Nascimento", "status": "offline", "videoId": "", "url": "https://www.youtube.com/channel/UCNa-Tg8iWih5ybSnmm3ZbTw"},</v>
      </c>
    </row>
    <row r="167" spans="1:13">
      <c r="A167">
        <v>166</v>
      </c>
      <c r="B167" t="s">
        <v>722</v>
      </c>
      <c r="C167" t="str">
        <f>VLOOKUP(B167,Canais!$B$2:$C$200,2,FALSE)</f>
        <v>UCpdEWij8z7UR0MHIm51UmbA</v>
      </c>
      <c r="D167" s="2">
        <v>43956</v>
      </c>
      <c r="E167" t="s">
        <v>222</v>
      </c>
      <c r="F167" s="3">
        <v>0.83333333333333337</v>
      </c>
      <c r="G167" t="str">
        <f>"https://i.ytimg.com/vi/"&amp;J167&amp;"/mqdefault.jpg"</f>
        <v>https://i.ytimg.com/vi/9DbCWBJfbqE/mqdefault.jpg</v>
      </c>
      <c r="H167" t="s">
        <v>725</v>
      </c>
      <c r="I167" s="6" t="s">
        <v>194</v>
      </c>
      <c r="J167" t="s">
        <v>724</v>
      </c>
      <c r="K167" t="str">
        <f t="shared" si="21"/>
        <v>https://www.youtube.com/watch?v=9DbCWBJfbqE</v>
      </c>
      <c r="M167" s="6" t="str">
        <f t="shared" si="23"/>
        <v>{"id": 166 , "artista": "Marcelinho de Freitas", "idYoutube": "UCpdEWij8z7UR0MHIm51UmbA", "data": "2020-05-05", "type": "samba", "time": "20:00",   "largeimage": "https://i.ytimg.com/vi/9DbCWBJfbqE/mqdefault.jpg", "title": "Live MARCELINHO FREITAS ex. Sem compromisso | #ficaemcasa com samba e pagode", "status": "offline", "videoId": "9DbCWBJfbqE", "url": "https://www.youtube.com/watch?v=9DbCWBJfbqE"},</v>
      </c>
    </row>
    <row r="168" spans="1:13">
      <c r="A168">
        <v>167</v>
      </c>
      <c r="B168" t="s">
        <v>726</v>
      </c>
      <c r="C168" t="str">
        <f>VLOOKUP(B168,Canais!$B$2:$C$200,2,FALSE)</f>
        <v>UClk4_KCeFFIDp_rqsnqTuHA</v>
      </c>
      <c r="D168" s="2">
        <v>43957</v>
      </c>
      <c r="E168" t="s">
        <v>326</v>
      </c>
      <c r="F168" s="3">
        <v>0.89583333333333337</v>
      </c>
      <c r="G168" t="s">
        <v>727</v>
      </c>
      <c r="H168" t="s">
        <v>728</v>
      </c>
      <c r="I168" t="s">
        <v>194</v>
      </c>
      <c r="K168" t="str">
        <f t="shared" si="21"/>
        <v>https://www.youtube.com/channel/UClk4_KCeFFIDp_rqsnqTuHA</v>
      </c>
      <c r="M168" s="6" t="str">
        <f t="shared" si="23"/>
        <v>{"id": 167 , "artista": "Rincon Sapiência", "idYoutube": "UClk4_KCeFFIDp_rqsnqTuHA", "data": "2020-05-06", "type": "rap", "time": "21:30",   "largeimage": "https://yt3.ggpht.com/a/AATXAJyK8KdeI1kETjKgfmH5agD6fUX4wHh5-S1gMw=s100-c-k-c0xffffffff-no-rj-mo", "title": "Rincon Sapiência (Cultura em Casa)", "status": "offline", "videoId": "", "url": "https://www.youtube.com/channel/UClk4_KCeFFIDp_rqsnqTuHA"},</v>
      </c>
    </row>
    <row r="169" spans="1:13">
      <c r="A169">
        <v>168</v>
      </c>
      <c r="B169" t="s">
        <v>729</v>
      </c>
      <c r="C169" t="str">
        <f>VLOOKUP(B169,Canais!$B$2:$C$200,2,FALSE)</f>
        <v>UC77ANz9E9SYye42rr4rE6Hw</v>
      </c>
      <c r="D169" s="2">
        <v>43958</v>
      </c>
      <c r="E169" t="s">
        <v>224</v>
      </c>
      <c r="F169" s="3">
        <v>0.77083333333333337</v>
      </c>
      <c r="G169" t="str">
        <f>"https://i.ytimg.com/vi/"&amp;J169&amp;"/mqdefault.jpg"</f>
        <v>https://i.ytimg.com/vi/5B4XfedFUbY/mqdefault.jpg</v>
      </c>
      <c r="H169" t="s">
        <v>731</v>
      </c>
      <c r="I169" t="s">
        <v>194</v>
      </c>
      <c r="J169" t="s">
        <v>732</v>
      </c>
      <c r="K169" t="str">
        <f t="shared" si="21"/>
        <v>https://www.youtube.com/watch?v=5B4XfedFUbY</v>
      </c>
      <c r="M169" s="6" t="str">
        <f t="shared" si="23"/>
        <v>{"id": 168 , "artista": "Araketu", "idYoutube": "UC77ANz9E9SYye42rr4rE6Hw", "data": "2020-05-07", "type": "axé", "time": "18:30",   "largeimage": "https://i.ytimg.com/vi/5B4XfedFUbY/mqdefault.jpg", "title": "Live do Ara Ketu #livedoaraketu - #FiqueEmCasa e Cante #Comigo", "status": "offline", "videoId": "5B4XfedFUbY", "url": "https://www.youtube.com/watch?v=5B4XfedFUbY"},</v>
      </c>
    </row>
    <row r="170" spans="1:13">
      <c r="A170">
        <v>169</v>
      </c>
      <c r="B170" t="s">
        <v>735</v>
      </c>
      <c r="C170" t="str">
        <f>VLOOKUP(B170,Canais!$B$2:$C$200,2,FALSE)</f>
        <v>UCYkBOPKn0xj8oLBQRj6XD2g</v>
      </c>
      <c r="D170" s="2">
        <v>43958</v>
      </c>
      <c r="E170" t="s">
        <v>737</v>
      </c>
      <c r="F170" s="3">
        <v>0.83333333333333337</v>
      </c>
      <c r="G170" t="str">
        <f>"https://i.ytimg.com/vi/"&amp;J170&amp;"/mqdefault.jpg"</f>
        <v>https://i.ytimg.com/vi/QY0l90LcadE/mqdefault.jpg</v>
      </c>
      <c r="H170" t="s">
        <v>971</v>
      </c>
      <c r="I170" t="s">
        <v>194</v>
      </c>
      <c r="J170" t="s">
        <v>970</v>
      </c>
      <c r="K170" t="str">
        <f t="shared" si="21"/>
        <v>https://www.youtube.com/watch?v=QY0l90LcadE</v>
      </c>
      <c r="M170" s="6" t="str">
        <f t="shared" si="23"/>
        <v>{"id": 169 , "artista": "Beto Barbosa", "idYoutube": "UCYkBOPKn0xj8oLBQRj6XD2g", "data": "2020-05-07", "type": "lambada", "time": "20:00",   "largeimage": "https://i.ytimg.com/vi/QY0l90LcadE/mqdefault.jpg", "title": "Live Lambada na Sala", "status": "offline", "videoId": "QY0l90LcadE", "url": "https://www.youtube.com/watch?v=QY0l90LcadE"},</v>
      </c>
    </row>
    <row r="171" spans="1:13">
      <c r="A171">
        <v>170</v>
      </c>
      <c r="B171" t="s">
        <v>738</v>
      </c>
      <c r="C171" t="str">
        <f>VLOOKUP(B171,Canais!$B$2:$C$200,2,FALSE)</f>
        <v>UClk4_KCeFFIDp_rqsnqTuHA</v>
      </c>
      <c r="D171" s="2">
        <v>43958</v>
      </c>
      <c r="E171" t="s">
        <v>441</v>
      </c>
      <c r="F171" s="3">
        <v>0.89583333333333337</v>
      </c>
      <c r="G171" t="s">
        <v>739</v>
      </c>
      <c r="H171" t="s">
        <v>740</v>
      </c>
      <c r="I171" t="s">
        <v>194</v>
      </c>
      <c r="K171" t="str">
        <f t="shared" si="21"/>
        <v>https://www.youtube.com/channel/UClk4_KCeFFIDp_rqsnqTuHA</v>
      </c>
      <c r="M171" s="6" t="str">
        <f t="shared" si="23"/>
        <v>{"id": 170 , "artista": "André Abujamra", "idYoutube": "UClk4_KCeFFIDp_rqsnqTuHA", "data": "2020-05-07", "type": "rock", "time": "21:30",   "largeimage": "https://yt3.ggpht.com/a/AATXAJz7iU37UmnPlsyH8qB2fPjyaUDv0AiRZMrO5g=s100-c-k-c0xffffffff-no-rj-mo", "title": "André Abujamra (Cultura em Casa)", "status": "offline", "videoId": "", "url": "https://www.youtube.com/channel/UClk4_KCeFFIDp_rqsnqTuHA"},</v>
      </c>
    </row>
    <row r="172" spans="1:13">
      <c r="A172">
        <v>171</v>
      </c>
      <c r="B172" t="s">
        <v>741</v>
      </c>
      <c r="C172" t="str">
        <f>VLOOKUP(B172,Canais!$B$2:$C$200,2,FALSE)</f>
        <v>UCDXXF6FdtCMxn_CuSNWRbXQ</v>
      </c>
      <c r="D172" s="2">
        <v>43958</v>
      </c>
      <c r="E172" t="s">
        <v>334</v>
      </c>
      <c r="F172" s="3">
        <v>0.79166666666666663</v>
      </c>
      <c r="G172" t="str">
        <f>"https://i.ytimg.com/vi/"&amp;J172&amp;"/mqdefault.jpg"</f>
        <v>https://i.ytimg.com/vi/ysWXjD4dOmk/mqdefault.jpg</v>
      </c>
      <c r="H172" t="s">
        <v>960</v>
      </c>
      <c r="I172" t="s">
        <v>194</v>
      </c>
      <c r="J172" t="s">
        <v>959</v>
      </c>
      <c r="K172" t="str">
        <f t="shared" si="21"/>
        <v>https://www.youtube.com/watch?v=ysWXjD4dOmk</v>
      </c>
      <c r="M172" s="6" t="str">
        <f t="shared" si="23"/>
        <v>{"id": 171 , "artista": "Manu Gavassi", "idYoutube": "UCDXXF6FdtCMxn_CuSNWRbXQ", "data": "2020-05-07", "type": "pop", "time": "19:00",   "largeimage": "https://i.ytimg.com/vi/ysWXjD4dOmk/mqdefault.jpg", "title": "Manu Gavassi - Vinho no meu tapete #LIVEDAMANU #FiqueEmCasa e Cante #Comigo", "status": "offline", "videoId": "ysWXjD4dOmk", "url": "https://www.youtube.com/watch?v=ysWXjD4dOmk"},</v>
      </c>
    </row>
    <row r="173" spans="1:13">
      <c r="A173">
        <v>172</v>
      </c>
      <c r="B173" t="s">
        <v>744</v>
      </c>
      <c r="C173" t="str">
        <f>VLOOKUP(B173,Canais!$B$2:$C$200,2,FALSE)</f>
        <v>UCL4cty81pHxPxZjRavDPZwQ</v>
      </c>
      <c r="D173" s="2">
        <v>43957</v>
      </c>
      <c r="E173" t="s">
        <v>230</v>
      </c>
      <c r="F173" s="3">
        <v>0.79166666666666663</v>
      </c>
      <c r="G173" t="str">
        <f>"https://i.ytimg.com/vi/"&amp;J173&amp;"/mqdefault.jpg"</f>
        <v>https://i.ytimg.com/vi/0Xrv05w6zwg/mqdefault.jpg</v>
      </c>
      <c r="H173" t="s">
        <v>746</v>
      </c>
      <c r="I173" t="s">
        <v>194</v>
      </c>
      <c r="J173" t="s">
        <v>745</v>
      </c>
      <c r="K173" t="str">
        <f t="shared" si="21"/>
        <v>https://www.youtube.com/watch?v=0Xrv05w6zwg</v>
      </c>
      <c r="M173" s="6" t="str">
        <f t="shared" si="23"/>
        <v>{"id": 172 , "artista": "Juliana Bonde", "idYoutube": "UCL4cty81pHxPxZjRavDPZwQ", "data": "2020-05-06", "type": "forró", "time": "19:00",   "largeimage": "https://i.ytimg.com/vi/0Xrv05w6zwg/mqdefault.jpg", "title": "Bonde do forró - Live na casa da cantora Juliana | #FiqueEmCasa e Cante #Comigo", "status": "offline", "videoId": "0Xrv05w6zwg", "url": "https://www.youtube.com/watch?v=0Xrv05w6zwg"},</v>
      </c>
    </row>
    <row r="174" spans="1:13">
      <c r="A174">
        <v>173</v>
      </c>
      <c r="B174" t="s">
        <v>747</v>
      </c>
      <c r="C174" t="str">
        <f>VLOOKUP(B174,Canais!$B$2:$C$200,2,FALSE)</f>
        <v>UCRjtHLa-cFdpmq_Wzcy94gw</v>
      </c>
      <c r="D174" s="2">
        <v>43958</v>
      </c>
      <c r="E174" t="s">
        <v>230</v>
      </c>
      <c r="F174" s="3">
        <v>0.83333333333333337</v>
      </c>
      <c r="G174" t="s">
        <v>749</v>
      </c>
      <c r="H174" t="str">
        <f>"Live do "&amp;B174</f>
        <v>Live do Forró do Skenta</v>
      </c>
      <c r="I174" t="s">
        <v>194</v>
      </c>
      <c r="K174" t="str">
        <f t="shared" si="21"/>
        <v>https://www.youtube.com/channel/UCRjtHLa-cFdpmq_Wzcy94gw</v>
      </c>
      <c r="M174" s="6" t="str">
        <f t="shared" si="23"/>
        <v>{"id": 173 , "artista": "Forró do Skenta", "idYoutube": "UCRjtHLa-cFdpmq_Wzcy94gw", "data": "2020-05-07", "type": "forró", "time": "20:00",   "largeimage": "https://yt3.ggpht.com/a/AATXAJxytihWr6nVSq86bE-_9zoXoyXD8jxU1ERZdQ=s100-c-k-c0xffffffff-no-rj-mo", "title": "Live do Forró do Skenta", "status": "offline", "videoId": "", "url": "https://www.youtube.com/channel/UCRjtHLa-cFdpmq_Wzcy94gw"},</v>
      </c>
    </row>
    <row r="175" spans="1:13">
      <c r="A175">
        <v>174</v>
      </c>
      <c r="B175" t="s">
        <v>750</v>
      </c>
      <c r="C175" t="str">
        <f>VLOOKUP(B175,Canais!$B$2:$C$200,2,FALSE)</f>
        <v>UClk4_KCeFFIDp_rqsnqTuHA</v>
      </c>
      <c r="D175" s="2">
        <v>43959</v>
      </c>
      <c r="E175" t="s">
        <v>431</v>
      </c>
      <c r="F175" s="3">
        <v>0.89583333333333337</v>
      </c>
      <c r="G175" t="s">
        <v>751</v>
      </c>
      <c r="H175" t="s">
        <v>752</v>
      </c>
      <c r="I175" t="s">
        <v>194</v>
      </c>
      <c r="K175" t="str">
        <f t="shared" si="21"/>
        <v>https://www.youtube.com/channel/UClk4_KCeFFIDp_rqsnqTuHA</v>
      </c>
      <c r="M175" s="6" t="str">
        <f t="shared" si="23"/>
        <v>{"id": 174 , "artista": "Vanessa Jackson", "idYoutube": "UClk4_KCeFFIDp_rqsnqTuHA", "data": "2020-05-08", "type": "mpb", "time": "21:30",   "largeimage": "https://yt3.ggpht.com/a/AATXAJyyd-XB9HXv3ugxtzgOVfuNAkeK4uHnZkNIXw=s100-c-k-c0xffffffff-no-rj-mo", "title": "Vanessa Jackson (Cultura em Casa)", "status": "offline", "videoId": "", "url": "https://www.youtube.com/channel/UClk4_KCeFFIDp_rqsnqTuHA"},</v>
      </c>
    </row>
    <row r="176" spans="1:13">
      <c r="A176">
        <v>175</v>
      </c>
      <c r="B176" t="s">
        <v>753</v>
      </c>
      <c r="C176" t="str">
        <f>VLOOKUP(B176,Canais!$B$2:$C$200,2,FALSE)</f>
        <v>UCzD1GghT9JFN8jiC0BY_5_Q</v>
      </c>
      <c r="D176" s="2">
        <v>43959</v>
      </c>
      <c r="E176" t="s">
        <v>188</v>
      </c>
      <c r="F176" s="3">
        <v>0.79166666666666663</v>
      </c>
      <c r="G176" t="s">
        <v>755</v>
      </c>
      <c r="H176" t="s">
        <v>756</v>
      </c>
      <c r="I176" t="s">
        <v>194</v>
      </c>
      <c r="K176" t="str">
        <f t="shared" si="21"/>
        <v>https://www.youtube.com/channel/UCzD1GghT9JFN8jiC0BY_5_Q</v>
      </c>
      <c r="M176" s="6" t="str">
        <f t="shared" si="23"/>
        <v>{"id": 175 , "artista": "Diego e Hernani", "idYoutube": "UCzD1GghT9JFN8jiC0BY_5_Q", "data": "2020-05-08", "type": "sertanejo", "time": "19:00",   "largeimage": "https://yt3.ggpht.com/a/AATXAJw1M0UKuB1SNM-maXLx9Aq0RFnbMdlqfAFuhg=s100-c-k-c0xffffffff-no-rj-mo", "title": "Diego e Hernani em Casa", "status": "offline", "videoId": "", "url": "https://www.youtube.com/channel/UCzD1GghT9JFN8jiC0BY_5_Q"},</v>
      </c>
    </row>
    <row r="177" spans="1:13">
      <c r="A177">
        <v>176</v>
      </c>
      <c r="B177" t="s">
        <v>757</v>
      </c>
      <c r="C177" t="str">
        <f>VLOOKUP(B177,Canais!$B$2:$C$200,2,FALSE)</f>
        <v>UCLqZzaa5SXDJL0LpQFGiOjg</v>
      </c>
      <c r="D177" s="2">
        <v>43959</v>
      </c>
      <c r="E177" t="s">
        <v>223</v>
      </c>
      <c r="F177" s="3">
        <v>0.79166666666666663</v>
      </c>
      <c r="G177" t="str">
        <f t="shared" ref="G177:G182" si="24">"https://i.ytimg.com/vi/"&amp;J177&amp;"/mqdefault.jpg"</f>
        <v>https://i.ytimg.com/vi/RBu2m0Txtxo/mqdefault.jpg</v>
      </c>
      <c r="H177" t="s">
        <v>760</v>
      </c>
      <c r="I177" t="s">
        <v>194</v>
      </c>
      <c r="J177" t="s">
        <v>759</v>
      </c>
      <c r="K177" t="str">
        <f t="shared" si="21"/>
        <v>https://www.youtube.com/watch?v=RBu2m0Txtxo</v>
      </c>
      <c r="M177" s="6" t="str">
        <f t="shared" si="23"/>
        <v>{"id": 176 , "artista": "Funk da House", "idYoutube": "UCLqZzaa5SXDJL0LpQFGiOjg", "data": "2020-05-08", "type": "funk", "time": "19:00",   "largeimage": "https://i.ytimg.com/vi/RBu2m0Txtxo/mqdefault.jpg", "title": "FRIDAY FELLINGS - FDH LIVE STREAM", "status": "offline", "videoId": "RBu2m0Txtxo", "url": "https://www.youtube.com/watch?v=RBu2m0Txtxo"},</v>
      </c>
    </row>
    <row r="178" spans="1:13">
      <c r="A178">
        <v>177</v>
      </c>
      <c r="B178" t="s">
        <v>362</v>
      </c>
      <c r="C178" t="str">
        <f>VLOOKUP(B178,Canais!$B$2:$C$200,2,FALSE)</f>
        <v>UCOfSEIUbEcOCMGPGyMPv4fg</v>
      </c>
      <c r="D178" s="2">
        <v>43959</v>
      </c>
      <c r="E178" t="s">
        <v>188</v>
      </c>
      <c r="F178" s="3">
        <v>0.83333333333333337</v>
      </c>
      <c r="G178" t="str">
        <f t="shared" si="24"/>
        <v>https://i.ytimg.com/vi/Ne-3exNnUhA/mqdefault.jpg</v>
      </c>
      <c r="H178" t="s">
        <v>1008</v>
      </c>
      <c r="I178" t="s">
        <v>194</v>
      </c>
      <c r="J178" t="s">
        <v>1007</v>
      </c>
      <c r="K178" t="str">
        <f t="shared" si="21"/>
        <v>https://www.youtube.com/watch?v=Ne-3exNnUhA</v>
      </c>
      <c r="M178" s="6" t="str">
        <f t="shared" si="23"/>
        <v>{"id": 177 , "artista": "Naiara Azevedo", "idYoutube": "UCOfSEIUbEcOCMGPGyMPv4fg", "data": "2020-05-08", "type": "sertanejo", "time": "20:00",   "largeimage": "https://i.ytimg.com/vi/Ne-3exNnUhA/mqdefault.jpg", "title": "Naiara Azevedo - LIVE SIM - #FiqueEmCasa e cante #Comigo", "status": "offline", "videoId": "Ne-3exNnUhA", "url": "https://www.youtube.com/watch?v=Ne-3exNnUhA"},</v>
      </c>
    </row>
    <row r="179" spans="1:13">
      <c r="A179">
        <v>178</v>
      </c>
      <c r="B179" t="s">
        <v>761</v>
      </c>
      <c r="C179" t="str">
        <f>VLOOKUP(B179,Canais!$B$2:$C$200,2,FALSE)</f>
        <v>UCnJoUTYXU142gxoyDzp-KRQ</v>
      </c>
      <c r="D179" s="2">
        <v>43959</v>
      </c>
      <c r="E179" t="s">
        <v>334</v>
      </c>
      <c r="F179" s="3">
        <v>0.83333333333333337</v>
      </c>
      <c r="G179" t="str">
        <f t="shared" si="24"/>
        <v>https://i.ytimg.com/vi/XbR2bGzCvLg/mqdefault.jpg</v>
      </c>
      <c r="H179" t="s">
        <v>1009</v>
      </c>
      <c r="I179" t="s">
        <v>194</v>
      </c>
      <c r="J179" t="s">
        <v>1102</v>
      </c>
      <c r="K179" t="str">
        <f t="shared" si="21"/>
        <v>https://www.youtube.com/watch?v=XbR2bGzCvLg</v>
      </c>
      <c r="M179" s="6" t="str">
        <f t="shared" si="23"/>
        <v>{"id": 178 , "artista": "Luísa Sonza", "idYoutube": "UCnJoUTYXU142gxoyDzp-KRQ", "data": "2020-05-08", "type": "pop", "time": "20:00",   "largeimage": "https://i.ytimg.com/vi/XbR2bGzCvLg/mqdefault.jpg", "title": "Luísa Sonza - #LiveLuisa #FiqueEmCasa", "status": "offline", "videoId": "XbR2bGzCvLg", "url": "https://www.youtube.com/watch?v=XbR2bGzCvLg"},</v>
      </c>
    </row>
    <row r="180" spans="1:13">
      <c r="A180">
        <v>179</v>
      </c>
      <c r="B180" s="6" t="s">
        <v>763</v>
      </c>
      <c r="C180" t="str">
        <f>VLOOKUP(B180,Canais!$B$2:$C$200,2,FALSE)</f>
        <v>UCSzaIys63Y2_BfW60DMw_sA</v>
      </c>
      <c r="D180" s="2">
        <v>43959</v>
      </c>
      <c r="E180" t="s">
        <v>431</v>
      </c>
      <c r="F180" s="3">
        <v>0.83333333333333337</v>
      </c>
      <c r="G180" t="str">
        <f t="shared" si="24"/>
        <v>https://i.ytimg.com/vi/KhAaNMb8KOo/mqdefault.jpg</v>
      </c>
      <c r="H180" t="s">
        <v>766</v>
      </c>
      <c r="I180" t="s">
        <v>194</v>
      </c>
      <c r="J180" t="s">
        <v>765</v>
      </c>
      <c r="K180" t="str">
        <f t="shared" si="21"/>
        <v>https://www.youtube.com/watch?v=KhAaNMb8KOo</v>
      </c>
      <c r="M180" s="6" t="str">
        <f t="shared" si="23"/>
        <v>{"id": 179 , "artista": "Toquinho", "idYoutube": "UCSzaIys63Y2_BfW60DMw_sA", "data": "2020-05-08", "type": "mpb", "time": "20:00",   "largeimage": "https://i.ytimg.com/vi/KhAaNMb8KOo/mqdefault.jpg", "title": "Blue Note SP Live Sessions apresenta Toquinho - #FiqueEmCasa, #BlueNoteSP e Cante #Comigo", "status": "offline", "videoId": "KhAaNMb8KOo", "url": "https://www.youtube.com/watch?v=KhAaNMb8KOo"},</v>
      </c>
    </row>
    <row r="181" spans="1:13">
      <c r="A181">
        <v>180</v>
      </c>
      <c r="B181" t="s">
        <v>767</v>
      </c>
      <c r="C181" t="str">
        <f>VLOOKUP(B181,Canais!$B$2:$C$200,2,FALSE)</f>
        <v>UCiuFLgmkltwqIOGLbRLn-cg</v>
      </c>
      <c r="D181" s="2">
        <v>43959</v>
      </c>
      <c r="E181" t="s">
        <v>188</v>
      </c>
      <c r="F181" s="3">
        <v>0.875</v>
      </c>
      <c r="G181" t="str">
        <f t="shared" si="24"/>
        <v>https://i.ytimg.com/vi/7M3JkCmbhpA/mqdefault.jpg</v>
      </c>
      <c r="H181" t="s">
        <v>770</v>
      </c>
      <c r="I181" t="s">
        <v>194</v>
      </c>
      <c r="J181" t="s">
        <v>769</v>
      </c>
      <c r="K181" t="str">
        <f t="shared" si="21"/>
        <v>https://www.youtube.com/watch?v=7M3JkCmbhpA</v>
      </c>
      <c r="M181" s="6" t="str">
        <f t="shared" si="23"/>
        <v>{"id": 180 , "artista": "Kevi Jonny", "idYoutube": "UCiuFLgmkltwqIOGLbRLn-cg", "data": "2020-05-08", "type": "sertanejo", "time": "21:00",   "largeimage": "https://i.ytimg.com/vi/7M3JkCmbhpA/mqdefault.jpg", "title": "#LiveKeviJonnyEmCasa - #FiqueEmCasa e Cante #Comigo (08/05 -21H)", "status": "offline", "videoId": "7M3JkCmbhpA", "url": "https://www.youtube.com/watch?v=7M3JkCmbhpA"},</v>
      </c>
    </row>
    <row r="182" spans="1:13">
      <c r="A182">
        <v>181</v>
      </c>
      <c r="B182" t="s">
        <v>772</v>
      </c>
      <c r="C182" t="str">
        <f>VLOOKUP(B182,Canais!$B$2:$C$200,2,FALSE)</f>
        <v>UCAYyeCBGfTkX5u4jx7yqPcQ</v>
      </c>
      <c r="D182" s="2">
        <v>43959</v>
      </c>
      <c r="E182" t="s">
        <v>431</v>
      </c>
      <c r="F182" s="3">
        <v>0.89583333333333337</v>
      </c>
      <c r="G182" t="str">
        <f t="shared" si="24"/>
        <v>https://i.ytimg.com/vi/ynjV8Bqonr0/mqdefault.jpg</v>
      </c>
      <c r="H182" t="s">
        <v>1013</v>
      </c>
      <c r="I182" t="s">
        <v>194</v>
      </c>
      <c r="J182" t="s">
        <v>1012</v>
      </c>
      <c r="K182" t="str">
        <f t="shared" si="21"/>
        <v>https://www.youtube.com/watch?v=ynjV8Bqonr0</v>
      </c>
      <c r="M182" s="6" t="str">
        <f t="shared" si="23"/>
        <v>{"id": 181 , "artista": "Fábio Jr.", "idYoutube": "UCAYyeCBGfTkX5u4jx7yqPcQ", "data": "2020-05-08", "type": "mpb", "time": "21:30",   "largeimage": "https://i.ytimg.com/vi/ynjV8Bqonr0/mqdefault.jpg", "title": "LIVE Fábio JR. | #FiqueEmCasa e Cante #Comigo", "status": "offline", "videoId": "ynjV8Bqonr0", "url": "https://www.youtube.com/watch?v=ynjV8Bqonr0"},</v>
      </c>
    </row>
    <row r="183" spans="1:13">
      <c r="A183">
        <v>182</v>
      </c>
      <c r="B183" t="s">
        <v>773</v>
      </c>
      <c r="C183" t="str">
        <f>VLOOKUP(B183,Canais!$B$2:$C$200,2,FALSE)</f>
        <v>UCRRxoPYSUyYMFFAoWVW0GiA</v>
      </c>
      <c r="D183" s="2">
        <v>43959</v>
      </c>
      <c r="E183" t="s">
        <v>326</v>
      </c>
      <c r="F183" s="3">
        <v>0.83333333333333337</v>
      </c>
      <c r="G183" t="s">
        <v>775</v>
      </c>
      <c r="H183" t="str">
        <f>"Live do "&amp;B183</f>
        <v>Live do Além da Loucura ADL</v>
      </c>
      <c r="I183" t="s">
        <v>194</v>
      </c>
      <c r="K183" t="str">
        <f t="shared" si="21"/>
        <v>https://www.youtube.com/channel/UCRRxoPYSUyYMFFAoWVW0GiA</v>
      </c>
      <c r="M183" s="6" t="str">
        <f t="shared" si="23"/>
        <v>{"id": 182 , "artista": "Além da Loucura ADL", "idYoutube": "UCRRxoPYSUyYMFFAoWVW0GiA", "data": "2020-05-08", "type": "rap", "time": "20:00",   "largeimage": "https://yt3.ggpht.com/a/AATXAJzkKmL1wvo46quvQPD9GaIJDOiEI8CfBK8u5Q=s100-c-k-c0xffffffff-no-rj-mo", "title": "Live do Além da Loucura ADL", "status": "offline", "videoId": "", "url": "https://www.youtube.com/channel/UCRRxoPYSUyYMFFAoWVW0GiA"},</v>
      </c>
    </row>
    <row r="184" spans="1:13">
      <c r="A184">
        <v>183</v>
      </c>
      <c r="B184" t="s">
        <v>776</v>
      </c>
      <c r="C184" t="str">
        <f>VLOOKUP(B184,Canais!$B$2:$C$200,2,FALSE)</f>
        <v>UCZrJ9d4oyjRSVReMN2aBHWg</v>
      </c>
      <c r="D184" s="2">
        <v>43960</v>
      </c>
      <c r="E184" t="s">
        <v>222</v>
      </c>
      <c r="F184" s="3">
        <v>0.66666666666666663</v>
      </c>
      <c r="G184" t="s">
        <v>1110</v>
      </c>
      <c r="H184" t="s">
        <v>778</v>
      </c>
      <c r="I184" t="s">
        <v>194</v>
      </c>
      <c r="K184" t="str">
        <f t="shared" si="21"/>
        <v>https://www.youtube.com/channel/UCZrJ9d4oyjRSVReMN2aBHWg</v>
      </c>
      <c r="M184" s="6" t="str">
        <f t="shared" si="23"/>
        <v>{"id": 183 , "artista": "Nosso Tom", "idYoutube": "UCZrJ9d4oyjRSVReMN2aBHWg", "data": "2020-05-09", "type": "samba", "time": "16:00",   "largeimage": "https://yt3.ggpht.com/0cGKwmAyPgHxkeEgIEM3G-KlYwouDpB4yThpUY1Rmn7pT1vHVsp9QbeezMo_6IbwDhtnSr9vxn4=w1280-fcrop64=1,00000000ffffffff-k-c0xffffffff-no-nd-rj", "title": "Resenha do Nosso Tom", "status": "offline", "videoId": "", "url": "https://www.youtube.com/channel/UCZrJ9d4oyjRSVReMN2aBHWg"},</v>
      </c>
    </row>
    <row r="185" spans="1:13">
      <c r="A185">
        <v>184</v>
      </c>
      <c r="B185" t="s">
        <v>780</v>
      </c>
      <c r="C185" t="str">
        <f>VLOOKUP(B185,Canais!$B$2:$C$200,2,FALSE)</f>
        <v>UCfG0o17SqRg8qAjlpTdxZag</v>
      </c>
      <c r="D185" s="2">
        <v>43960</v>
      </c>
      <c r="E185" t="s">
        <v>188</v>
      </c>
      <c r="F185" s="3">
        <v>0.66666666666666663</v>
      </c>
      <c r="G185" t="s">
        <v>1111</v>
      </c>
      <c r="H185" t="s">
        <v>782</v>
      </c>
      <c r="I185" t="s">
        <v>194</v>
      </c>
      <c r="K185" t="str">
        <f t="shared" si="21"/>
        <v>https://www.youtube.com/channel/UCfG0o17SqRg8qAjlpTdxZag</v>
      </c>
      <c r="M185" s="6" t="str">
        <f t="shared" si="23"/>
        <v>{"id": 184 , "artista": "Guilherme e Benuto", "idYoutube": "UCfG0o17SqRg8qAjlpTdxZag", "data": "2020-05-09", "type": "sertanejo", "time": "16:00",   "largeimage": "https://yt3.ggpht.com/v6D1anFA9iwMtUmmlLRMbKVSEbCNE6a9O1WlZZJ4qK-Uk1uo0AdZB4DbF9XJIrYJ87RZyqD2=w1280-fcrop64=1,00000000ffffffff-k-c0xffffffff-no-nd-rj", "title": "3 Batidas em Casa", "status": "offline", "videoId": "", "url": "https://www.youtube.com/channel/UCfG0o17SqRg8qAjlpTdxZag"},</v>
      </c>
    </row>
    <row r="186" spans="1:13">
      <c r="A186">
        <v>185</v>
      </c>
      <c r="B186" t="s">
        <v>783</v>
      </c>
      <c r="C186" t="str">
        <f>VLOOKUP(B186,Canais!$B$2:$C$200,2,FALSE)</f>
        <v>UCRkYVEDbFcX8ZE-Bxk28bYw</v>
      </c>
      <c r="D186" s="2">
        <v>43960</v>
      </c>
      <c r="E186" t="s">
        <v>188</v>
      </c>
      <c r="F186" s="3">
        <v>0.70833333333333337</v>
      </c>
      <c r="G186" t="str">
        <f t="shared" ref="G186" si="25">"https://i.ytimg.com/vi/"&amp;J186&amp;"/mqdefault.jpg"</f>
        <v>https://i.ytimg.com/vi/pT5_q_d1CVc/mqdefault.jpg</v>
      </c>
      <c r="H186" t="s">
        <v>1113</v>
      </c>
      <c r="I186" t="s">
        <v>194</v>
      </c>
      <c r="J186" t="s">
        <v>1112</v>
      </c>
      <c r="K186" t="str">
        <f t="shared" si="21"/>
        <v>https://www.youtube.com/watch?v=pT5_q_d1CVc</v>
      </c>
      <c r="M186" s="6" t="str">
        <f t="shared" si="23"/>
        <v>{"id": 185 , "artista": "Fernando e Sorocaba", "idYoutube": "UCRkYVEDbFcX8ZE-Bxk28bYw", "data": "2020-05-09", "type": "sertanejo", "time": "17:00",   "largeimage": "https://i.ytimg.com/vi/pT5_q_d1CVc/mqdefault.jpg", "title": "#LiveSouDoInterior - Fernando &amp; Sorocaba | #FiqueEmCasa e Cante #Comigo", "status": "offline", "videoId": "pT5_q_d1CVc", "url": "https://www.youtube.com/watch?v=pT5_q_d1CVc"},</v>
      </c>
    </row>
    <row r="187" spans="1:13">
      <c r="A187">
        <v>186</v>
      </c>
      <c r="B187" t="s">
        <v>785</v>
      </c>
      <c r="C187" t="str">
        <f>VLOOKUP(B187,Canais!$B$2:$C$200,2,FALSE)</f>
        <v>UCmRkuNc6evsLa3JKX2IVHvg</v>
      </c>
      <c r="D187" s="2">
        <v>43960</v>
      </c>
      <c r="E187" t="s">
        <v>230</v>
      </c>
      <c r="F187" s="3">
        <v>0.70833333333333337</v>
      </c>
      <c r="G187" t="s">
        <v>788</v>
      </c>
      <c r="H187" t="s">
        <v>787</v>
      </c>
      <c r="I187" t="s">
        <v>194</v>
      </c>
      <c r="K187" t="str">
        <f t="shared" si="21"/>
        <v>https://www.youtube.com/channel/UCmRkuNc6evsLa3JKX2IVHvg</v>
      </c>
      <c r="M187" s="6" t="str">
        <f t="shared" si="23"/>
        <v>{"id": 186 , "artista": "Taty Girl", "idYoutube": "UCmRkuNc6evsLa3JKX2IVHvg", "data": "2020-05-09", "type": "forró", "time": "17:00",   "largeimage": "https://yt3.ggpht.com/a/AATXAJwJtgRe1uwwqkvmhyatfpLQIt-fqeuKcm-t6Q=s100-c-k-c0xffffffff-no-rj-mo", "title": "#LIVESOLIDÁRIA - BAÚ DA TATY GIRL", "status": "offline", "videoId": "", "url": "https://www.youtube.com/channel/UCmRkuNc6evsLa3JKX2IVHvg"},</v>
      </c>
    </row>
    <row r="188" spans="1:13">
      <c r="A188">
        <v>187</v>
      </c>
      <c r="B188" t="s">
        <v>789</v>
      </c>
      <c r="C188" t="str">
        <f>VLOOKUP(B188,Canais!$B$2:$C$200,2,FALSE)</f>
        <v>UC9EeZcCNDTiU8_rWv0ebjWQ</v>
      </c>
      <c r="D188" s="2">
        <v>43960</v>
      </c>
      <c r="E188" t="s">
        <v>431</v>
      </c>
      <c r="F188" s="3">
        <v>0.79166666666666663</v>
      </c>
      <c r="G188" t="s">
        <v>791</v>
      </c>
      <c r="H188" t="str">
        <f>"Live do "&amp;B188</f>
        <v>Live do Daniel Boaventura</v>
      </c>
      <c r="I188" t="s">
        <v>194</v>
      </c>
      <c r="K188" t="str">
        <f t="shared" si="21"/>
        <v>https://www.youtube.com/channel/UC9EeZcCNDTiU8_rWv0ebjWQ</v>
      </c>
      <c r="M188" s="6" t="str">
        <f t="shared" si="23"/>
        <v>{"id": 187 , "artista": "Daniel Boaventura", "idYoutube": "UC9EeZcCNDTiU8_rWv0ebjWQ", "data": "2020-05-09", "type": "mpb", "time": "19:00",   "largeimage": "https://yt3.ggpht.com/a/AATXAJwrqYnmbPytT9RVkrTjPHiEu_Ca_wPbc0Y0Uw=s100-c-k-c0xffffffff-no-rj-mo", "title": "Live do Daniel Boaventura", "status": "offline", "videoId": "", "url": "https://www.youtube.com/channel/UC9EeZcCNDTiU8_rWv0ebjWQ"},</v>
      </c>
    </row>
    <row r="189" spans="1:13">
      <c r="A189">
        <v>188</v>
      </c>
      <c r="B189" t="s">
        <v>792</v>
      </c>
      <c r="C189" t="str">
        <f>VLOOKUP(B189,Canais!$B$2:$C$200,2,FALSE)</f>
        <v>UCGwA7UlwvH1_YIG2nGZ8vhQ</v>
      </c>
      <c r="D189" s="2">
        <v>43961</v>
      </c>
      <c r="E189" t="s">
        <v>188</v>
      </c>
      <c r="F189" s="3">
        <v>0.59375</v>
      </c>
      <c r="G189" t="str">
        <f>"https://i.ytimg.com/vi/"&amp;J189&amp;"/mqdefault.jpg"</f>
        <v>https://i.ytimg.com/vi/Y54uVXX1VMI/mqdefault.jpg</v>
      </c>
      <c r="H189" t="s">
        <v>1187</v>
      </c>
      <c r="I189" t="s">
        <v>194</v>
      </c>
      <c r="J189" t="s">
        <v>911</v>
      </c>
      <c r="K189" t="str">
        <f t="shared" si="21"/>
        <v>https://www.youtube.com/watch?v=Y54uVXX1VMI</v>
      </c>
      <c r="M189" s="6" t="str">
        <f t="shared" si="23"/>
        <v>{"id": 188 , "artista": "Edson e Hudson", "idYoutube": "UCGwA7UlwvH1_YIG2nGZ8vhQ", "data": "2020-05-10", "type": "sertanejo", "time": "14:15",   "largeimage": "https://i.ytimg.com/vi/Y54uVXX1VMI/mqdefault.jpg", "title": "Edson &amp; Hudson - Amor + Boteco [AO VIVO] #FiqueEmCasa e Cante #Comigo", "status": "offline", "videoId": "Y54uVXX1VMI", "url": "https://www.youtube.com/watch?v=Y54uVXX1VMI"},</v>
      </c>
    </row>
    <row r="190" spans="1:13">
      <c r="A190">
        <v>189</v>
      </c>
      <c r="B190" t="s">
        <v>794</v>
      </c>
      <c r="C190" t="str">
        <f>VLOOKUP(B190,Canais!$B$2:$C$300,2,FALSE)</f>
        <v>UCy9mF52-GP9NqOmfR0g9ukg</v>
      </c>
      <c r="D190" s="2">
        <v>43961</v>
      </c>
      <c r="E190" t="s">
        <v>334</v>
      </c>
      <c r="F190" s="3">
        <v>0.66666666666666663</v>
      </c>
      <c r="G190" t="str">
        <f>"https://i.ytimg.com/vi/"&amp;J190&amp;"/mqdefault.jpg"</f>
        <v>https://i.ytimg.com/vi/1QgXynBnI1Y/mqdefault.jpg</v>
      </c>
      <c r="H190" t="s">
        <v>1203</v>
      </c>
      <c r="I190" t="s">
        <v>194</v>
      </c>
      <c r="J190" t="s">
        <v>1202</v>
      </c>
      <c r="K190" t="str">
        <f t="shared" si="21"/>
        <v>https://www.youtube.com/watch?v=1QgXynBnI1Y</v>
      </c>
      <c r="M190" s="6" t="str">
        <f t="shared" si="23"/>
        <v>{"id": 189 , "artista": "Vitor Kley", "idYoutube": "UCy9mF52-GP9NqOmfR0g9ukg", "data": "2020-05-10", "type": "pop", "time": "16:00",   "largeimage": "https://i.ytimg.com/vi/1QgXynBnI1Y/mqdefault.jpg", "title": "Live VITOR KLEY - #FiqueEmCasa e Cante #Comigo", "status": "offline", "videoId": "1QgXynBnI1Y", "url": "https://www.youtube.com/watch?v=1QgXynBnI1Y"},</v>
      </c>
    </row>
    <row r="191" spans="1:13">
      <c r="A191">
        <v>190</v>
      </c>
      <c r="B191" t="s">
        <v>796</v>
      </c>
      <c r="C191" t="str">
        <f>VLOOKUP(B191,Canais!$B$2:$C$300,2,FALSE)</f>
        <v>UC5Cq2h-kY1KvkYgoncMrC3A</v>
      </c>
      <c r="D191" s="2">
        <v>43961</v>
      </c>
      <c r="E191" t="s">
        <v>188</v>
      </c>
      <c r="F191" s="3">
        <v>0.79166666666666663</v>
      </c>
      <c r="G191" t="str">
        <f>"https://i.ytimg.com/vi/"&amp;J191&amp;"/mqdefault.jpg"</f>
        <v>https://i.ytimg.com/vi/H_-Yhq4ydS4/mqdefault.jpg</v>
      </c>
      <c r="H191" t="s">
        <v>798</v>
      </c>
      <c r="I191" t="s">
        <v>194</v>
      </c>
      <c r="J191" t="s">
        <v>797</v>
      </c>
      <c r="K191" t="str">
        <f t="shared" si="21"/>
        <v>https://www.youtube.com/watch?v=H_-Yhq4ydS4</v>
      </c>
      <c r="M191" s="6" t="str">
        <f t="shared" si="23"/>
        <v>{"id": 190 , "artista": "Zezé Di Camargo e Luciano", "idYoutube": "UC5Cq2h-kY1KvkYgoncMrC3A", "data": "2020-05-10", "type": "sertanejo", "time": "19:00",   "largeimage": "https://i.ytimg.com/vi/H_-Yhq4ydS4/mqdefault.jpg", "title": "Zezé Di Camargo &amp; Luciano [Live In House] - 10/05 #FiqueEmCasa e Cante #Comigo", "status": "offline", "videoId": "H_-Yhq4ydS4", "url": "https://www.youtube.com/watch?v=H_-Yhq4ydS4"},</v>
      </c>
    </row>
    <row r="192" spans="1:13">
      <c r="A192">
        <v>191</v>
      </c>
      <c r="B192" t="s">
        <v>800</v>
      </c>
      <c r="C192" t="str">
        <f>VLOOKUP(B192,Canais!$B$2:$C$300,2,FALSE)</f>
        <v>UCqjjyPUghDSSKFBABM_CXMw</v>
      </c>
      <c r="D192" s="2">
        <v>43961</v>
      </c>
      <c r="E192" t="s">
        <v>223</v>
      </c>
      <c r="F192" s="3">
        <v>0.6875</v>
      </c>
      <c r="G192" s="5" t="s">
        <v>802</v>
      </c>
      <c r="H192" t="s">
        <v>821</v>
      </c>
      <c r="I192" t="s">
        <v>194</v>
      </c>
      <c r="K192" t="str">
        <f t="shared" si="21"/>
        <v>https://www.youtube.com/channel/UCqjjyPUghDSSKFBABM_CXMw</v>
      </c>
      <c r="M192" s="6" t="str">
        <f t="shared" si="23"/>
        <v>{"id": 191 , "artista": "Anitta", "idYoutube": "UCqjjyPUghDSSKFBABM_CXMw", "data": "2020-05-10", "type": "funk", "time": "16:30",   "largeimage": "https://yt3.ggpht.com/a/AATXAJzkxpUkk5AmRhPKV_uLG1AV8wpATTY5uKAk8g=s100-c-k-c0xffffffff-no-rj-mo", "title": "Em prol do programa social Mães da Favela da CUFA", "status": "offline", "videoId": "", "url": "https://www.youtube.com/channel/UCqjjyPUghDSSKFBABM_CXMw"},</v>
      </c>
    </row>
    <row r="193" spans="1:13">
      <c r="A193">
        <v>192</v>
      </c>
      <c r="B193" t="s">
        <v>803</v>
      </c>
      <c r="C193" t="str">
        <f>VLOOKUP(B193,Canais!$B$2:$C$300,2,FALSE)</f>
        <v>UCTxXbvTCTRoggEjTBhOcOVQ</v>
      </c>
      <c r="D193" s="2">
        <v>43962</v>
      </c>
      <c r="E193" t="s">
        <v>244</v>
      </c>
      <c r="F193" s="3">
        <v>0.83333333333333337</v>
      </c>
      <c r="G193" t="str">
        <f>"https://i.ytimg.com/vi/"&amp;J193&amp;"/mqdefault.jpg"</f>
        <v>https://i.ytimg.com/vi/1-Hyevs2aos/mqdefault.jpg</v>
      </c>
      <c r="H193" t="s">
        <v>1253</v>
      </c>
      <c r="I193" t="s">
        <v>194</v>
      </c>
      <c r="J193" t="s">
        <v>1252</v>
      </c>
      <c r="K193" t="str">
        <f t="shared" si="21"/>
        <v>https://www.youtube.com/watch?v=1-Hyevs2aos</v>
      </c>
      <c r="M193" s="6" t="str">
        <f t="shared" si="23"/>
        <v>{"id": 192 , "artista": "Adão Negro", "idYoutube": "UCTxXbvTCTRoggEjTBhOcOVQ", "data": "2020-05-11", "type": "reggae", "time": "20:00",   "largeimage": "https://i.ytimg.com/vi/1-Hyevs2aos/mqdefault.jpg", "title": "Live Adão Negro - Dia Nacional do Reggae", "status": "offline", "videoId": "1-Hyevs2aos", "url": "https://www.youtube.com/watch?v=1-Hyevs2aos"},</v>
      </c>
    </row>
    <row r="194" spans="1:13">
      <c r="A194">
        <v>193</v>
      </c>
      <c r="B194" t="s">
        <v>807</v>
      </c>
      <c r="C194" t="str">
        <f>VLOOKUP(B194,Canais!$B$2:$C$300,2,FALSE)</f>
        <v>UCTYjiNDa2KsMBsvjTr3LOCA</v>
      </c>
      <c r="D194" s="2">
        <v>43957</v>
      </c>
      <c r="E194" t="s">
        <v>431</v>
      </c>
      <c r="F194" s="3">
        <v>0.79166666666666663</v>
      </c>
      <c r="G194" t="str">
        <f>"https://i.ytimg.com/vi/"&amp;J194&amp;"/mqdefault.jpg"</f>
        <v>https://i.ytimg.com/vi/6Gh6byu4OME/mqdefault.jpg</v>
      </c>
      <c r="H194" t="str">
        <f>"Live da "&amp;B194</f>
        <v>Live da Joanna</v>
      </c>
      <c r="I194" t="s">
        <v>194</v>
      </c>
      <c r="J194" t="s">
        <v>932</v>
      </c>
      <c r="K194" t="str">
        <f t="shared" si="21"/>
        <v>https://www.youtube.com/watch?v=6Gh6byu4OME</v>
      </c>
      <c r="M194" s="6" t="str">
        <f t="shared" si="23"/>
        <v>{"id": 193 , "artista": "Joanna", "idYoutube": "UCTYjiNDa2KsMBsvjTr3LOCA", "data": "2020-05-06", "type": "mpb", "time": "19:00",   "largeimage": "https://i.ytimg.com/vi/6Gh6byu4OME/mqdefault.jpg", "title": "Live da Joanna", "status": "offline", "videoId": "6Gh6byu4OME", "url": "https://www.youtube.com/watch?v=6Gh6byu4OME"},</v>
      </c>
    </row>
    <row r="195" spans="1:13">
      <c r="A195">
        <v>194</v>
      </c>
      <c r="B195" t="s">
        <v>809</v>
      </c>
      <c r="C195" t="str">
        <f>VLOOKUP(B195,Canais!$B$2:$C$300,2,FALSE)</f>
        <v>UC4Prl7UQx5i5PgRUh-O5XBg</v>
      </c>
      <c r="D195" s="2">
        <v>43957</v>
      </c>
      <c r="E195" t="s">
        <v>810</v>
      </c>
      <c r="F195" s="3">
        <v>0.66666666666666663</v>
      </c>
      <c r="G195" t="s">
        <v>931</v>
      </c>
      <c r="H195" t="s">
        <v>860</v>
      </c>
      <c r="I195" t="s">
        <v>194</v>
      </c>
      <c r="K195" t="str">
        <f t="shared" si="21"/>
        <v>https://www.youtube.com/channel/UC4Prl7UQx5i5PgRUh-O5XBg</v>
      </c>
      <c r="M195" s="6" t="str">
        <f t="shared" si="23"/>
        <v>{"id": 194 , "artista": "Sepultura", "idYoutube": "UC4Prl7UQx5i5PgRUh-O5XBg", "data": "2020-05-06", "type": "metal", "time": "16:00",   "largeimage": "https://yt3.ggpht.com/vEtQQtnJEDroiZAZUNDKWM8fuZBO-CnRORQadalm0JQHo8SuyxAvTog2qlgbV-GC-p9ecRZx=w1280-fcrop64=1,00000000ffffffff-k-c0xffffffff-no-nd-rj", "title": "Sepulquarta", "status": "offline", "videoId": "", "url": "https://www.youtube.com/channel/UC4Prl7UQx5i5PgRUh-O5XBg"},</v>
      </c>
    </row>
    <row r="196" spans="1:13">
      <c r="A196">
        <v>195</v>
      </c>
      <c r="B196" t="s">
        <v>811</v>
      </c>
      <c r="C196" t="str">
        <f>VLOOKUP(B196,Canais!$B$2:$C$300,2,FALSE)</f>
        <v>UCs9tH6M6AW16i3s8WabzAfA</v>
      </c>
      <c r="D196" s="2">
        <v>43957</v>
      </c>
      <c r="E196" t="s">
        <v>441</v>
      </c>
      <c r="F196" s="3">
        <v>0.875</v>
      </c>
      <c r="G196" s="6" t="str">
        <f>"https://i.ytimg.com/vi/"&amp;J196&amp;"/mqdefault.jpg"</f>
        <v>https://i.ytimg.com/vi/vBqNBKtjo84/mqdefault.jpg</v>
      </c>
      <c r="H196" t="s">
        <v>813</v>
      </c>
      <c r="I196" t="s">
        <v>194</v>
      </c>
      <c r="J196" t="s">
        <v>814</v>
      </c>
      <c r="K196" t="str">
        <f t="shared" si="21"/>
        <v>https://www.youtube.com/watch?v=vBqNBKtjo84</v>
      </c>
      <c r="M196" s="6" t="str">
        <f t="shared" si="23"/>
        <v>{"id": 195 , "artista": "Dave Matthews Band", "idYoutube": "UCs9tH6M6AW16i3s8WabzAfA", "data": "2020-05-06", "type": "rock", "time": "21:00",   "largeimage": "https://i.ytimg.com/vi/vBqNBKtjo84/mqdefault.jpg", "title": "Drive In Concert Series: Dave Matthews Band 6/29/19 Live From Deer Creek", "status": "offline", "videoId": "vBqNBKtjo84", "url": "https://www.youtube.com/watch?v=vBqNBKtjo84"},</v>
      </c>
    </row>
    <row r="197" spans="1:13">
      <c r="A197">
        <v>196</v>
      </c>
      <c r="B197" t="s">
        <v>816</v>
      </c>
      <c r="C197" t="str">
        <f>VLOOKUP(B197,Canais!$B$2:$C$300,2,FALSE)</f>
        <v>UCmST1cfhXXy1KP4KGVJX_5A</v>
      </c>
      <c r="D197" s="2">
        <v>43957</v>
      </c>
      <c r="E197" t="s">
        <v>334</v>
      </c>
      <c r="F197" s="3">
        <v>0.70833333333333337</v>
      </c>
      <c r="G197" t="s">
        <v>817</v>
      </c>
      <c r="H197" t="str">
        <f>"Live do "&amp;B197</f>
        <v>Live do Gaab</v>
      </c>
      <c r="I197" t="s">
        <v>194</v>
      </c>
      <c r="K197" t="str">
        <f t="shared" si="21"/>
        <v>https://www.youtube.com/channel/UCmST1cfhXXy1KP4KGVJX_5A</v>
      </c>
      <c r="M197" s="6" t="str">
        <f t="shared" si="23"/>
        <v>{"id": 196 , "artista": "Gaab", "idYoutube": "UCmST1cfhXXy1KP4KGVJX_5A", "data": "2020-05-06", "type": "pop", "time": "17:00",   "largeimage": "https://yt3.ggpht.com/a/AATXAJxp4Cuaw0OADIYFuLrEdRcHzwjYdxz2QRYqNQ=s100-c-k-c0xffffffff-no-rj-mo", "title": "Live do Gaab", "status": "offline", "videoId": "", "url": "https://www.youtube.com/channel/UCmST1cfhXXy1KP4KGVJX_5A"},</v>
      </c>
    </row>
    <row r="198" spans="1:13">
      <c r="A198">
        <v>197</v>
      </c>
      <c r="B198" t="s">
        <v>818</v>
      </c>
      <c r="C198" t="str">
        <f>VLOOKUP(B198,Canais!$B$2:$C$300,2,FALSE)</f>
        <v>UCESs365L1Ccnq4q3J5yZ7nQ</v>
      </c>
      <c r="D198" s="2">
        <v>43957</v>
      </c>
      <c r="E198" t="s">
        <v>431</v>
      </c>
      <c r="F198" s="3">
        <v>0.79166666666666663</v>
      </c>
      <c r="G198" t="s">
        <v>819</v>
      </c>
      <c r="H198" t="s">
        <v>820</v>
      </c>
      <c r="I198" t="s">
        <v>194</v>
      </c>
      <c r="K198" t="str">
        <f t="shared" si="21"/>
        <v>https://www.youtube.com/channel/UCESs365L1Ccnq4q3J5yZ7nQ</v>
      </c>
      <c r="M198" s="6" t="str">
        <f t="shared" si="23"/>
        <v>{"id": 197 , "artista": "Ayrton Montarroyos", "idYoutube": "UCESs365L1Ccnq4q3J5yZ7nQ", "data": "2020-05-06", "type": "mpb", "time": "19:00",   "largeimage": "https://yt3.ggpht.com/a/AATXAJw5MBtFEkHmcrwcIErM4DBwvLpINGst6rt9iQ=s100-c-k-c0xffffffff-no-rj-mo", "title": "Ayrton Montarroyos no #SescAoVivo", "status": "offline", "videoId": "", "url": "https://www.youtube.com/channel/UCESs365L1Ccnq4q3J5yZ7nQ"},</v>
      </c>
    </row>
    <row r="199" spans="1:13">
      <c r="A199">
        <v>198</v>
      </c>
      <c r="B199" t="s">
        <v>929</v>
      </c>
      <c r="C199" t="str">
        <f>VLOOKUP(B199,Canais!$B$2:$C$300,2,FALSE)</f>
        <v>UCxa5ie2ZUrfJ0AtIZ7bMpWA</v>
      </c>
      <c r="D199" s="2">
        <v>43957</v>
      </c>
      <c r="E199" t="s">
        <v>431</v>
      </c>
      <c r="F199" s="3">
        <v>0.66666666666666663</v>
      </c>
      <c r="G199" t="s">
        <v>822</v>
      </c>
      <c r="H199" t="s">
        <v>928</v>
      </c>
      <c r="I199" t="s">
        <v>194</v>
      </c>
      <c r="J199" t="s">
        <v>927</v>
      </c>
      <c r="K199" t="str">
        <f t="shared" si="21"/>
        <v>https://www.youtube.com/watch?v=z94O-6aIo9Q</v>
      </c>
      <c r="M199" s="6" t="str">
        <f t="shared" si="23"/>
        <v>{"id": 198 , "artista": "Sandra de Sá", "idYoutube": "UCxa5ie2ZUrfJ0AtIZ7bMpWA", "data": "2020-05-06", "type": "mpb", "time": "16:00",   "largeimage": "https://yt3.ggpht.com/nn2w9y-gCI2Q52qrmCUwnzwIdA6ChaTylzyCdbeagFYkpacH9zIPJEsDiHpCF3SYr6v2mfrzeQ=s100-c-k-c0xffffffff-no-rj-mo", "title": "#NOVABRASILemCasa - Sandra de Sá", "status": "offline", "videoId": "z94O-6aIo9Q", "url": "https://www.youtube.com/watch?v=z94O-6aIo9Q"},</v>
      </c>
    </row>
    <row r="200" spans="1:13">
      <c r="A200">
        <v>199</v>
      </c>
      <c r="B200" t="s">
        <v>823</v>
      </c>
      <c r="C200" t="str">
        <f>VLOOKUP(B200,Canais!$B$2:$C$300,2,FALSE)</f>
        <v>UCrM-ZLjQ7Xocm0ayolZHWYQ</v>
      </c>
      <c r="D200" s="2">
        <v>43957</v>
      </c>
      <c r="E200" t="s">
        <v>334</v>
      </c>
      <c r="F200" s="3">
        <v>0.79166666666666663</v>
      </c>
      <c r="G200" t="s">
        <v>825</v>
      </c>
      <c r="H200" t="str">
        <f>"Live da "&amp;B200</f>
        <v>Live da Nadila</v>
      </c>
      <c r="I200" t="s">
        <v>194</v>
      </c>
      <c r="K200" t="str">
        <f t="shared" si="21"/>
        <v>https://www.youtube.com/channel/UCrM-ZLjQ7Xocm0ayolZHWYQ</v>
      </c>
      <c r="M200" s="6" t="str">
        <f t="shared" si="23"/>
        <v>{"id": 199 , "artista": "Nadila", "idYoutube": "UCrM-ZLjQ7Xocm0ayolZHWYQ", "data": "2020-05-06", "type": "pop", "time": "19:00",   "largeimage": "https://yt3.ggpht.com/a/AATXAJwKT0U27ifKzR2eLB4LRUFfSLqiBQhsoPCpew=s100-c-k-c0xffffffff-no-rj-mo", "title": "Live da Nadila", "status": "offline", "videoId": "", "url": "https://www.youtube.com/channel/UCrM-ZLjQ7Xocm0ayolZHWYQ"},</v>
      </c>
    </row>
    <row r="201" spans="1:13">
      <c r="A201">
        <v>200</v>
      </c>
      <c r="B201" t="s">
        <v>826</v>
      </c>
      <c r="C201" t="str">
        <f>VLOOKUP(B201,Canais!$B$2:$C$300,2,FALSE)</f>
        <v>UC46zrX3WZCO7PuneeNHJv2Q</v>
      </c>
      <c r="D201" s="2">
        <v>43957</v>
      </c>
      <c r="E201" t="s">
        <v>326</v>
      </c>
      <c r="F201" s="3">
        <v>0.79166666666666663</v>
      </c>
      <c r="G201" s="6" t="str">
        <f>"https://i.ytimg.com/vi/"&amp;J201&amp;"/mqdefault.jpg"</f>
        <v>https://i.ytimg.com/vi/s8e0DRSX68w/mqdefault.jpg</v>
      </c>
      <c r="H201" t="s">
        <v>829</v>
      </c>
      <c r="I201" t="s">
        <v>194</v>
      </c>
      <c r="J201" t="s">
        <v>828</v>
      </c>
      <c r="K201" t="str">
        <f t="shared" si="21"/>
        <v>https://www.youtube.com/watch?v=s8e0DRSX68w</v>
      </c>
      <c r="M201" s="6" t="str">
        <f t="shared" si="23"/>
        <v>{"id": 200 , "artista": "Lito Atalaia", "idYoutube": "UC46zrX3WZCO7PuneeNHJv2Q", "data": "2020-05-06", "type": "rap", "time": "19:00",   "largeimage": "https://i.ytimg.com/vi/s8e0DRSX68w/mqdefault.jpg", "title": "RAP na Cena com Lito Atalaia - #FiqueEmCasa e Curta um RAP #Comigo", "status": "offline", "videoId": "s8e0DRSX68w", "url": "https://www.youtube.com/watch?v=s8e0DRSX68w"},</v>
      </c>
    </row>
    <row r="202" spans="1:13">
      <c r="A202">
        <v>201</v>
      </c>
      <c r="B202" t="s">
        <v>830</v>
      </c>
      <c r="C202" t="str">
        <f>VLOOKUP(B202,Canais!$B$2:$C$300,2,FALSE)</f>
        <v>UCABFK9R0hi0FYiASAAVf5-g</v>
      </c>
      <c r="D202" s="2">
        <v>43957</v>
      </c>
      <c r="E202" t="s">
        <v>834</v>
      </c>
      <c r="F202" s="3">
        <v>0.83333333333333337</v>
      </c>
      <c r="G202" s="6" t="str">
        <f>"https://i.ytimg.com/vi/"&amp;J202&amp;"/mqdefault.jpg"</f>
        <v>https://i.ytimg.com/vi/k93DR6E0rS0/mqdefault.jpg</v>
      </c>
      <c r="H202" t="s">
        <v>832</v>
      </c>
      <c r="I202" t="s">
        <v>194</v>
      </c>
      <c r="J202" t="s">
        <v>833</v>
      </c>
      <c r="K202" t="str">
        <f t="shared" si="21"/>
        <v>https://www.youtube.com/watch?v=k93DR6E0rS0</v>
      </c>
      <c r="M202" s="6" t="str">
        <f t="shared" si="23"/>
        <v>{"id": 201 , "artista": "Fabio Lima", "idYoutube": "UCABFK9R0hi0FYiASAAVf5-g", "data": "2020-05-06", "type": "outros", "time": "20:00",   "largeimage": "https://i.ytimg.com/vi/k93DR6E0rS0/mqdefault.jpg", "title": "FABIO LIMA AO VIVO NO CIFRA CLUB NIGHT com Junior Carelli, Fernando Quesada e Caico Antunes", "status": "offline", "videoId": "k93DR6E0rS0", "url": "https://www.youtube.com/watch?v=k93DR6E0rS0"},</v>
      </c>
    </row>
    <row r="203" spans="1:13">
      <c r="A203">
        <v>202</v>
      </c>
      <c r="B203" t="s">
        <v>835</v>
      </c>
      <c r="C203" t="str">
        <f>VLOOKUP(B203,Canais!$B$2:$C$300,2,FALSE)</f>
        <v>UCUcFmoalxP39r6mdaoUQm_Q</v>
      </c>
      <c r="D203" s="2">
        <v>43957</v>
      </c>
      <c r="E203" t="s">
        <v>188</v>
      </c>
      <c r="F203" s="3">
        <v>0.83333333333333337</v>
      </c>
      <c r="G203" t="s">
        <v>837</v>
      </c>
      <c r="H203" t="str">
        <f>"Live do "&amp;B203</f>
        <v>Live do Tchê Garotos</v>
      </c>
      <c r="I203" t="s">
        <v>194</v>
      </c>
      <c r="K203" t="str">
        <f t="shared" si="21"/>
        <v>https://www.youtube.com/channel/UCUcFmoalxP39r6mdaoUQm_Q</v>
      </c>
      <c r="M203" s="6" t="str">
        <f t="shared" si="23"/>
        <v>{"id": 202 , "artista": "Tchê Garotos", "idYoutube": "UCUcFmoalxP39r6mdaoUQm_Q", "data": "2020-05-06", "type": "sertanejo", "time": "20:00",   "largeimage": "https://yt3.ggpht.com/a/AATXAJyBnfShQRbJFTaOLPQow5okXCNeU47f393YAw=s100-c-k-c0xffffffff-no-rj-mo", "title": "Live do Tchê Garotos", "status": "offline", "videoId": "", "url": "https://www.youtube.com/channel/UCUcFmoalxP39r6mdaoUQm_Q"},</v>
      </c>
    </row>
    <row r="204" spans="1:13">
      <c r="A204">
        <v>203</v>
      </c>
      <c r="B204" t="s">
        <v>838</v>
      </c>
      <c r="C204" t="str">
        <f>VLOOKUP(B204,Canais!$B$2:$C$300,2,FALSE)</f>
        <v>UCWuRgwQ5WhZOYkq_gA-aMjQ</v>
      </c>
      <c r="D204" s="2">
        <v>43957</v>
      </c>
      <c r="E204" t="s">
        <v>458</v>
      </c>
      <c r="F204" s="3">
        <v>0.83333333333333337</v>
      </c>
      <c r="G204" s="6" t="str">
        <f>"https://i.ytimg.com/vi/"&amp;J204&amp;"/mqdefault.jpg"</f>
        <v>https://i.ytimg.com/vi/oJNbBJ5w9NY/mqdefault.jpg</v>
      </c>
      <c r="H204" t="s">
        <v>841</v>
      </c>
      <c r="I204" t="s">
        <v>194</v>
      </c>
      <c r="J204" t="s">
        <v>840</v>
      </c>
      <c r="K204" t="str">
        <f t="shared" si="21"/>
        <v>https://www.youtube.com/watch?v=oJNbBJ5w9NY</v>
      </c>
      <c r="M204" s="6" t="str">
        <f t="shared" si="23"/>
        <v>{"id": 203 , "artista": "Anderson Freire", "idYoutube": "UCWuRgwQ5WhZOYkq_gA-aMjQ", "data": "2020-05-06", "type": "gospel", "time": "20:00",   "largeimage": "https://i.ytimg.com/vi/oJNbBJ5w9NY/mqdefault.jpg", "title": "ANDERSON FREIRE - Live #FiqueEmCasa Adore #Comigo #MaisPerto #MKnetwork", "status": "offline", "videoId": "oJNbBJ5w9NY", "url": "https://www.youtube.com/watch?v=oJNbBJ5w9NY"},</v>
      </c>
    </row>
    <row r="205" spans="1:13">
      <c r="A205">
        <v>204</v>
      </c>
      <c r="B205" t="s">
        <v>842</v>
      </c>
      <c r="C205" t="str">
        <f>VLOOKUP(B205,Canais!$B$2:$C$300,2,FALSE)</f>
        <v>UC5GskiiRScuC9uhh-_L49Iw</v>
      </c>
      <c r="D205" s="2">
        <v>43957</v>
      </c>
      <c r="E205" t="s">
        <v>458</v>
      </c>
      <c r="F205" s="3">
        <v>0.875</v>
      </c>
      <c r="G205" s="6" t="str">
        <f>"https://i.ytimg.com/vi/"&amp;J205&amp;"/mqdefault.jpg"</f>
        <v>https://i.ytimg.com/vi/_ieBUfIR-hQ/mqdefault.jpg</v>
      </c>
      <c r="H205" t="s">
        <v>844</v>
      </c>
      <c r="I205" t="s">
        <v>194</v>
      </c>
      <c r="J205" t="s">
        <v>843</v>
      </c>
      <c r="K205" t="str">
        <f t="shared" si="21"/>
        <v>https://www.youtube.com/watch?v=_ieBUfIR-hQ</v>
      </c>
      <c r="M205" s="6" t="str">
        <f t="shared" si="23"/>
        <v>{"id": 204 , "artista": "Sergio Lopes", "idYoutube": "UC5GskiiRScuC9uhh-_L49Iw", "data": "2020-05-06", "type": "gospel", "time": "21:00",   "largeimage": "https://i.ytimg.com/vi/_ieBUfIR-hQ/mqdefault.jpg", "title": "Sergio Lopes - #FiqueEmCasa e Cante #Comigo", "status": "offline", "videoId": "_ieBUfIR-hQ", "url": "https://www.youtube.com/watch?v=_ieBUfIR-hQ"},</v>
      </c>
    </row>
    <row r="206" spans="1:13">
      <c r="A206">
        <v>205</v>
      </c>
      <c r="B206" t="s">
        <v>847</v>
      </c>
      <c r="C206" t="str">
        <f>VLOOKUP(B206,Canais!$B$2:$C$300,2,FALSE)</f>
        <v>UC7ubOQOS87tlO902Tt3cK5A</v>
      </c>
      <c r="D206" s="2">
        <v>43957</v>
      </c>
      <c r="E206" t="s">
        <v>441</v>
      </c>
      <c r="F206" s="3">
        <v>0.875</v>
      </c>
      <c r="G206" t="s">
        <v>848</v>
      </c>
      <c r="H206" t="s">
        <v>849</v>
      </c>
      <c r="I206" t="s">
        <v>194</v>
      </c>
      <c r="K206" t="str">
        <f t="shared" si="21"/>
        <v>https://www.youtube.com/channel/UC7ubOQOS87tlO902Tt3cK5A</v>
      </c>
      <c r="M206" s="6" t="str">
        <f t="shared" si="23"/>
        <v>{"id": 205 , "artista": "Velhas Virgens", "idYoutube": "UC7ubOQOS87tlO902Tt3cK5A", "data": "2020-05-06", "type": "rock", "time": "21:00",   "largeimage": "https://yt3.ggpht.com/a/AATXAJzc7FbCWi3KOmcKtnDoj6xUfy4Hc1XJI1_n2w=s100-c-k-c0xffffffff-no-rj-mo", "title": "Velhas Virgens na Quarentena", "status": "offline", "videoId": "", "url": "https://www.youtube.com/channel/UC7ubOQOS87tlO902Tt3cK5A"},</v>
      </c>
    </row>
    <row r="207" spans="1:13">
      <c r="A207">
        <v>206</v>
      </c>
      <c r="B207" t="s">
        <v>850</v>
      </c>
      <c r="C207" t="str">
        <f>VLOOKUP(B207,Canais!$B$2:$C$300,2,FALSE)</f>
        <v>UCZW5lIUz93q_aZIkJPAC0IQ</v>
      </c>
      <c r="D207" s="2">
        <v>43957</v>
      </c>
      <c r="E207" t="s">
        <v>854</v>
      </c>
      <c r="F207" s="3">
        <v>0.91666666666666663</v>
      </c>
      <c r="G207" s="6" t="str">
        <f>"https://i.ytimg.com/vi/"&amp;J207&amp;"/mqdefault.jpg"</f>
        <v>https://i.ytimg.com/vi/M8-49EaVE00/mqdefault.jpg</v>
      </c>
      <c r="H207" t="s">
        <v>853</v>
      </c>
      <c r="I207" t="s">
        <v>194</v>
      </c>
      <c r="J207" t="s">
        <v>852</v>
      </c>
      <c r="K207" t="str">
        <f t="shared" si="21"/>
        <v>https://www.youtube.com/watch?v=M8-49EaVE00</v>
      </c>
      <c r="M207" s="6" t="str">
        <f t="shared" si="23"/>
        <v>{"id": 206 , "artista": "88rising", "idYoutube": "UCZW5lIUz93q_aZIkJPAC0IQ", "data": "2020-05-06", "type": "festival", "time": "22:00",   "largeimage": "https://i.ytimg.com/vi/M8-49EaVE00/mqdefault.jpg", "title": "88rising presents: ASIA RISING FOREVER", "status": "offline", "videoId": "M8-49EaVE00", "url": "https://www.youtube.com/watch?v=M8-49EaVE00"},</v>
      </c>
    </row>
    <row r="208" spans="1:13">
      <c r="A208">
        <v>207</v>
      </c>
      <c r="B208" t="s">
        <v>855</v>
      </c>
      <c r="C208" t="str">
        <f>VLOOKUP(B208,Canais!$B$2:$C$300,2,FALSE)</f>
        <v>UCnEJYGEXs33Zaomfdgc050Q</v>
      </c>
      <c r="D208" s="2">
        <v>43957</v>
      </c>
      <c r="E208" s="6" t="s">
        <v>578</v>
      </c>
      <c r="F208" s="3">
        <v>0.83333333333333337</v>
      </c>
      <c r="G208" t="s">
        <v>857</v>
      </c>
      <c r="H208" t="s">
        <v>859</v>
      </c>
      <c r="I208" t="s">
        <v>194</v>
      </c>
      <c r="K208" t="str">
        <f t="shared" ref="K208:K271" si="26">IF(ISBLANK(J208),"https://www.youtube.com/channel/"&amp;C208,"https://www.youtube.com/watch?v="&amp;J208)</f>
        <v>https://www.youtube.com/channel/UCnEJYGEXs33Zaomfdgc050Q</v>
      </c>
      <c r="M208" s="6" t="str">
        <f t="shared" si="23"/>
        <v>{"id": 207 , "artista": "Dubdogz", "idYoutube": "UCnEJYGEXs33Zaomfdgc050Q", "data": "2020-05-06", "type": "eletrônica", "time": "20:00",   "largeimage": "https://yt3.ggpht.com/a/AATXAJxhFouGAvYqDb9v9lyVfqmMOVXDu1nimoRGxg=s100-c-k-c0xffffffff-no-rj-mo", "title": "Rádio Dogz", "status": "offline", "videoId": "", "url": "https://www.youtube.com/channel/UCnEJYGEXs33Zaomfdgc050Q"},</v>
      </c>
    </row>
    <row r="209" spans="1:13">
      <c r="A209">
        <v>208</v>
      </c>
      <c r="B209" t="s">
        <v>861</v>
      </c>
      <c r="C209" t="str">
        <f>VLOOKUP(B209,Canais!$B$2:$C$300,2,FALSE)</f>
        <v>UC-yOW3e6zBSo1JwLXq46Suw</v>
      </c>
      <c r="D209" s="2">
        <v>43958</v>
      </c>
      <c r="E209" s="6" t="s">
        <v>578</v>
      </c>
      <c r="F209" s="3">
        <v>0.58333333333333337</v>
      </c>
      <c r="G209" s="6" t="str">
        <f>"https://i.ytimg.com/vi/"&amp;J209&amp;"/mqdefault.jpg"</f>
        <v>https://i.ytimg.com/vi/rI8s2R4Q6Sw/mqdefault.jpg</v>
      </c>
      <c r="H209" t="s">
        <v>863</v>
      </c>
      <c r="I209" t="s">
        <v>194</v>
      </c>
      <c r="J209" t="s">
        <v>934</v>
      </c>
      <c r="K209" t="str">
        <f t="shared" si="26"/>
        <v>https://www.youtube.com/watch?v=rI8s2R4Q6Sw</v>
      </c>
      <c r="M209" s="6" t="str">
        <f t="shared" si="23"/>
        <v>{"id": 208 , "artista": "Charlotte de Witte", "idYoutube": "UC-yOW3e6zBSo1JwLXq46Suw", "data": "2020-05-07", "type": "eletrônica", "time": "14:00",   "largeimage": "https://i.ytimg.com/vi/rI8s2R4Q6Sw/mqdefault.jpg", "title": "Charlotte de Witte B2B Enrico Sangiuliano Livestream", "status": "offline", "videoId": "rI8s2R4Q6Sw", "url": "https://www.youtube.com/watch?v=rI8s2R4Q6Sw"},</v>
      </c>
    </row>
    <row r="210" spans="1:13">
      <c r="A210">
        <v>209</v>
      </c>
      <c r="B210" t="s">
        <v>868</v>
      </c>
      <c r="C210" t="str">
        <f>VLOOKUP(B210,Canais!$B$2:$C$300,2,FALSE)</f>
        <v>UCQwDNtj8H1K1UOhWSGhdJRw</v>
      </c>
      <c r="D210" s="2">
        <v>43959</v>
      </c>
      <c r="E210" s="6" t="s">
        <v>223</v>
      </c>
      <c r="F210" s="3">
        <v>0.66666666666666663</v>
      </c>
      <c r="G210" s="6" t="str">
        <f>"https://i.ytimg.com/vi/"&amp;J210&amp;"/mqdefault.jpg"</f>
        <v>https://i.ytimg.com/vi/DeiPO34HT38/mqdefault.jpg</v>
      </c>
      <c r="H210" t="s">
        <v>871</v>
      </c>
      <c r="I210" t="s">
        <v>194</v>
      </c>
      <c r="J210" t="s">
        <v>870</v>
      </c>
      <c r="K210" t="str">
        <f t="shared" si="26"/>
        <v>https://www.youtube.com/watch?v=DeiPO34HT38</v>
      </c>
      <c r="M210" s="6" t="str">
        <f t="shared" si="23"/>
        <v>{"id": 209 , "artista": "DJ Felippe Sanches", "idYoutube": "UCQwDNtj8H1K1UOhWSGhdJRw", "data": "2020-05-08", "type": "funk", "time": "16:00",   "largeimage": "https://i.ytimg.com/vi/DeiPO34HT38/mqdefault.jpg", "title": "Live na batida - DJ Felippe Sanches", "status": "offline", "videoId": "DeiPO34HT38", "url": "https://www.youtube.com/watch?v=DeiPO34HT38"},</v>
      </c>
    </row>
    <row r="211" spans="1:13">
      <c r="A211">
        <v>210</v>
      </c>
      <c r="B211" t="s">
        <v>872</v>
      </c>
      <c r="C211" t="str">
        <f>VLOOKUP(B211,Canais!$B$2:$C$300,2,FALSE)</f>
        <v>UC67VuV70FiIgJZeAkR7aVbQ</v>
      </c>
      <c r="D211" s="2">
        <v>43959</v>
      </c>
      <c r="E211" s="6" t="s">
        <v>334</v>
      </c>
      <c r="F211" s="3">
        <v>0.75</v>
      </c>
      <c r="G211" s="6" t="str">
        <f>"https://i.ytimg.com/vi/"&amp;J211&amp;"/mqdefault.jpg"</f>
        <v>https://i.ytimg.com/vi/vUIyVX0leow/mqdefault.jpg</v>
      </c>
      <c r="H211" t="s">
        <v>1006</v>
      </c>
      <c r="I211" t="s">
        <v>194</v>
      </c>
      <c r="J211" t="s">
        <v>1005</v>
      </c>
      <c r="K211" t="str">
        <f t="shared" si="26"/>
        <v>https://www.youtube.com/watch?v=vUIyVX0leow</v>
      </c>
      <c r="M211" s="6" t="str">
        <f t="shared" si="23"/>
        <v>{"id": 210 , "artista": "Latino", "idYoutube": "UC67VuV70FiIgJZeAkR7aVbQ", "data": "2020-05-08", "type": "pop", "time": "18:00",   "largeimage": "https://i.ytimg.com/vi/vUIyVX0leow/mqdefault.jpg", "title": "Latino - Live Festa no Apê", "status": "offline", "videoId": "vUIyVX0leow", "url": "https://www.youtube.com/watch?v=vUIyVX0leow"},</v>
      </c>
    </row>
    <row r="212" spans="1:13">
      <c r="A212">
        <v>211</v>
      </c>
      <c r="B212" t="s">
        <v>876</v>
      </c>
      <c r="C212" t="str">
        <f>VLOOKUP(B212,Canais!$B$2:$C$300,2,FALSE)</f>
        <v>UCmEClzCBDx-vrt0GuSKBd9g</v>
      </c>
      <c r="D212" s="2">
        <v>43959</v>
      </c>
      <c r="E212" s="6" t="s">
        <v>705</v>
      </c>
      <c r="F212" s="3">
        <v>0.875</v>
      </c>
      <c r="G212" s="6" t="str">
        <f>"https://i.ytimg.com/vi/"&amp;J212&amp;"/mqdefault.jpg"</f>
        <v>https://i.ytimg.com/vi/7vpFKtjy_JA/mqdefault.jpg</v>
      </c>
      <c r="H212" t="s">
        <v>878</v>
      </c>
      <c r="I212" t="s">
        <v>194</v>
      </c>
      <c r="J212" t="s">
        <v>879</v>
      </c>
      <c r="K212" t="str">
        <f t="shared" si="26"/>
        <v>https://www.youtube.com/watch?v=7vpFKtjy_JA</v>
      </c>
      <c r="M212" s="6" t="str">
        <f t="shared" si="23"/>
        <v>{"id": 211 , "artista": "Jovem Nerd", "idYoutube": "UCmEClzCBDx-vrt0GuSKBd9g", "data": "2020-05-08", "type": "comédia", "time": "21:00",   "largeimage": "https://i.ytimg.com/vi/7vpFKtjy_JA/mqdefault.jpg", "title": "Leitura de emails LIVE | Nerdcast 723 - Futurologia: O Pós-Corona", "status": "offline", "videoId": "7vpFKtjy_JA", "url": "https://www.youtube.com/watch?v=7vpFKtjy_JA"},</v>
      </c>
    </row>
    <row r="213" spans="1:13">
      <c r="A213">
        <v>212</v>
      </c>
      <c r="B213" t="s">
        <v>880</v>
      </c>
      <c r="C213" t="str">
        <f>VLOOKUP(B213,Canais!$B$2:$C$300,2,FALSE)</f>
        <v>UCJ6nMHaJPZvsJ-HmUmj1SeA</v>
      </c>
      <c r="D213" s="2">
        <v>43959</v>
      </c>
      <c r="E213" s="6" t="s">
        <v>883</v>
      </c>
      <c r="F213" s="3">
        <v>0.91666666666666663</v>
      </c>
      <c r="G213" t="s">
        <v>884</v>
      </c>
      <c r="H213" t="s">
        <v>882</v>
      </c>
      <c r="I213" t="s">
        <v>194</v>
      </c>
      <c r="K213" t="str">
        <f t="shared" si="26"/>
        <v>https://www.youtube.com/channel/UCJ6nMHaJPZvsJ-HmUmj1SeA</v>
      </c>
      <c r="M213" s="6" t="str">
        <f t="shared" si="23"/>
        <v>{"id": 212 , "artista": "Lionsgate Movies", "idYoutube": "UCJ6nMHaJPZvsJ-HmUmj1SeA", "data": "2020-05-08", "type": "filmes", "time": "22:00",   "largeimage": "https://yt3.ggpht.com/a/AATXAJwEsIvar3tKLWVz9NriX9BlbY1vlBo-KwSUUw=s88-c-k-c0x00ffffff-no-rj", "title": "John Wick", "status": "offline", "videoId": "", "url": "https://www.youtube.com/channel/UCJ6nMHaJPZvsJ-HmUmj1SeA"},</v>
      </c>
    </row>
    <row r="214" spans="1:13">
      <c r="A214">
        <v>213</v>
      </c>
      <c r="B214" t="s">
        <v>885</v>
      </c>
      <c r="C214" t="str">
        <f>VLOOKUP(B214,Canais!$B$2:$C$300,2,FALSE)</f>
        <v>UCMSVllsVhdkMouvEDHQDWQw</v>
      </c>
      <c r="D214" s="2">
        <v>43960</v>
      </c>
      <c r="E214" s="6" t="s">
        <v>188</v>
      </c>
      <c r="F214" s="3">
        <v>0.66666666666666663</v>
      </c>
      <c r="G214" s="6" t="str">
        <f>"https://i.ytimg.com/vi/"&amp;J214&amp;"/mqdefault.jpg"</f>
        <v>https://i.ytimg.com/vi/IFVyIhzkscM/mqdefault.jpg</v>
      </c>
      <c r="H214" t="str">
        <f t="shared" ref="H214:H223" si="27">"Live do "&amp;B214</f>
        <v>Live do Zé Felipe e Miguel</v>
      </c>
      <c r="I214" t="s">
        <v>194</v>
      </c>
      <c r="J214" t="s">
        <v>887</v>
      </c>
      <c r="K214" t="str">
        <f t="shared" si="26"/>
        <v>https://www.youtube.com/watch?v=IFVyIhzkscM</v>
      </c>
      <c r="M214" s="6" t="str">
        <f t="shared" si="23"/>
        <v>{"id": 213 , "artista": "Zé Felipe e Miguel", "idYoutube": "UCMSVllsVhdkMouvEDHQDWQw", "data": "2020-05-09", "type": "sertanejo", "time": "16:00",   "largeimage": "https://i.ytimg.com/vi/IFVyIhzkscM/mqdefault.jpg", "title": "Live do Zé Felipe e Miguel", "status": "offline", "videoId": "IFVyIhzkscM", "url": "https://www.youtube.com/watch?v=IFVyIhzkscM"},</v>
      </c>
    </row>
    <row r="215" spans="1:13">
      <c r="A215">
        <v>214</v>
      </c>
      <c r="B215" t="s">
        <v>888</v>
      </c>
      <c r="C215" t="str">
        <f>VLOOKUP(B215,Canais!$B$2:$C$300,2,FALSE)</f>
        <v>UCr2TPo9hYng3NukEsLSJEyg</v>
      </c>
      <c r="D215" s="2">
        <v>43960</v>
      </c>
      <c r="E215" s="6" t="s">
        <v>441</v>
      </c>
      <c r="F215" s="3">
        <v>0.75</v>
      </c>
      <c r="G215" s="6" t="str">
        <f>"https://i.ytimg.com/vi/"&amp;J215&amp;"/mqdefault.jpg"</f>
        <v>https://i.ytimg.com/vi/gYpJDrnvjI0/mqdefault.jpg</v>
      </c>
      <c r="H215" t="s">
        <v>1125</v>
      </c>
      <c r="I215" t="s">
        <v>194</v>
      </c>
      <c r="J215" t="s">
        <v>1124</v>
      </c>
      <c r="K215" t="str">
        <f t="shared" si="26"/>
        <v>https://www.youtube.com/watch?v=gYpJDrnvjI0</v>
      </c>
      <c r="M215" s="6" t="str">
        <f t="shared" si="23"/>
        <v>{"id": 214 , "artista": "Dinho Ouro Preto", "idYoutube": "UCr2TPo9hYng3NukEsLSJEyg", "data": "2020-05-09", "type": "rock", "time": "18:00",   "largeimage": "https://i.ytimg.com/vi/gYpJDrnvjI0/mqdefault.jpg", "title": "DINHO OURO PRETO - LIVE ROQUE EM RÔU", "status": "offline", "videoId": "gYpJDrnvjI0", "url": "https://www.youtube.com/watch?v=gYpJDrnvjI0"},</v>
      </c>
    </row>
    <row r="216" spans="1:13">
      <c r="A216">
        <v>215</v>
      </c>
      <c r="B216" t="s">
        <v>890</v>
      </c>
      <c r="C216" t="str">
        <f>VLOOKUP(B216,Canais!$B$2:$C$300,2,FALSE)</f>
        <v>UC7YWcjmcAb722yZdwlzQHxA</v>
      </c>
      <c r="D216" s="2">
        <v>43960</v>
      </c>
      <c r="E216" s="6" t="s">
        <v>230</v>
      </c>
      <c r="F216" s="3">
        <v>0.77083333333333337</v>
      </c>
      <c r="G216" t="s">
        <v>892</v>
      </c>
      <c r="H216" t="str">
        <f t="shared" si="27"/>
        <v>Live do Iohannes</v>
      </c>
      <c r="I216" t="s">
        <v>194</v>
      </c>
      <c r="K216" t="str">
        <f t="shared" si="26"/>
        <v>https://www.youtube.com/channel/UC7YWcjmcAb722yZdwlzQHxA</v>
      </c>
      <c r="M216" s="6" t="str">
        <f t="shared" si="23"/>
        <v>{"id": 215 , "artista": "Iohannes", "idYoutube": "UC7YWcjmcAb722yZdwlzQHxA", "data": "2020-05-09", "type": "forró", "time": "18:30",   "largeimage": "https://yt3.ggpht.com/a/AATXAJyWTwai0Rk6daxOS_Mm5BTa4p6vxXlxXsTm8g=s100-c-k-c0xffffffff-no-rj-mo", "title": "Live do Iohannes", "status": "offline", "videoId": "", "url": "https://www.youtube.com/channel/UC7YWcjmcAb722yZdwlzQHxA"},</v>
      </c>
    </row>
    <row r="217" spans="1:13">
      <c r="A217">
        <v>216</v>
      </c>
      <c r="B217" t="s">
        <v>893</v>
      </c>
      <c r="C217" t="str">
        <f>VLOOKUP(B217,Canais!$B$2:$C$300,2,FALSE)</f>
        <v>UCWMNHEJStHs2Y7yAMMPgHmQ</v>
      </c>
      <c r="D217" s="2">
        <v>43960</v>
      </c>
      <c r="E217" s="6" t="s">
        <v>223</v>
      </c>
      <c r="F217" s="3">
        <v>0.79166666666666663</v>
      </c>
      <c r="G217" s="6" t="str">
        <f>"https://i.ytimg.com/vi/"&amp;J217&amp;"/mqdefault.jpg"</f>
        <v>https://i.ytimg.com/vi/fAdIyzwofss/mqdefault.jpg</v>
      </c>
      <c r="H217" t="s">
        <v>896</v>
      </c>
      <c r="I217" t="s">
        <v>194</v>
      </c>
      <c r="J217" t="s">
        <v>895</v>
      </c>
      <c r="K217" t="str">
        <f t="shared" si="26"/>
        <v>https://www.youtube.com/watch?v=fAdIyzwofss</v>
      </c>
      <c r="M217" s="6" t="str">
        <f t="shared" si="23"/>
        <v>{"id": 216 , "artista": "Mc Marcinho", "idYoutube": "UCWMNHEJStHs2Y7yAMMPgHmQ", "data": "2020-05-09", "type": "funk", "time": "19:00",   "largeimage": "https://i.ytimg.com/vi/fAdIyzwofss/mqdefault.jpg", "title": "Live do #McMarcinho25Anos Ao vivo I #FiqueEmCasa e cante #Comigo", "status": "offline", "videoId": "fAdIyzwofss", "url": "https://www.youtube.com/watch?v=fAdIyzwofss"},</v>
      </c>
    </row>
    <row r="218" spans="1:13">
      <c r="A218">
        <v>217</v>
      </c>
      <c r="B218" t="s">
        <v>897</v>
      </c>
      <c r="C218" t="str">
        <f>VLOOKUP(B218,Canais!$B$2:$C$300,2,FALSE)</f>
        <v>UCZZ6XzHu_7B16K6Qb8JAMGw</v>
      </c>
      <c r="D218" s="2">
        <v>43960</v>
      </c>
      <c r="E218" s="6" t="s">
        <v>578</v>
      </c>
      <c r="F218" s="3">
        <v>0.75</v>
      </c>
      <c r="G218" s="6" t="str">
        <f>"https://i.ytimg.com/vi/"&amp;J218&amp;"/mqdefault.jpg"</f>
        <v>https://i.ytimg.com/vi/joJf2wIhhOQ/mqdefault.jpg</v>
      </c>
      <c r="H218" t="s">
        <v>899</v>
      </c>
      <c r="I218" t="s">
        <v>194</v>
      </c>
      <c r="J218" t="s">
        <v>900</v>
      </c>
      <c r="K218" t="str">
        <f t="shared" si="26"/>
        <v>https://www.youtube.com/watch?v=joJf2wIhhOQ</v>
      </c>
      <c r="M218" s="6" t="str">
        <f t="shared" si="23"/>
        <v>{"id": 217 , "artista": "Green Valley", "idYoutube": "UCZZ6XzHu_7B16K6Qb8JAMGw", "data": "2020-05-09", "type": "eletrônica", "time": "18:00",   "largeimage": "https://i.ytimg.com/vi/joJf2wIhhOQ/mqdefault.jpg", "title": "Green Valley Live no Clube", "status": "offline", "videoId": "joJf2wIhhOQ", "url": "https://www.youtube.com/watch?v=joJf2wIhhOQ"},</v>
      </c>
    </row>
    <row r="219" spans="1:13">
      <c r="A219">
        <v>218</v>
      </c>
      <c r="B219" t="s">
        <v>903</v>
      </c>
      <c r="C219" t="str">
        <f>VLOOKUP(B219,Canais!$B$2:$C$300,2,FALSE)</f>
        <v>UCXgZMQKauyNb2FlCOpwtIdw</v>
      </c>
      <c r="D219" s="2">
        <v>43960</v>
      </c>
      <c r="E219" s="6" t="s">
        <v>854</v>
      </c>
      <c r="F219" s="3">
        <v>0.91666666666666663</v>
      </c>
      <c r="G219" s="6" t="str">
        <f>"https://i.ytimg.com/vi/"&amp;J219&amp;"/mqdefault.jpg"</f>
        <v>https://i.ytimg.com/vi/qLf40Y0Ssl4/mqdefault.jpg</v>
      </c>
      <c r="H219" t="s">
        <v>901</v>
      </c>
      <c r="I219" t="s">
        <v>194</v>
      </c>
      <c r="J219" t="s">
        <v>902</v>
      </c>
      <c r="K219" t="str">
        <f t="shared" si="26"/>
        <v>https://www.youtube.com/watch?v=qLf40Y0Ssl4</v>
      </c>
      <c r="M219" s="6" t="str">
        <f t="shared" si="23"/>
        <v>{"id": 218 , "artista": "Encontro das Tribos", "idYoutube": "UCXgZMQKauyNb2FlCOpwtIdw", "data": "2020-05-09", "type": "festival", "time": "22:00",   "largeimage": "https://i.ytimg.com/vi/qLf40Y0Ssl4/mqdefault.jpg", "title": "Encontro das Tribos Ao Vivo #LiveUmSoAmor", "status": "offline", "videoId": "qLf40Y0Ssl4", "url": "https://www.youtube.com/watch?v=qLf40Y0Ssl4"},</v>
      </c>
    </row>
    <row r="220" spans="1:13">
      <c r="A220">
        <v>219</v>
      </c>
      <c r="B220" t="s">
        <v>905</v>
      </c>
      <c r="C220" t="str">
        <f>VLOOKUP(B220,Canais!$B$2:$C$300,2,FALSE)</f>
        <v>UCpxnv9CcdA-rVOOs1vv6hhg</v>
      </c>
      <c r="D220" s="2">
        <v>43960</v>
      </c>
      <c r="E220" s="6" t="s">
        <v>326</v>
      </c>
      <c r="F220" s="3">
        <v>0.68055555555555547</v>
      </c>
      <c r="G220" s="6" t="str">
        <f>"https://i.ytimg.com/vi/"&amp;J220&amp;"/mqdefault.jpg"</f>
        <v>https://i.ytimg.com/vi/DzHB0ztzNiY/mqdefault.jpg</v>
      </c>
      <c r="H220" t="s">
        <v>908</v>
      </c>
      <c r="I220" t="s">
        <v>194</v>
      </c>
      <c r="J220" t="s">
        <v>907</v>
      </c>
      <c r="K220" t="str">
        <f t="shared" si="26"/>
        <v>https://www.youtube.com/watch?v=DzHB0ztzNiY</v>
      </c>
      <c r="M220" s="6" t="str">
        <f t="shared" si="23"/>
        <v>{"id": 219 , "artista": "MV Bill", "idYoutube": "UCpxnv9CcdA-rVOOs1vv6hhg", "data": "2020-05-09", "type": "rap", "time": "16:20",   "largeimage": "https://i.ytimg.com/vi/DzHB0ztzNiY/mqdefault.jpg", "title": "LIVE DO MV BILL", "status": "offline", "videoId": "DzHB0ztzNiY", "url": "https://www.youtube.com/watch?v=DzHB0ztzNiY"},</v>
      </c>
    </row>
    <row r="221" spans="1:13">
      <c r="A221">
        <v>220</v>
      </c>
      <c r="B221" t="s">
        <v>909</v>
      </c>
      <c r="C221" t="str">
        <f>VLOOKUP(B221,Canais!$B$2:$C$300,2,FALSE)</f>
        <v>UCCKRUVah2xcFvjQnAwUXWlw</v>
      </c>
      <c r="D221" s="2">
        <v>43961</v>
      </c>
      <c r="E221" s="6" t="s">
        <v>221</v>
      </c>
      <c r="F221" s="3">
        <v>0.54166666666666663</v>
      </c>
      <c r="G221" s="6" t="str">
        <f>"https://i.ytimg.com/vi/"&amp;J221&amp;"/mqdefault.jpg"</f>
        <v>https://i.ytimg.com/vi/L_RWwtvmi_g/mqdefault.jpg</v>
      </c>
      <c r="H221" t="s">
        <v>1186</v>
      </c>
      <c r="I221" t="s">
        <v>194</v>
      </c>
      <c r="J221" t="s">
        <v>1185</v>
      </c>
      <c r="K221" t="str">
        <f t="shared" si="26"/>
        <v>https://www.youtube.com/watch?v=L_RWwtvmi_g</v>
      </c>
      <c r="M221" s="6" t="str">
        <f t="shared" si="23"/>
        <v>{"id": 220 , "artista": "Zeca Pagodinho", "idYoutube": "UCCKRUVah2xcFvjQnAwUXWlw", "data": "2020-05-10", "type": "pagode", "time": "13:00",   "largeimage": "https://i.ytimg.com/vi/L_RWwtvmi_g/mqdefault.jpg", "title": "ESPECIAL DIA DAS MÃES - Zeca Pagodinho #ZecaBrahmaLive #DiadasMãesBrahmaLive", "status": "offline", "videoId": "L_RWwtvmi_g", "url": "https://www.youtube.com/watch?v=L_RWwtvmi_g"},</v>
      </c>
    </row>
    <row r="222" spans="1:13">
      <c r="A222">
        <v>221</v>
      </c>
      <c r="B222" t="s">
        <v>912</v>
      </c>
      <c r="C222" t="str">
        <f>VLOOKUP(B222,Canais!$B$2:$C$300,2,FALSE)</f>
        <v>Cthu_3fLOljEZguJA8scX_w</v>
      </c>
      <c r="D222" s="2">
        <v>43963</v>
      </c>
      <c r="E222" s="6" t="s">
        <v>223</v>
      </c>
      <c r="F222" s="3">
        <v>0.83333333333333337</v>
      </c>
      <c r="G222" t="s">
        <v>1382</v>
      </c>
      <c r="H222" t="s">
        <v>914</v>
      </c>
      <c r="I222" t="s">
        <v>194</v>
      </c>
      <c r="K222" t="str">
        <f t="shared" si="26"/>
        <v>https://www.youtube.com/channel/Cthu_3fLOljEZguJA8scX_w</v>
      </c>
      <c r="M222" s="6" t="str">
        <f t="shared" si="23"/>
        <v>{"id": 221 , "artista": "Felipe Original", "idYoutube": "Cthu_3fLOljEZguJA8scX_w", "data": "2020-05-12", "type": "funk", "time": "20:00",   "largeimage": "https://yt3.ggpht.com/YMS73sClSdWyv67Om9e73wIH0iCGnov6OzlC7HSymFavKzyYRXxEDCOSWYsdZAyYmnozMbLUDQ=w1280-fcrop64=1,00000000ffffffff-k-c0xffffffff-no-nd-rj", "title": "Original em Casa", "status": "offline", "videoId": "", "url": "https://www.youtube.com/channel/Cthu_3fLOljEZguJA8scX_w"},</v>
      </c>
    </row>
    <row r="223" spans="1:13">
      <c r="A223">
        <v>222</v>
      </c>
      <c r="B223" t="s">
        <v>915</v>
      </c>
      <c r="C223" t="str">
        <f>VLOOKUP(B223,Canais!$B$2:$C$300,2,FALSE)</f>
        <v>UCzZ1twZqCiQcZCGW1_uT71g</v>
      </c>
      <c r="D223" s="2">
        <v>43961</v>
      </c>
      <c r="E223" s="6" t="s">
        <v>431</v>
      </c>
      <c r="F223" s="3">
        <v>0.70833333333333337</v>
      </c>
      <c r="G223" t="s">
        <v>917</v>
      </c>
      <c r="H223" t="str">
        <f t="shared" si="27"/>
        <v>Live do Jorge Vercillo</v>
      </c>
      <c r="I223" t="s">
        <v>194</v>
      </c>
      <c r="K223" t="str">
        <f t="shared" si="26"/>
        <v>https://www.youtube.com/channel/UCzZ1twZqCiQcZCGW1_uT71g</v>
      </c>
      <c r="M223" s="6" t="str">
        <f t="shared" si="23"/>
        <v>{"id": 222 , "artista": "Jorge Vercillo", "idYoutube": "UCzZ1twZqCiQcZCGW1_uT71g", "data": "2020-05-10", "type": "mpb", "time": "17:00",   "largeimage": "https://yt3.ggpht.com/a/AATXAJyLaiGmBn_Sv1nNJiYYwNJ3nuQVGNFK_HF1kg=s100-c-k-c0xffffffff-no-rj-mo", "title": "Live do Jorge Vercillo", "status": "offline", "videoId": "", "url": "https://www.youtube.com/channel/UCzZ1twZqCiQcZCGW1_uT71g"},</v>
      </c>
    </row>
    <row r="224" spans="1:13">
      <c r="A224">
        <v>223</v>
      </c>
      <c r="B224" t="s">
        <v>918</v>
      </c>
      <c r="C224" t="str">
        <f>VLOOKUP(B224,Canais!$B$2:$C$300,2,FALSE)</f>
        <v>UCYHN9EtdCPEmodUXSStabSA</v>
      </c>
      <c r="D224" s="2">
        <v>43961</v>
      </c>
      <c r="E224" s="6" t="s">
        <v>458</v>
      </c>
      <c r="F224" s="3">
        <v>0.75</v>
      </c>
      <c r="G224" s="6" t="str">
        <f>"https://i.ytimg.com/vi/"&amp;J224&amp;"/mqdefault.jpg"</f>
        <v>https://i.ytimg.com/vi/ripQ09aFEdw/mqdefault.jpg</v>
      </c>
      <c r="H224" t="s">
        <v>1213</v>
      </c>
      <c r="I224" t="s">
        <v>194</v>
      </c>
      <c r="J224" t="s">
        <v>1212</v>
      </c>
      <c r="K224" t="str">
        <f t="shared" si="26"/>
        <v>https://www.youtube.com/watch?v=ripQ09aFEdw</v>
      </c>
      <c r="M224" s="6" t="str">
        <f t="shared" si="23"/>
        <v>{"id": 223 , "artista": "Adriana Arydes", "idYoutube": "UCYHN9EtdCPEmodUXSStabSA", "data": "2020-05-10", "type": "gospel", "time": "18:00",   "largeimage": "https://i.ytimg.com/vi/ripQ09aFEdw/mqdefault.jpg", "title": "Adriana Arydes | Live Show Music Festival", "status": "offline", "videoId": "ripQ09aFEdw", "url": "https://www.youtube.com/watch?v=ripQ09aFEdw"},</v>
      </c>
    </row>
    <row r="225" spans="1:13">
      <c r="A225">
        <v>224</v>
      </c>
      <c r="B225" t="s">
        <v>921</v>
      </c>
      <c r="C225" t="str">
        <f>VLOOKUP(B225,Canais!$B$2:$C$300,2,FALSE)</f>
        <v>UCBi1zQy4hnxgCKV8Csf2dbQ</v>
      </c>
      <c r="D225" s="2">
        <v>43963</v>
      </c>
      <c r="E225" s="6" t="s">
        <v>334</v>
      </c>
      <c r="F225" s="3">
        <v>0.75</v>
      </c>
      <c r="G225" t="s">
        <v>922</v>
      </c>
      <c r="H225" t="s">
        <v>1378</v>
      </c>
      <c r="I225" t="s">
        <v>194</v>
      </c>
      <c r="J225" t="s">
        <v>1377</v>
      </c>
      <c r="K225" t="str">
        <f t="shared" si="26"/>
        <v>https://www.youtube.com/watch?v=mnZdinznPxM</v>
      </c>
      <c r="M225" s="6" t="str">
        <f t="shared" si="23"/>
        <v>{"id": 224 , "artista": "Simony", "idYoutube": "UCBi1zQy4hnxgCKV8Csf2dbQ", "data": "2020-05-12", "type": "pop", "time": "18:00",   "largeimage": "https://yt3.ggpht.com/a/AATXAJyF5buCSp8vLsRtkKXqrG3PLSN6R7X2_wJK5Q=s100-c-k-c0xffffffff-no-rj-mo", "title": "LIVE SIMONY #SUPERFANTÁSTICA", "status": "offline", "videoId": "mnZdinznPxM", "url": "https://www.youtube.com/watch?v=mnZdinznPxM"},</v>
      </c>
    </row>
    <row r="226" spans="1:13">
      <c r="A226">
        <v>225</v>
      </c>
      <c r="B226" t="s">
        <v>924</v>
      </c>
      <c r="C226" t="str">
        <f>VLOOKUP(B226,Canais!$B$2:$C$300,2,FALSE)</f>
        <v>UCVElGDX4m32xykQlLb615ug</v>
      </c>
      <c r="D226" s="2">
        <v>43975</v>
      </c>
      <c r="E226" s="6" t="s">
        <v>223</v>
      </c>
      <c r="F226" s="3">
        <v>0.625</v>
      </c>
      <c r="G226" t="s">
        <v>926</v>
      </c>
      <c r="H226" t="s">
        <v>923</v>
      </c>
      <c r="I226" t="s">
        <v>194</v>
      </c>
      <c r="K226" t="str">
        <f t="shared" si="26"/>
        <v>https://www.youtube.com/channel/UCVElGDX4m32xykQlLb615ug</v>
      </c>
      <c r="M226" s="6" t="str">
        <f t="shared" si="23"/>
        <v>{"id": 225 , "artista": "Aldair Playboy", "idYoutube": "UCVElGDX4m32xykQlLb615ug", "data": "2020-05-24", "type": "funk", "time": "15:00",   "largeimage": "https://yt3.ggpht.com/a/AATXAJzgTEaCupAI_F6mhaPNBlOSSUlPdKD1l_3vVw=s100-c-k-c0xffffffff-no-rj-mo", "title": "#EmCasaComOPlayboy", "status": "offline", "videoId": "", "url": "https://www.youtube.com/channel/UCVElGDX4m32xykQlLb615ug"},</v>
      </c>
    </row>
    <row r="227" spans="1:13">
      <c r="A227">
        <v>226</v>
      </c>
      <c r="B227" t="s">
        <v>935</v>
      </c>
      <c r="C227" t="str">
        <f>VLOOKUP(B227,Canais!$B$2:$C$300,2,FALSE)</f>
        <v>UCs11lqGV02Y-gu2f6G1r4ug</v>
      </c>
      <c r="D227" s="2">
        <v>43958</v>
      </c>
      <c r="E227" s="6" t="s">
        <v>578</v>
      </c>
      <c r="F227" s="3">
        <v>0.70486111111111116</v>
      </c>
      <c r="G227" s="6" t="str">
        <f>"https://i.ytimg.com/vi/"&amp;J227&amp;"/mqdefault.jpg"</f>
        <v>https://i.ytimg.com/vi/ov8o_KZ8UVw/mqdefault.jpg</v>
      </c>
      <c r="H227" t="s">
        <v>937</v>
      </c>
      <c r="I227" t="s">
        <v>194</v>
      </c>
      <c r="J227" t="s">
        <v>938</v>
      </c>
      <c r="K227" t="str">
        <f t="shared" si="26"/>
        <v>https://www.youtube.com/watch?v=ov8o_KZ8UVw</v>
      </c>
      <c r="M227" s="6" t="str">
        <f t="shared" si="23"/>
        <v>{"id": 226 , "artista": "DJ Nelsinho", "idYoutube": "UCs11lqGV02Y-gu2f6G1r4ug", "data": "2020-05-07", "type": "eletrônica", "time": "16:55",   "largeimage": "https://i.ytimg.com/vi/ov8o_KZ8UVw/mqdefault.jpg", "title": "Live @DJ Nelsinho # Baú do Vibe | FM O Dia", "status": "offline", "videoId": "ov8o_KZ8UVw", "url": "https://www.youtube.com/watch?v=ov8o_KZ8UVw"},</v>
      </c>
    </row>
    <row r="228" spans="1:13">
      <c r="A228">
        <v>227</v>
      </c>
      <c r="B228" t="s">
        <v>939</v>
      </c>
      <c r="C228" t="str">
        <f>VLOOKUP(B228,Canais!$B$2:$C$300,2,FALSE)</f>
        <v>UC8JFxM539G2cA3HZp33vLZg</v>
      </c>
      <c r="D228" s="2">
        <v>43958</v>
      </c>
      <c r="E228" s="6" t="s">
        <v>188</v>
      </c>
      <c r="F228" s="3">
        <v>0.75</v>
      </c>
      <c r="G228" s="6" t="str">
        <f>"https://i.ytimg.com/vi/"&amp;J228&amp;"/mqdefault.jpg"</f>
        <v>https://i.ytimg.com/vi/o9GFRAeXE3k/mqdefault.jpg</v>
      </c>
      <c r="H228" t="s">
        <v>942</v>
      </c>
      <c r="I228" t="s">
        <v>194</v>
      </c>
      <c r="J228" t="s">
        <v>941</v>
      </c>
      <c r="K228" t="str">
        <f t="shared" si="26"/>
        <v>https://www.youtube.com/watch?v=o9GFRAeXE3k</v>
      </c>
      <c r="M228" s="6" t="str">
        <f t="shared" ref="M228:M291" si="28">$A$1&amp;A228&amp;$B$1&amp;B228&amp;$C$1&amp;C228&amp;$D$1&amp;TEXT(D228,"aaaa-mm-dd")&amp;$E$1&amp;E228&amp;$F$1&amp;TEXT(F228,"hh:MM")&amp;$G$1&amp;G228&amp;$H$1&amp;H228&amp;$I$1&amp;I228&amp;$J$1&amp;J228&amp;$K$1&amp;K228&amp;$L$1</f>
        <v>{"id": 227 , "artista": "Gaby Hadassa", "idYoutube": "UC8JFxM539G2cA3HZp33vLZg", "data": "2020-05-07", "type": "sertanejo", "time": "18:00",   "largeimage": "https://i.ytimg.com/vi/o9GFRAeXE3k/mqdefault.jpg", "title": "Gaby Hadassa - Circuito Brahma Live #Fiquemcasa e cante #comigo", "status": "offline", "videoId": "o9GFRAeXE3k", "url": "https://www.youtube.com/watch?v=o9GFRAeXE3k"},</v>
      </c>
    </row>
    <row r="229" spans="1:13">
      <c r="A229">
        <v>228</v>
      </c>
      <c r="B229" t="s">
        <v>944</v>
      </c>
      <c r="C229" t="str">
        <f>VLOOKUP(B229,Canais!$B$2:$C$300,2,FALSE)</f>
        <v>UCzutskvoXCVSqgxUAW8JrrQ</v>
      </c>
      <c r="D229" s="2">
        <v>43958</v>
      </c>
      <c r="E229" s="6" t="s">
        <v>834</v>
      </c>
      <c r="F229" s="3">
        <v>0.79166666666666663</v>
      </c>
      <c r="G229" s="6" t="str">
        <f>"https://i.ytimg.com/vi/"&amp;J229&amp;"/mqdefault.jpg"</f>
        <v>https://i.ytimg.com/vi/0xOKPeYXOc4/mqdefault.jpg</v>
      </c>
      <c r="H229" t="s">
        <v>946</v>
      </c>
      <c r="I229" t="s">
        <v>194</v>
      </c>
      <c r="J229" t="s">
        <v>945</v>
      </c>
      <c r="K229" t="str">
        <f t="shared" si="26"/>
        <v>https://www.youtube.com/watch?v=0xOKPeYXOc4</v>
      </c>
      <c r="M229" s="6" t="str">
        <f t="shared" si="28"/>
        <v>{"id": 228 , "artista": "Luccas Carlos", "idYoutube": "UCzutskvoXCVSqgxUAW8JrrQ", "data": "2020-05-07", "type": "outros", "time": "19:00",   "largeimage": "https://i.ytimg.com/vi/0xOKPeYXOc4/mqdefault.jpg", "title": "LIVE LUCCAS CARLOS - #FiqueEmCasa e Cante #Comigo", "status": "offline", "videoId": "0xOKPeYXOc4", "url": "https://www.youtube.com/watch?v=0xOKPeYXOc4"},</v>
      </c>
    </row>
    <row r="230" spans="1:13">
      <c r="A230">
        <v>229</v>
      </c>
      <c r="B230" t="s">
        <v>948</v>
      </c>
      <c r="C230" t="str">
        <f>VLOOKUP(B230,Canais!$B$2:$C$300,2,FALSE)</f>
        <v>UC_zOYmhj8CWypVsrGd3IdlQ</v>
      </c>
      <c r="D230" s="2">
        <v>43958</v>
      </c>
      <c r="E230" s="6" t="s">
        <v>441</v>
      </c>
      <c r="F230" s="3">
        <v>0.79166666666666663</v>
      </c>
      <c r="G230" s="6" t="str">
        <f>"https://i.ytimg.com/vi/"&amp;J230&amp;"/mqdefault.jpg"</f>
        <v>https://i.ytimg.com/vi/TxSh5twGhvo/mqdefault.jpg</v>
      </c>
      <c r="H230" t="s">
        <v>949</v>
      </c>
      <c r="I230" t="s">
        <v>194</v>
      </c>
      <c r="J230" t="s">
        <v>950</v>
      </c>
      <c r="K230" t="str">
        <f t="shared" si="26"/>
        <v>https://www.youtube.com/watch?v=TxSh5twGhvo</v>
      </c>
      <c r="M230" s="6" t="str">
        <f t="shared" si="28"/>
        <v>{"id": 229 , "artista": "Rádio Alvorada", "idYoutube": "UC_zOYmhj8CWypVsrGd3IdlQ", "data": "2020-05-07", "type": "rock", "time": "19:00",   "largeimage": "https://i.ytimg.com/vi/TxSh5twGhvo/mqdefault.jpg", "title": "Estúdio Alvorada apresenta Flausino e Sideral cantam Cazuza | Live Show", "status": "offline", "videoId": "TxSh5twGhvo", "url": "https://www.youtube.com/watch?v=TxSh5twGhvo"},</v>
      </c>
    </row>
    <row r="231" spans="1:13">
      <c r="A231">
        <v>230</v>
      </c>
      <c r="B231" t="s">
        <v>951</v>
      </c>
      <c r="C231" t="str">
        <f>VLOOKUP(B231,Canais!$B$2:$C$300,2,FALSE)</f>
        <v>UCgssf4iaflqIBjT1ZtY6roA</v>
      </c>
      <c r="D231" s="2">
        <v>43958</v>
      </c>
      <c r="E231" s="6" t="s">
        <v>431</v>
      </c>
      <c r="F231" s="3">
        <v>0.79166666666666663</v>
      </c>
      <c r="G231" s="6" t="str">
        <f>"https://i.ytimg.com/vi/"&amp;J231&amp;"/mqdefault.jpg"</f>
        <v>https://i.ytimg.com/vi/ij8xqjs7wng/mqdefault.jpg</v>
      </c>
      <c r="H231" t="s">
        <v>953</v>
      </c>
      <c r="I231" t="s">
        <v>194</v>
      </c>
      <c r="J231" t="s">
        <v>954</v>
      </c>
      <c r="K231" t="str">
        <f t="shared" si="26"/>
        <v>https://www.youtube.com/watch?v=ij8xqjs7wng</v>
      </c>
      <c r="M231" s="6" t="str">
        <f t="shared" si="28"/>
        <v>{"id": 230 , "artista": "Hamilton de Holanda", "idYoutube": "UCgssf4iaflqIBjT1ZtY6roA", "data": "2020-05-07", "type": "mpb", "time": "19:00",   "largeimage": "https://i.ytimg.com/vi/ij8xqjs7wng/mqdefault.jpg", "title": "INCOMPATIBILIDADE DE GÊNIOS | JOÃO BOSCO &amp; HAMILTON DE HOLANDA | TRIBUTO ALDIR BLANC | #CANTODAPRAYA", "status": "offline", "videoId": "ij8xqjs7wng", "url": "https://www.youtube.com/watch?v=ij8xqjs7wng"},</v>
      </c>
    </row>
    <row r="232" spans="1:13">
      <c r="A232">
        <v>231</v>
      </c>
      <c r="B232" t="s">
        <v>955</v>
      </c>
      <c r="C232" t="str">
        <f>VLOOKUP(B232,Canais!$B$2:$C$300,2,FALSE)</f>
        <v>UC2X-TtOqS2udzAN6mB3-bKw</v>
      </c>
      <c r="D232" s="2">
        <v>43958</v>
      </c>
      <c r="E232" s="6" t="s">
        <v>188</v>
      </c>
      <c r="F232" s="3">
        <v>0.79166666666666663</v>
      </c>
      <c r="G232" t="s">
        <v>957</v>
      </c>
      <c r="H232" t="s">
        <v>958</v>
      </c>
      <c r="I232" t="s">
        <v>194</v>
      </c>
      <c r="K232" t="str">
        <f t="shared" si="26"/>
        <v>https://www.youtube.com/channel/UC2X-TtOqS2udzAN6mB3-bKw</v>
      </c>
      <c r="M232" s="6" t="str">
        <f t="shared" si="28"/>
        <v>{"id": 231 , "artista": "Mauricio e Mauri", "idYoutube": "UC2X-TtOqS2udzAN6mB3-bKw", "data": "2020-05-07", "type": "sertanejo", "time": "19:00",   "largeimage": "https://yt3.ggpht.com/Fxko_6_m-kzNRBRKEKv5PufUVbUMLQ_09je6uKofmxdUoZeWo0rd25h780sO_7QZ2rhazkDNiDM=w854-fcrop64=1,00000000ffffffff-k-c0xffffffff-no-nd-rj", "title": "Live Show 30 Anos", "status": "offline", "videoId": "", "url": "https://www.youtube.com/channel/UC2X-TtOqS2udzAN6mB3-bKw"},</v>
      </c>
    </row>
    <row r="233" spans="1:13">
      <c r="A233">
        <v>232</v>
      </c>
      <c r="B233" t="s">
        <v>961</v>
      </c>
      <c r="C233" t="str">
        <f>VLOOKUP(B233,Canais!$B$2:$C$300,2,FALSE)</f>
        <v>UCESs365L1Ccnq4q3J5yZ7nQ</v>
      </c>
      <c r="D233" s="2">
        <v>43958</v>
      </c>
      <c r="E233" s="6" t="s">
        <v>431</v>
      </c>
      <c r="F233" s="3">
        <v>0.79166666666666663</v>
      </c>
      <c r="G233" t="s">
        <v>962</v>
      </c>
      <c r="H233" t="s">
        <v>963</v>
      </c>
      <c r="I233" t="s">
        <v>194</v>
      </c>
      <c r="K233" t="str">
        <f t="shared" si="26"/>
        <v>https://www.youtube.com/channel/UCESs365L1Ccnq4q3J5yZ7nQ</v>
      </c>
      <c r="M233" s="6" t="str">
        <f t="shared" si="28"/>
        <v>{"id": 232 , "artista": "Céu", "idYoutube": "UCESs365L1Ccnq4q3J5yZ7nQ", "data": "2020-05-07", "type": "mpb", "time": "19:00",   "largeimage": "https://yt3.ggpht.com/aoeSrjG5u-BS3b76rtv0hHC3ksxchrQKtkez4CUBWhqrRYDfbmpF4nkQzFXxCTdwyzT481a0gA=w1280-fcrop64=1,00000000ffffffff-k-c0xffffffff-no-nd-rj", "title": "Céu no #SescAoVivo", "status": "offline", "videoId": "", "url": "https://www.youtube.com/channel/UCESs365L1Ccnq4q3J5yZ7nQ"},</v>
      </c>
    </row>
    <row r="234" spans="1:13">
      <c r="A234">
        <v>233</v>
      </c>
      <c r="B234" t="s">
        <v>710</v>
      </c>
      <c r="C234" t="str">
        <f>VLOOKUP(B234,Canais!$B$2:$C$300,2,FALSE)</f>
        <v>UCJquwzbFk0VeBXj3E19I9pw</v>
      </c>
      <c r="D234" s="2">
        <v>43958</v>
      </c>
      <c r="E234" s="6" t="s">
        <v>188</v>
      </c>
      <c r="F234" s="3">
        <v>0.83333333333333337</v>
      </c>
      <c r="G234" s="6" t="str">
        <f>"https://i.ytimg.com/vi/"&amp;J234&amp;"/mqdefault.jpg"</f>
        <v>https://i.ytimg.com/vi/6_Rg-lruG2A/mqdefault.jpg</v>
      </c>
      <c r="H234" t="s">
        <v>965</v>
      </c>
      <c r="I234" t="s">
        <v>194</v>
      </c>
      <c r="J234" t="s">
        <v>964</v>
      </c>
      <c r="K234" t="str">
        <f t="shared" si="26"/>
        <v>https://www.youtube.com/watch?v=6_Rg-lruG2A</v>
      </c>
      <c r="M234" s="6" t="str">
        <f t="shared" si="28"/>
        <v>{"id": 233 , "artista": "Projeto TriGO", "idYoutube": "UCJquwzbFk0VeBXj3E19I9pw", "data": "2020-05-07", "type": "sertanejo", "time": "20:00",   "largeimage": "https://i.ytimg.com/vi/6_Rg-lruG2A/mqdefault.jpg", "title": "LIVE ESPECIAL SERTANEJO - TriGO!", "status": "offline", "videoId": "6_Rg-lruG2A", "url": "https://www.youtube.com/watch?v=6_Rg-lruG2A"},</v>
      </c>
    </row>
    <row r="235" spans="1:13">
      <c r="A235">
        <v>234</v>
      </c>
      <c r="B235" t="s">
        <v>966</v>
      </c>
      <c r="C235" t="str">
        <f>VLOOKUP(B235,Canais!$B$2:$C$300,2,FALSE)</f>
        <v>UCwyJ6Xmnv1FtNZlZrkpOZ1A</v>
      </c>
      <c r="D235" s="2">
        <v>43958</v>
      </c>
      <c r="E235" s="6" t="s">
        <v>188</v>
      </c>
      <c r="F235" s="3">
        <v>0.83333333333333337</v>
      </c>
      <c r="G235" s="6" t="str">
        <f>"https://i.ytimg.com/vi/"&amp;J235&amp;"/mqdefault.jpg"</f>
        <v>https://i.ytimg.com/vi/Qy1xvlcWq58/mqdefault.jpg</v>
      </c>
      <c r="H235" t="s">
        <v>969</v>
      </c>
      <c r="I235" t="s">
        <v>194</v>
      </c>
      <c r="J235" t="s">
        <v>968</v>
      </c>
      <c r="K235" t="str">
        <f t="shared" si="26"/>
        <v>https://www.youtube.com/watch?v=Qy1xvlcWq58</v>
      </c>
      <c r="M235" s="6" t="str">
        <f t="shared" si="28"/>
        <v>{"id": 234 , "artista": "Brenno e Matheus", "idYoutube": "UCwyJ6Xmnv1FtNZlZrkpOZ1A", "data": "2020-05-07", "type": "sertanejo", "time": "20:00",   "largeimage": "https://i.ytimg.com/vi/Qy1xvlcWq58/mqdefault.jpg", "title": "Live Cabaré Love - Brenno e Matheus", "status": "offline", "videoId": "Qy1xvlcWq58", "url": "https://www.youtube.com/watch?v=Qy1xvlcWq58"},</v>
      </c>
    </row>
    <row r="236" spans="1:13">
      <c r="A236">
        <v>235</v>
      </c>
      <c r="B236" t="s">
        <v>972</v>
      </c>
      <c r="C236" t="str">
        <f>VLOOKUP(B236,Canais!$B$2:$C$300,2,FALSE)</f>
        <v>UCS9jgqAIu3OUz9WVrmKYSgA</v>
      </c>
      <c r="D236" s="2">
        <v>43958</v>
      </c>
      <c r="E236" s="6" t="s">
        <v>188</v>
      </c>
      <c r="F236" s="3">
        <v>0.83333333333333337</v>
      </c>
      <c r="G236" s="6" t="str">
        <f>"https://i.ytimg.com/vi/"&amp;J236&amp;"/mqdefault.jpg"</f>
        <v>https://i.ytimg.com/vi/N8Z5LTC2NrI/mqdefault.jpg</v>
      </c>
      <c r="H236" t="str">
        <f t="shared" ref="H236:H295" si="29">"Live "&amp;B236</f>
        <v>Live Marcello Teodoro</v>
      </c>
      <c r="I236" t="s">
        <v>194</v>
      </c>
      <c r="J236" t="s">
        <v>974</v>
      </c>
      <c r="K236" t="str">
        <f t="shared" si="26"/>
        <v>https://www.youtube.com/watch?v=N8Z5LTC2NrI</v>
      </c>
      <c r="M236" s="6" t="str">
        <f t="shared" si="28"/>
        <v>{"id": 235 , "artista": "Marcello Teodoro", "idYoutube": "UCS9jgqAIu3OUz9WVrmKYSgA", "data": "2020-05-07", "type": "sertanejo", "time": "20:00",   "largeimage": "https://i.ytimg.com/vi/N8Z5LTC2NrI/mqdefault.jpg", "title": "Live Marcello Teodoro", "status": "offline", "videoId": "N8Z5LTC2NrI", "url": "https://www.youtube.com/watch?v=N8Z5LTC2NrI"},</v>
      </c>
    </row>
    <row r="237" spans="1:13">
      <c r="A237">
        <v>236</v>
      </c>
      <c r="B237" t="s">
        <v>975</v>
      </c>
      <c r="C237" t="str">
        <f>VLOOKUP(B237,Canais!$B$2:$C$300,2,FALSE)</f>
        <v>UCkbzjlRH6LlP23iLSs-jmcA</v>
      </c>
      <c r="D237" s="2">
        <v>43958</v>
      </c>
      <c r="E237" s="6" t="s">
        <v>224</v>
      </c>
      <c r="F237" s="3">
        <v>0.83333333333333337</v>
      </c>
      <c r="G237" t="s">
        <v>978</v>
      </c>
      <c r="H237" t="s">
        <v>977</v>
      </c>
      <c r="I237" t="s">
        <v>194</v>
      </c>
      <c r="K237" t="str">
        <f t="shared" si="26"/>
        <v>https://www.youtube.com/channel/UCkbzjlRH6LlP23iLSs-jmcA</v>
      </c>
      <c r="M237" s="6" t="str">
        <f t="shared" si="28"/>
        <v>{"id": 236 , "artista": "Macaco Gordo", "idYoutube": "UCkbzjlRH6LlP23iLSs-jmcA", "data": "2020-05-07", "type": "axé", "time": "20:00",   "largeimage": "https://yt3.ggpht.com/A63-bmrbyFwyF7VEPQzk1qwF4PzY_Yzv08fecmRhfZkaakTd1gAgOKnH6smnE_RV1dgYmSjFZg=w1280-fcrop64=1,00000000ffffffff-k-c0xffffffff-no-nd-rj", "title": "Macaco Sessions: Denny Dean", "status": "offline", "videoId": "", "url": "https://www.youtube.com/channel/UCkbzjlRH6LlP23iLSs-jmcA"},</v>
      </c>
    </row>
    <row r="238" spans="1:13">
      <c r="A238">
        <v>237</v>
      </c>
      <c r="B238" t="s">
        <v>979</v>
      </c>
      <c r="C238" t="str">
        <f>VLOOKUP(B238,Canais!$B$2:$C$300,2,FALSE)</f>
        <v>UCTZiMhOC-TxsxLYboLj0EKA</v>
      </c>
      <c r="D238" s="2">
        <v>43958</v>
      </c>
      <c r="E238" s="6" t="s">
        <v>230</v>
      </c>
      <c r="F238" s="3">
        <v>0.83333333333333337</v>
      </c>
      <c r="G238" s="6" t="str">
        <f>"https://i.ytimg.com/vi/"&amp;J238&amp;"/mqdefault.jpg"</f>
        <v>https://i.ytimg.com/vi/Cl8JcWNp6p8/mqdefault.jpg</v>
      </c>
      <c r="H238" t="s">
        <v>982</v>
      </c>
      <c r="I238" t="s">
        <v>194</v>
      </c>
      <c r="J238" t="s">
        <v>981</v>
      </c>
      <c r="K238" t="str">
        <f t="shared" si="26"/>
        <v>https://www.youtube.com/watch?v=Cl8JcWNp6p8</v>
      </c>
      <c r="M238" s="6" t="str">
        <f t="shared" si="28"/>
        <v>{"id": 237 , "artista": "LeoEstakazero", "idYoutube": "UCTZiMhOC-TxsxLYboLj0EKA", "data": "2020-05-07", "type": "forró", "time": "20:00",   "largeimage": "https://i.ytimg.com/vi/Cl8JcWNp6p8/mqdefault.jpg", "title": "Ensaios de São João - Live", "status": "offline", "videoId": "Cl8JcWNp6p8", "url": "https://www.youtube.com/watch?v=Cl8JcWNp6p8"},</v>
      </c>
    </row>
    <row r="239" spans="1:13">
      <c r="A239">
        <v>238</v>
      </c>
      <c r="B239" t="s">
        <v>983</v>
      </c>
      <c r="C239" t="str">
        <f>VLOOKUP(B239,Canais!$B$2:$C$300,2,FALSE)</f>
        <v>UCf2AzZqbAcgdJ8pJVZMGGRA</v>
      </c>
      <c r="D239" s="2">
        <v>43958</v>
      </c>
      <c r="E239" s="6" t="s">
        <v>223</v>
      </c>
      <c r="F239" s="3">
        <v>0.83333333333333337</v>
      </c>
      <c r="G239" t="s">
        <v>985</v>
      </c>
      <c r="H239" t="str">
        <f t="shared" si="29"/>
        <v>Live Bonde das Maravilhas</v>
      </c>
      <c r="I239" t="s">
        <v>194</v>
      </c>
      <c r="K239" t="str">
        <f t="shared" si="26"/>
        <v>https://www.youtube.com/channel/UCf2AzZqbAcgdJ8pJVZMGGRA</v>
      </c>
      <c r="M239" s="6" t="str">
        <f t="shared" si="28"/>
        <v>{"id": 238 , "artista": "Bonde das Maravilhas", "idYoutube": "UCf2AzZqbAcgdJ8pJVZMGGRA", "data": "2020-05-07", "type": "funk", "time": "20:00",   "largeimage": "https://yt3.ggpht.com/SJJcHUXseeaERivX8twdXe9ttLQrepmGRpYdDAco9wvOxWri5UVkxCibvk6NOLw9H8ecL_bl=w1280-fcrop64=1,00000000ffffffff-k-c0xffffffff-no-nd-rj", "title": "Live Bonde das Maravilhas", "status": "offline", "videoId": "", "url": "https://www.youtube.com/channel/UCf2AzZqbAcgdJ8pJVZMGGRA"},</v>
      </c>
    </row>
    <row r="240" spans="1:13">
      <c r="A240">
        <v>239</v>
      </c>
      <c r="B240" t="s">
        <v>986</v>
      </c>
      <c r="C240" t="str">
        <f>VLOOKUP(B240,Canais!$B$2:$C$300,2,FALSE)</f>
        <v>UC7cn6Anu9ONX1lntK2paAJQ</v>
      </c>
      <c r="D240" s="2">
        <v>43958</v>
      </c>
      <c r="E240" s="6" t="s">
        <v>834</v>
      </c>
      <c r="F240" s="3">
        <v>0.875</v>
      </c>
      <c r="G240" t="s">
        <v>988</v>
      </c>
      <c r="H240" t="str">
        <f t="shared" si="29"/>
        <v>Live Eder Miguel</v>
      </c>
      <c r="I240" t="s">
        <v>194</v>
      </c>
      <c r="K240" t="str">
        <f t="shared" si="26"/>
        <v>https://www.youtube.com/channel/UC7cn6Anu9ONX1lntK2paAJQ</v>
      </c>
      <c r="M240" s="6" t="str">
        <f t="shared" si="28"/>
        <v>{"id": 239 , "artista": "Eder Miguel", "idYoutube": "UC7cn6Anu9ONX1lntK2paAJQ", "data": "2020-05-07", "type": "outros", "time": "21:00",   "largeimage": "https://yt3.ggpht.com/8E8Bl69sMxQM4RyN6DRZI26YLTUvNpuBF-S6cN92SGiZ2ni_6PApuVxBASiz_5RMnP_7dM5EpQ=w1280-fcrop64=1,00000000ffffffff-k-c0xffffffff-no-nd-rj", "title": "Live Eder Miguel", "status": "offline", "videoId": "", "url": "https://www.youtube.com/channel/UC7cn6Anu9ONX1lntK2paAJQ"},</v>
      </c>
    </row>
    <row r="241" spans="1:13">
      <c r="A241">
        <v>240</v>
      </c>
      <c r="B241" t="s">
        <v>989</v>
      </c>
      <c r="C241" t="str">
        <f>VLOOKUP(B241,Canais!$B$2:$C$300,2,FALSE)</f>
        <v>UCT6PWx50Jbs55jzK--zFq8w</v>
      </c>
      <c r="D241" s="2">
        <v>43958</v>
      </c>
      <c r="E241" s="6" t="s">
        <v>834</v>
      </c>
      <c r="F241" s="3">
        <v>0.79166666666666663</v>
      </c>
      <c r="G241" s="6" t="str">
        <f t="shared" ref="G241:G248" si="30">"https://i.ytimg.com/vi/"&amp;J241&amp;"/mqdefault.jpg"</f>
        <v>https://i.ytimg.com/vi/kvzveiaBHaU/mqdefault.jpg</v>
      </c>
      <c r="H241" t="s">
        <v>992</v>
      </c>
      <c r="I241" t="s">
        <v>194</v>
      </c>
      <c r="J241" t="s">
        <v>991</v>
      </c>
      <c r="K241" t="str">
        <f t="shared" si="26"/>
        <v>https://www.youtube.com/watch?v=kvzveiaBHaU</v>
      </c>
      <c r="M241" s="6" t="str">
        <f t="shared" si="28"/>
        <v>{"id": 240 , "artista": "Vale Talks", "idYoutube": "UCT6PWx50Jbs55jzK--zFq8w", "data": "2020-05-07", "type": "outros", "time": "19:00",   "largeimage": "https://i.ytimg.com/vi/kvzveiaBHaU/mqdefault.jpg", "title": "[VALE TALKS #5] Do zero a eficiência na gestão de produtos utilizando a metodologia Kanban", "status": "offline", "videoId": "kvzveiaBHaU", "url": "https://www.youtube.com/watch?v=kvzveiaBHaU"},</v>
      </c>
    </row>
    <row r="242" spans="1:13">
      <c r="A242">
        <v>241</v>
      </c>
      <c r="B242" t="s">
        <v>993</v>
      </c>
      <c r="C242" t="str">
        <f>VLOOKUP(B242,Canais!$B$2:$C$300,2,FALSE)</f>
        <v>UCpDJl2EmP7Oh90Vylx0dZtA</v>
      </c>
      <c r="D242" s="2">
        <v>43959</v>
      </c>
      <c r="E242" s="6" t="s">
        <v>854</v>
      </c>
      <c r="F242" s="3">
        <v>0.41666666666666669</v>
      </c>
      <c r="G242" s="6" t="str">
        <f t="shared" si="30"/>
        <v>https://i.ytimg.com/vi/Vl5JQalZFMk/mqdefault.jpg</v>
      </c>
      <c r="H242" t="s">
        <v>996</v>
      </c>
      <c r="I242" t="s">
        <v>194</v>
      </c>
      <c r="J242" t="s">
        <v>995</v>
      </c>
      <c r="K242" t="str">
        <f t="shared" si="26"/>
        <v>https://www.youtube.com/watch?v=Vl5JQalZFMk</v>
      </c>
      <c r="M242" s="6" t="str">
        <f t="shared" si="28"/>
        <v>{"id": 241 , "artista": "Spinnin' Records", "idYoutube": "UCpDJl2EmP7Oh90Vylx0dZtA", "data": "2020-05-08", "type": "festival", "time": "10:00",   "largeimage": "https://i.ytimg.com/vi/Vl5JQalZFMk/mqdefault.jpg", "title": "Spinnin’ Home Sessions | Future House PT.1 Edition | #StayHome and party #WithMe", "status": "offline", "videoId": "Vl5JQalZFMk", "url": "https://www.youtube.com/watch?v=Vl5JQalZFMk"},</v>
      </c>
    </row>
    <row r="243" spans="1:13">
      <c r="A243">
        <v>242</v>
      </c>
      <c r="B243" t="s">
        <v>997</v>
      </c>
      <c r="C243" t="str">
        <f>VLOOKUP(B243,Canais!$B$2:$C$300,2,FALSE)</f>
        <v>UCH5oChsU9MVM7gIqBolNKGQ</v>
      </c>
      <c r="D243" s="2">
        <v>43959</v>
      </c>
      <c r="E243" s="6" t="s">
        <v>441</v>
      </c>
      <c r="F243" s="3">
        <v>0.45833333333333331</v>
      </c>
      <c r="G243" s="6" t="str">
        <f t="shared" si="30"/>
        <v>https://i.ytimg.com/vi/tvqUvW2ghxw/mqdefault.jpg</v>
      </c>
      <c r="H243" t="s">
        <v>1000</v>
      </c>
      <c r="I243" t="s">
        <v>194</v>
      </c>
      <c r="J243" t="s">
        <v>999</v>
      </c>
      <c r="K243" t="str">
        <f t="shared" si="26"/>
        <v>https://www.youtube.com/watch?v=tvqUvW2ghxw</v>
      </c>
      <c r="M243" s="6" t="str">
        <f t="shared" si="28"/>
        <v>{"id": 242 , "artista": "Zac Brown Band", "idYoutube": "UCH5oChsU9MVM7gIqBolNKGQ", "data": "2020-05-08", "type": "rock", "time": "11:00",   "largeimage": "https://i.ytimg.com/vi/tvqUvW2ghxw/mqdefault.jpg", "title": "Zac Brown Band - Off The Record - Chris Fryar", "status": "offline", "videoId": "tvqUvW2ghxw", "url": "https://www.youtube.com/watch?v=tvqUvW2ghxw"},</v>
      </c>
    </row>
    <row r="244" spans="1:13">
      <c r="A244">
        <v>243</v>
      </c>
      <c r="B244" t="s">
        <v>1001</v>
      </c>
      <c r="C244" t="str">
        <f>VLOOKUP(B244,Canais!$B$2:$C$300,2,FALSE)</f>
        <v>UC-584XbPKNVLe_CWdgUa1dw</v>
      </c>
      <c r="D244" s="2">
        <v>43959</v>
      </c>
      <c r="E244" s="6" t="s">
        <v>222</v>
      </c>
      <c r="F244" s="3">
        <v>0.75</v>
      </c>
      <c r="G244" s="6" t="str">
        <f t="shared" si="30"/>
        <v>https://i.ytimg.com/vi/ONmCl1cGH_k/mqdefault.jpg</v>
      </c>
      <c r="H244" t="s">
        <v>1004</v>
      </c>
      <c r="I244" t="s">
        <v>194</v>
      </c>
      <c r="J244" t="s">
        <v>1003</v>
      </c>
      <c r="K244" t="str">
        <f t="shared" si="26"/>
        <v>https://www.youtube.com/watch?v=ONmCl1cGH_k</v>
      </c>
      <c r="M244" s="6" t="str">
        <f t="shared" si="28"/>
        <v>{"id": 243 , "artista": "Sambô", "idYoutube": "UC-584XbPKNVLe_CWdgUa1dw", "data": "2020-05-08", "type": "samba", "time": "18:00",   "largeimage": "https://i.ytimg.com/vi/ONmCl1cGH_k/mqdefault.jpg", "title": "Sambô - Pediu pra Sambar, Sambô [AO VIVO] 08/05 #FiqueEmCasa e Cante #Comigo", "status": "offline", "videoId": "ONmCl1cGH_k", "url": "https://www.youtube.com/watch?v=ONmCl1cGH_k"},</v>
      </c>
    </row>
    <row r="245" spans="1:13">
      <c r="A245">
        <v>244</v>
      </c>
      <c r="B245" t="s">
        <v>1014</v>
      </c>
      <c r="C245" t="str">
        <f>VLOOKUP(B245,Canais!$B$2:$C$300,2,FALSE)</f>
        <v>UCIzAIM-zatIDHErC0Z23hbQ</v>
      </c>
      <c r="D245" s="2">
        <v>43959</v>
      </c>
      <c r="E245" s="6" t="s">
        <v>224</v>
      </c>
      <c r="F245" s="3">
        <v>0.83333333333333337</v>
      </c>
      <c r="G245" s="6" t="str">
        <f t="shared" si="30"/>
        <v>https://i.ytimg.com/vi/ph2yjHUyJEc/mqdefault.jpg</v>
      </c>
      <c r="H245" t="s">
        <v>1017</v>
      </c>
      <c r="I245" t="s">
        <v>194</v>
      </c>
      <c r="J245" t="s">
        <v>1016</v>
      </c>
      <c r="K245" t="str">
        <f t="shared" si="26"/>
        <v>https://www.youtube.com/watch?v=ph2yjHUyJEc</v>
      </c>
      <c r="M245" s="6" t="str">
        <f t="shared" si="28"/>
        <v>{"id": 244 , "artista": "Música Multishow", "idYoutube": "UCIzAIM-zatIDHErC0Z23hbQ", "data": "2020-05-08", "type": "axé", "time": "20:00",   "largeimage": "https://i.ytimg.com/vi/ph2yjHUyJEc/mqdefault.jpg", "title": "Live Banda Eva no Multishow | Festa Em Casa!", "status": "offline", "videoId": "ph2yjHUyJEc", "url": "https://www.youtube.com/watch?v=ph2yjHUyJEc"},</v>
      </c>
    </row>
    <row r="246" spans="1:13">
      <c r="A246">
        <v>245</v>
      </c>
      <c r="B246" t="s">
        <v>1018</v>
      </c>
      <c r="C246" t="str">
        <f>VLOOKUP(B246,Canais!$B$2:$C$300,2,FALSE)</f>
        <v>UCSqlUF0D3q98gHL_avQ8Xhw</v>
      </c>
      <c r="D246" s="2">
        <v>43959</v>
      </c>
      <c r="E246" s="6" t="s">
        <v>188</v>
      </c>
      <c r="F246" s="3">
        <v>0.78472222222222221</v>
      </c>
      <c r="G246" s="6" t="str">
        <f t="shared" si="30"/>
        <v>https://i.ytimg.com/vi/rROmllAnXrw/mqdefault.jpg</v>
      </c>
      <c r="H246" t="s">
        <v>1020</v>
      </c>
      <c r="I246" t="s">
        <v>194</v>
      </c>
      <c r="J246" t="s">
        <v>1101</v>
      </c>
      <c r="K246" t="str">
        <f t="shared" si="26"/>
        <v>https://www.youtube.com/watch?v=rROmllAnXrw</v>
      </c>
      <c r="M246" s="6" t="str">
        <f t="shared" si="28"/>
        <v>{"id": 245 , "artista": "Lucas e Thiago", "idYoutube": "UCSqlUF0D3q98gHL_avQ8Xhw", "data": "2020-05-08", "type": "sertanejo", "time": "18:50",   "largeimage": "https://i.ytimg.com/vi/rROmllAnXrw/mqdefault.jpg", "title": "Lucas e Thiago Live | #FiqueEmCasa #Comigo", "status": "offline", "videoId": "rROmllAnXrw", "url": "https://www.youtube.com/watch?v=rROmllAnXrw"},</v>
      </c>
    </row>
    <row r="247" spans="1:13">
      <c r="A247">
        <v>246</v>
      </c>
      <c r="B247" t="s">
        <v>1021</v>
      </c>
      <c r="C247" t="str">
        <f>VLOOKUP(B247,Canais!$B$2:$C$300,2,FALSE)</f>
        <v>UCuE1A4MDBt8YkgUkRAKMtjw</v>
      </c>
      <c r="D247" s="2">
        <v>43959</v>
      </c>
      <c r="E247" s="6" t="s">
        <v>326</v>
      </c>
      <c r="F247" s="3">
        <v>0.66666666666666663</v>
      </c>
      <c r="G247" s="6" t="str">
        <f t="shared" si="30"/>
        <v>https://i.ytimg.com/vi/DNbAhqQn_QY/mqdefault.jpg</v>
      </c>
      <c r="H247" t="s">
        <v>1024</v>
      </c>
      <c r="I247" t="s">
        <v>194</v>
      </c>
      <c r="J247" t="s">
        <v>1023</v>
      </c>
      <c r="K247" t="str">
        <f t="shared" si="26"/>
        <v>https://www.youtube.com/watch?v=DNbAhqQn_QY</v>
      </c>
      <c r="M247" s="6" t="str">
        <f t="shared" si="28"/>
        <v>{"id": 246 , "artista": "Kehlani", "idYoutube": "UCuE1A4MDBt8YkgUkRAKMtjw", "data": "2020-05-08", "type": "rap", "time": "16:00",   "largeimage": "https://i.ytimg.com/vi/DNbAhqQn_QY/mqdefault.jpg", "title": "Kehlani - It Was Good Until It Wasn't Release Live Stream", "status": "offline", "videoId": "DNbAhqQn_QY", "url": "https://www.youtube.com/watch?v=DNbAhqQn_QY"},</v>
      </c>
    </row>
    <row r="248" spans="1:13">
      <c r="A248">
        <v>247</v>
      </c>
      <c r="B248" t="s">
        <v>1025</v>
      </c>
      <c r="C248" t="str">
        <f>VLOOKUP(B248,Canais!$B$2:$C$300,2,FALSE)</f>
        <v>UCceedg2JSHVsFOcYH5AXm8Q</v>
      </c>
      <c r="D248" s="2">
        <v>43959</v>
      </c>
      <c r="E248" s="6" t="s">
        <v>188</v>
      </c>
      <c r="F248" s="3">
        <v>0.70833333333333337</v>
      </c>
      <c r="G248" s="6" t="str">
        <f t="shared" si="30"/>
        <v>https://i.ytimg.com/vi/XXvi4iFwlfQ/mqdefault.jpg</v>
      </c>
      <c r="H248" t="s">
        <v>1028</v>
      </c>
      <c r="I248" t="s">
        <v>194</v>
      </c>
      <c r="J248" t="s">
        <v>1027</v>
      </c>
      <c r="K248" t="str">
        <f t="shared" si="26"/>
        <v>https://www.youtube.com/watch?v=XXvi4iFwlfQ</v>
      </c>
      <c r="M248" s="6" t="str">
        <f t="shared" si="28"/>
        <v>{"id": 247 , "artista": "Felipe Ferraz", "idYoutube": "UCceedg2JSHVsFOcYH5AXm8Q", "data": "2020-05-08", "type": "sertanejo", "time": "17:00",   "largeimage": "https://i.ytimg.com/vi/XXvi4iFwlfQ/mqdefault.jpg", "title": "Botecão do Felipe Ferraz", "status": "offline", "videoId": "XXvi4iFwlfQ", "url": "https://www.youtube.com/watch?v=XXvi4iFwlfQ"},</v>
      </c>
    </row>
    <row r="249" spans="1:13">
      <c r="A249">
        <v>248</v>
      </c>
      <c r="B249" t="s">
        <v>1029</v>
      </c>
      <c r="C249" t="str">
        <f>VLOOKUP(B249,Canais!$B$2:$C$300,2,FALSE)</f>
        <v>UC0lVfCNuEmnV7QmkT-3v-Pw</v>
      </c>
      <c r="D249" s="2">
        <v>43959</v>
      </c>
      <c r="E249" s="6" t="s">
        <v>326</v>
      </c>
      <c r="F249" s="3">
        <v>0.75</v>
      </c>
      <c r="G249" t="s">
        <v>1032</v>
      </c>
      <c r="H249" t="s">
        <v>1031</v>
      </c>
      <c r="I249" t="s">
        <v>194</v>
      </c>
      <c r="K249" t="str">
        <f t="shared" si="26"/>
        <v>https://www.youtube.com/channel/UC0lVfCNuEmnV7QmkT-3v-Pw</v>
      </c>
      <c r="M249" s="6" t="str">
        <f t="shared" si="28"/>
        <v>{"id": 248 , "artista": "Akira Presidente", "idYoutube": "UC0lVfCNuEmnV7QmkT-3v-Pw", "data": "2020-05-08", "type": "rap", "time": "18:00",   "largeimage": "https://yt3.ggpht.com/wFn8G9m3HqVhQzGMEFOWlDIugT4W3Qvs1xC07KR5c3plsqn_XpVLEduFq_CSlLNPZ-Iql6bywA=w1280-fcrop64=1,00000000ffffffff-k-c0xffffffff-no-nd-rj", "title": "FA7HER LIVE SHOW", "status": "offline", "videoId": "", "url": "https://www.youtube.com/channel/UC0lVfCNuEmnV7QmkT-3v-Pw"},</v>
      </c>
    </row>
    <row r="250" spans="1:13">
      <c r="A250">
        <v>249</v>
      </c>
      <c r="B250" t="s">
        <v>1033</v>
      </c>
      <c r="C250" t="str">
        <f>VLOOKUP(B250,Canais!$B$2:$C$300,2,FALSE)</f>
        <v>UCJ53-i88ymgy7RDBPpb4PEg</v>
      </c>
      <c r="D250" s="2">
        <v>43959</v>
      </c>
      <c r="E250" s="6" t="s">
        <v>326</v>
      </c>
      <c r="F250" s="3">
        <v>0.79166666666666663</v>
      </c>
      <c r="G250" t="s">
        <v>1035</v>
      </c>
      <c r="H250" t="s">
        <v>1034</v>
      </c>
      <c r="I250" t="s">
        <v>194</v>
      </c>
      <c r="K250" t="str">
        <f t="shared" si="26"/>
        <v>https://www.youtube.com/channel/UCJ53-i88ymgy7RDBPpb4PEg</v>
      </c>
      <c r="M250" s="6" t="str">
        <f t="shared" si="28"/>
        <v>{"id": 249 , "artista": "Emicida", "idYoutube": "UCJ53-i88ymgy7RDBPpb4PEg", "data": "2020-05-08", "type": "rap", "time": "19:00",   "largeimage": "https://yt3.ggpht.com/LBj3ElxqeEgXHSQhmbMcV-HhO43EWEs7i-F41WkdLp-YHrP-hrmQ11Bby9LNnTFnNT35KmNQKw=w1280-fcrop64=1,00000000ffffffff-k-c0xffffffff-no-nd-rj", "title": "Emicida no #SescAoVivo", "status": "offline", "videoId": "", "url": "https://www.youtube.com/channel/UCJ53-i88ymgy7RDBPpb4PEg"},</v>
      </c>
    </row>
    <row r="251" spans="1:13">
      <c r="A251">
        <v>250</v>
      </c>
      <c r="B251" t="s">
        <v>1036</v>
      </c>
      <c r="C251" t="str">
        <f>VLOOKUP(B251,Canais!$B$2:$C$300,2,FALSE)</f>
        <v>UCgWJCqg1f5ytyE9eK8bw90Q</v>
      </c>
      <c r="D251" s="2">
        <v>43959</v>
      </c>
      <c r="E251" s="6" t="s">
        <v>431</v>
      </c>
      <c r="F251" s="3">
        <v>0.79166666666666663</v>
      </c>
      <c r="G251" s="6" t="str">
        <f t="shared" ref="G251:G261" si="31">"https://i.ytimg.com/vi/"&amp;J251&amp;"/mqdefault.jpg"</f>
        <v>https://i.ytimg.com/vi/Or8UXxqGe0s/mqdefault.jpg</v>
      </c>
      <c r="H251" t="s">
        <v>1038</v>
      </c>
      <c r="I251" t="s">
        <v>194</v>
      </c>
      <c r="J251" t="s">
        <v>1039</v>
      </c>
      <c r="K251" t="str">
        <f t="shared" si="26"/>
        <v>https://www.youtube.com/watch?v=Or8UXxqGe0s</v>
      </c>
      <c r="M251" s="6" t="str">
        <f t="shared" si="28"/>
        <v>{"id": 250 , "artista": "mpb4", "idYoutube": "UCgWJCqg1f5ytyE9eK8bw90Q", "data": "2020-05-08", "type": "mpb", "time": "19:00",   "largeimage": "https://i.ytimg.com/vi/Or8UXxqGe0s/mqdefault.jpg", "title": "MPB4 - exibição online do show Você corta um verso eu escrevo outro", "status": "offline", "videoId": "Or8UXxqGe0s", "url": "https://www.youtube.com/watch?v=Or8UXxqGe0s"},</v>
      </c>
    </row>
    <row r="252" spans="1:13">
      <c r="A252">
        <v>251</v>
      </c>
      <c r="B252" t="s">
        <v>1040</v>
      </c>
      <c r="C252" t="str">
        <f>VLOOKUP(B252,Canais!$B$2:$C$300,2,FALSE)</f>
        <v>UCZhNAsgUThDuCyt3e7TKOkQ</v>
      </c>
      <c r="D252" s="2">
        <v>43959</v>
      </c>
      <c r="E252" s="6" t="s">
        <v>188</v>
      </c>
      <c r="F252" s="3">
        <v>0.79166666666666663</v>
      </c>
      <c r="G252" s="6" t="str">
        <f t="shared" si="31"/>
        <v>https://i.ytimg.com/vi/lo5ENqVsL_Q/mqdefault.jpg</v>
      </c>
      <c r="H252" t="s">
        <v>1065</v>
      </c>
      <c r="I252" t="s">
        <v>194</v>
      </c>
      <c r="J252" t="s">
        <v>1042</v>
      </c>
      <c r="K252" t="str">
        <f t="shared" si="26"/>
        <v>https://www.youtube.com/watch?v=lo5ENqVsL_Q</v>
      </c>
      <c r="M252" s="6" t="str">
        <f t="shared" si="28"/>
        <v>{"id": 251 , "artista": "João Carreiro", "idYoutube": "UCZhNAsgUThDuCyt3e7TKOkQ", "data": "2020-05-08", "type": "sertanejo", "time": "19:00",   "largeimage": "https://i.ytimg.com/vi/lo5ENqVsL_Q/mqdefault.jpg", "title": "Live João Carreiro A Viola e o Violeiro | #FiqueEmCasa", "status": "offline", "videoId": "lo5ENqVsL_Q", "url": "https://www.youtube.com/watch?v=lo5ENqVsL_Q"},</v>
      </c>
    </row>
    <row r="253" spans="1:13">
      <c r="A253">
        <v>252</v>
      </c>
      <c r="B253" t="s">
        <v>1043</v>
      </c>
      <c r="C253" t="str">
        <f>VLOOKUP(B253,Canais!$B$2:$C$300,2,FALSE)</f>
        <v>UCLOqStDCKZNvN_8Oqu2emGA</v>
      </c>
      <c r="D253" s="2">
        <v>43959</v>
      </c>
      <c r="E253" s="6" t="s">
        <v>458</v>
      </c>
      <c r="F253" s="3">
        <v>0.79166666666666663</v>
      </c>
      <c r="G253" s="6" t="str">
        <f t="shared" si="31"/>
        <v>https://i.ytimg.com/vi/xQkMCRrg9YQ/mqdefault.jpg</v>
      </c>
      <c r="H253" t="s">
        <v>1046</v>
      </c>
      <c r="I253" t="s">
        <v>194</v>
      </c>
      <c r="J253" t="s">
        <v>1045</v>
      </c>
      <c r="K253" t="str">
        <f t="shared" si="26"/>
        <v>https://www.youtube.com/watch?v=xQkMCRrg9YQ</v>
      </c>
      <c r="M253" s="6" t="str">
        <f t="shared" si="28"/>
        <v>{"id": 252 , "artista": "Padre Reginaldo Manzotti", "idYoutube": "UCLOqStDCKZNvN_8Oqu2emGA", "data": "2020-05-08", "type": "gospel", "time": "19:00",   "largeimage": "https://i.ytimg.com/vi/xQkMCRrg9YQ/mqdefault.jpg", "title": "LIVE PADRE MANZOTTI - HOMENAGEM DIA DAS MÃES #FiqueEmCasa e Cante #Comigo", "status": "offline", "videoId": "xQkMCRrg9YQ", "url": "https://www.youtube.com/watch?v=xQkMCRrg9YQ"},</v>
      </c>
    </row>
    <row r="254" spans="1:13">
      <c r="A254">
        <v>253</v>
      </c>
      <c r="B254" t="s">
        <v>1047</v>
      </c>
      <c r="C254" t="str">
        <f>VLOOKUP(B254,Canais!$B$2:$C$300,2,FALSE)</f>
        <v>UCVT7qVXAgmeSMt5YFL7sLug</v>
      </c>
      <c r="D254" s="2">
        <v>43959</v>
      </c>
      <c r="E254" s="6" t="s">
        <v>188</v>
      </c>
      <c r="F254" s="3">
        <v>0.79166666666666663</v>
      </c>
      <c r="G254" t="s">
        <v>1049</v>
      </c>
      <c r="H254" t="str">
        <f t="shared" si="29"/>
        <v>Live George Henrique e Rodrigo</v>
      </c>
      <c r="I254" t="s">
        <v>194</v>
      </c>
      <c r="K254" t="str">
        <f t="shared" si="26"/>
        <v>https://www.youtube.com/channel/UCVT7qVXAgmeSMt5YFL7sLug</v>
      </c>
      <c r="M254" s="6" t="str">
        <f t="shared" si="28"/>
        <v>{"id": 253 , "artista": "George Henrique e Rodrigo", "idYoutube": "UCVT7qVXAgmeSMt5YFL7sLug", "data": "2020-05-08", "type": "sertanejo", "time": "19:00",   "largeimage": "https://yt3.ggpht.com/ihQiNX717NkL1ZHKHDxJdtydj4-hTVpEffzf0e-Uc4Y1o3wUbNRaRb0wOgShcNWaST4JyXNcGw=w1280-fcrop64=1,00000000ffffffff-k-c0xffffffff-no-nd-rj", "title": "Live George Henrique e Rodrigo", "status": "offline", "videoId": "", "url": "https://www.youtube.com/channel/UCVT7qVXAgmeSMt5YFL7sLug"},</v>
      </c>
    </row>
    <row r="255" spans="1:13">
      <c r="A255">
        <v>254</v>
      </c>
      <c r="B255" t="s">
        <v>1050</v>
      </c>
      <c r="C255" t="str">
        <f>VLOOKUP(B255,Canais!$B$2:$C$300,2,FALSE)</f>
        <v>UCa15Wjqf_PAuYyUTF6Hb1Zw</v>
      </c>
      <c r="D255" s="2">
        <v>43959</v>
      </c>
      <c r="E255" s="6" t="s">
        <v>431</v>
      </c>
      <c r="F255" s="3">
        <v>0.83333333333333337</v>
      </c>
      <c r="G255" s="6" t="str">
        <f t="shared" si="31"/>
        <v>https://i.ytimg.com/vi/wVPds4fWPEc/mqdefault.jpg</v>
      </c>
      <c r="H255" t="s">
        <v>1053</v>
      </c>
      <c r="I255" t="s">
        <v>194</v>
      </c>
      <c r="J255" t="s">
        <v>1052</v>
      </c>
      <c r="K255" t="str">
        <f t="shared" si="26"/>
        <v>https://www.youtube.com/watch?v=wVPds4fWPEc</v>
      </c>
      <c r="M255" s="6" t="str">
        <f t="shared" si="28"/>
        <v>{"id": 254 , "artista": "Zeca Baleiro", "idYoutube": "UCa15Wjqf_PAuYyUTF6Hb1Zw", "data": "2020-05-08", "type": "mpb", "time": "20:00",   "largeimage": "https://i.ytimg.com/vi/wVPds4fWPEc/mqdefault.jpg", "title": "Zeca Baleiro - Live O Amor No Caos", "status": "offline", "videoId": "wVPds4fWPEc", "url": "https://www.youtube.com/watch?v=wVPds4fWPEc"},</v>
      </c>
    </row>
    <row r="256" spans="1:13">
      <c r="A256">
        <v>255</v>
      </c>
      <c r="B256" t="s">
        <v>1054</v>
      </c>
      <c r="C256" t="str">
        <f>VLOOKUP(B256,Canais!$B$2:$C$300,2,FALSE)</f>
        <v>UCj3UDyCvX6-qIRwnChTMCtQ</v>
      </c>
      <c r="D256" s="2">
        <v>43959</v>
      </c>
      <c r="E256" s="6" t="s">
        <v>834</v>
      </c>
      <c r="F256" s="3">
        <v>0.83333333333333337</v>
      </c>
      <c r="G256" s="6" t="str">
        <f t="shared" si="31"/>
        <v>https://i.ytimg.com/vi/-iSrfzhf0rQ/mqdefault.jpg</v>
      </c>
      <c r="H256" t="s">
        <v>1056</v>
      </c>
      <c r="I256" t="s">
        <v>194</v>
      </c>
      <c r="J256" s="9" t="s">
        <v>1103</v>
      </c>
      <c r="K256" t="str">
        <f t="shared" si="26"/>
        <v>https://www.youtube.com/watch?v=-iSrfzhf0rQ</v>
      </c>
      <c r="M256" s="6" t="str">
        <f t="shared" si="28"/>
        <v>{"id": 255 , "artista": "Michael Sullivan", "idYoutube": "UCj3UDyCvX6-qIRwnChTMCtQ", "data": "2020-05-08", "type": "outros", "time": "20:00",   "largeimage": "https://i.ytimg.com/vi/-iSrfzhf0rQ/mqdefault.jpg", "title": "Live Michael Sullivan - Música Pela Vida", "status": "offline", "videoId": "-iSrfzhf0rQ", "url": "https://www.youtube.com/watch?v=-iSrfzhf0rQ"},</v>
      </c>
    </row>
    <row r="257" spans="1:13">
      <c r="A257">
        <v>256</v>
      </c>
      <c r="B257" t="s">
        <v>1057</v>
      </c>
      <c r="C257" t="str">
        <f>VLOOKUP(B257,Canais!$B$2:$C$300,2,FALSE)</f>
        <v>UCRS5jqTPnhkV9hTN2gEscXA</v>
      </c>
      <c r="D257" s="2">
        <v>43959</v>
      </c>
      <c r="E257" s="6" t="s">
        <v>458</v>
      </c>
      <c r="F257" s="3">
        <v>0.83333333333333337</v>
      </c>
      <c r="G257" s="6" t="str">
        <f t="shared" si="31"/>
        <v>https://i.ytimg.com/vi/tg-JCOboatk/mqdefault.jpg</v>
      </c>
      <c r="H257" t="s">
        <v>1060</v>
      </c>
      <c r="I257" t="s">
        <v>194</v>
      </c>
      <c r="J257" t="s">
        <v>1059</v>
      </c>
      <c r="K257" t="str">
        <f t="shared" si="26"/>
        <v>https://www.youtube.com/watch?v=tg-JCOboatk</v>
      </c>
      <c r="M257" s="6" t="str">
        <f t="shared" si="28"/>
        <v>{"id": 256 , "artista": "Cristina Mel", "idYoutube": "UCRS5jqTPnhkV9hTN2gEscXA", "data": "2020-05-08", "type": "gospel", "time": "20:00",   "largeimage": "https://i.ytimg.com/vi/tg-JCOboatk/mqdefault.jpg", "title": "Live Cristina Mel - Memórias e Canções - #FiqueEmCasa e Cante #Comigo", "status": "offline", "videoId": "tg-JCOboatk", "url": "https://www.youtube.com/watch?v=tg-JCOboatk"},</v>
      </c>
    </row>
    <row r="258" spans="1:13">
      <c r="A258">
        <v>257</v>
      </c>
      <c r="B258" t="s">
        <v>1061</v>
      </c>
      <c r="C258" t="str">
        <f>VLOOKUP(B258,Canais!$B$2:$C$300,2,FALSE)</f>
        <v>UCwE5BXvQEmF14oqTzzYigLA</v>
      </c>
      <c r="D258" s="2">
        <v>43959</v>
      </c>
      <c r="E258" s="6" t="s">
        <v>334</v>
      </c>
      <c r="F258" s="3">
        <v>0.83333333333333337</v>
      </c>
      <c r="G258" s="6" t="str">
        <f t="shared" si="31"/>
        <v>https://i.ytimg.com/vi/AKwpOhcuCQs/mqdefault.jpg</v>
      </c>
      <c r="H258" t="s">
        <v>1064</v>
      </c>
      <c r="I258" t="s">
        <v>194</v>
      </c>
      <c r="J258" t="s">
        <v>1063</v>
      </c>
      <c r="K258" t="str">
        <f t="shared" si="26"/>
        <v>https://www.youtube.com/watch?v=AKwpOhcuCQs</v>
      </c>
      <c r="M258" s="6" t="str">
        <f t="shared" si="28"/>
        <v>{"id": 257 , "artista": "Gustavo Trebien", "idYoutube": "UCwE5BXvQEmF14oqTzzYigLA", "data": "2020-05-08", "type": "pop", "time": "20:00",   "largeimage": "https://i.ytimg.com/vi/AKwpOhcuCQs/mqdefault.jpg", "title": "Gustavo Trebien Convida #19 - Sunflower Jam", "status": "offline", "videoId": "AKwpOhcuCQs", "url": "https://www.youtube.com/watch?v=AKwpOhcuCQs"},</v>
      </c>
    </row>
    <row r="259" spans="1:13">
      <c r="A259">
        <v>258</v>
      </c>
      <c r="B259" t="s">
        <v>1067</v>
      </c>
      <c r="C259" t="str">
        <f>VLOOKUP(B259,Canais!$B$2:$C$300,2,FALSE)</f>
        <v>UCxrr-B7ydfDYr4sqsxNg5WA</v>
      </c>
      <c r="D259" s="2">
        <v>43959</v>
      </c>
      <c r="E259" s="6" t="s">
        <v>854</v>
      </c>
      <c r="F259" s="3">
        <v>0.70833333333333337</v>
      </c>
      <c r="G259" s="6" t="str">
        <f t="shared" si="31"/>
        <v>https://i.ytimg.com/vi/FpoXq0CPlaE/mqdefault.jpg</v>
      </c>
      <c r="H259" t="s">
        <v>1070</v>
      </c>
      <c r="I259" t="s">
        <v>194</v>
      </c>
      <c r="J259" t="s">
        <v>1069</v>
      </c>
      <c r="K259" t="str">
        <f t="shared" si="26"/>
        <v>https://www.youtube.com/watch?v=FpoXq0CPlaE</v>
      </c>
      <c r="M259" s="6" t="str">
        <f t="shared" si="28"/>
        <v>{"id": 258 , "artista": "Rolling Loud", "idYoutube": "UCxrr-B7ydfDYr4sqsxNg5WA", "data": "2020-05-08", "type": "festival", "time": "17:00",   "largeimage": "https://i.ytimg.com/vi/FpoXq0CPlaE/mqdefault.jpg", "title": "Rolling Loud Miami 2017 Day 1", "status": "offline", "videoId": "FpoXq0CPlaE", "url": "https://www.youtube.com/watch?v=FpoXq0CPlaE"},</v>
      </c>
    </row>
    <row r="260" spans="1:13">
      <c r="A260">
        <v>259</v>
      </c>
      <c r="B260" t="s">
        <v>1067</v>
      </c>
      <c r="C260" t="str">
        <f>VLOOKUP(B260,Canais!$B$2:$C$300,2,FALSE)</f>
        <v>UCxrr-B7ydfDYr4sqsxNg5WA</v>
      </c>
      <c r="D260" s="2">
        <v>43960</v>
      </c>
      <c r="E260" s="6" t="s">
        <v>854</v>
      </c>
      <c r="F260" s="3">
        <v>0.70833333333333337</v>
      </c>
      <c r="G260" s="6" t="str">
        <f t="shared" si="31"/>
        <v>https://i.ytimg.com/vi/fatY6ThUKw0/mqdefault.jpg</v>
      </c>
      <c r="H260" t="s">
        <v>1073</v>
      </c>
      <c r="I260" t="s">
        <v>194</v>
      </c>
      <c r="J260" t="s">
        <v>1071</v>
      </c>
      <c r="K260" t="str">
        <f t="shared" si="26"/>
        <v>https://www.youtube.com/watch?v=fatY6ThUKw0</v>
      </c>
      <c r="M260" s="6" t="str">
        <f t="shared" si="28"/>
        <v>{"id": 259 , "artista": "Rolling Loud", "idYoutube": "UCxrr-B7ydfDYr4sqsxNg5WA", "data": "2020-05-09", "type": "festival", "time": "17:00",   "largeimage": "https://i.ytimg.com/vi/fatY6ThUKw0/mqdefault.jpg", "title": "Rolling Loud Miami 2017 Day 2", "status": "offline", "videoId": "fatY6ThUKw0", "url": "https://www.youtube.com/watch?v=fatY6ThUKw0"},</v>
      </c>
    </row>
    <row r="261" spans="1:13">
      <c r="A261">
        <v>260</v>
      </c>
      <c r="B261" t="s">
        <v>1067</v>
      </c>
      <c r="C261" t="str">
        <f>VLOOKUP(B261,Canais!$B$2:$C$300,2,FALSE)</f>
        <v>UCxrr-B7ydfDYr4sqsxNg5WA</v>
      </c>
      <c r="D261" s="2">
        <v>43961</v>
      </c>
      <c r="E261" s="6" t="s">
        <v>854</v>
      </c>
      <c r="F261" s="3">
        <v>0.70833333333333337</v>
      </c>
      <c r="G261" s="6" t="str">
        <f t="shared" si="31"/>
        <v>https://i.ytimg.com/vi/F3ZDv35uCMk/mqdefault.jpg</v>
      </c>
      <c r="H261" t="s">
        <v>1074</v>
      </c>
      <c r="I261" t="s">
        <v>194</v>
      </c>
      <c r="J261" t="s">
        <v>1072</v>
      </c>
      <c r="K261" t="str">
        <f t="shared" si="26"/>
        <v>https://www.youtube.com/watch?v=F3ZDv35uCMk</v>
      </c>
      <c r="M261" s="6" t="str">
        <f t="shared" si="28"/>
        <v>{"id": 260 , "artista": "Rolling Loud", "idYoutube": "UCxrr-B7ydfDYr4sqsxNg5WA", "data": "2020-05-10", "type": "festival", "time": "17:00",   "largeimage": "https://i.ytimg.com/vi/F3ZDv35uCMk/mqdefault.jpg", "title": "Rolling Loud Miami 2017 Day 3", "status": "offline", "videoId": "F3ZDv35uCMk", "url": "https://www.youtube.com/watch?v=F3ZDv35uCMk"},</v>
      </c>
    </row>
    <row r="262" spans="1:13">
      <c r="A262">
        <v>261</v>
      </c>
      <c r="B262" t="s">
        <v>1075</v>
      </c>
      <c r="C262" t="str">
        <f>VLOOKUP(B262,Canais!$B$2:$C$300,2,FALSE)</f>
        <v>UC9aDJVaswezPzRWow4Dc86w</v>
      </c>
      <c r="D262" s="2">
        <v>43960</v>
      </c>
      <c r="E262" s="6" t="s">
        <v>334</v>
      </c>
      <c r="F262" s="3">
        <v>0.66666666666666663</v>
      </c>
      <c r="G262" t="s">
        <v>1077</v>
      </c>
      <c r="H262" t="str">
        <f t="shared" si="29"/>
        <v>Live Mr. Dan</v>
      </c>
      <c r="I262" t="s">
        <v>194</v>
      </c>
      <c r="K262" t="str">
        <f t="shared" si="26"/>
        <v>https://www.youtube.com/channel/UC9aDJVaswezPzRWow4Dc86w</v>
      </c>
      <c r="M262" s="6" t="str">
        <f t="shared" si="28"/>
        <v>{"id": 261 , "artista": "Mr. Dan", "idYoutube": "UC9aDJVaswezPzRWow4Dc86w", "data": "2020-05-09", "type": "pop", "time": "16:00",   "largeimage": "https://yt3.ggpht.com/S2VFj1vy4vlG-IB__IrQjT3Lk7Y3lgNNX3M-uHcch01sdRi0gBTup3UO8bhWltfgIr-Q9K-8aKU=w1280-fcrop64=1,00000000ffffffff-k-c0xffffffff-no-nd-rj", "title": "Live Mr. Dan", "status": "offline", "videoId": "", "url": "https://www.youtube.com/channel/UC9aDJVaswezPzRWow4Dc86w"},</v>
      </c>
    </row>
    <row r="263" spans="1:13">
      <c r="A263">
        <v>262</v>
      </c>
      <c r="B263" t="s">
        <v>1078</v>
      </c>
      <c r="C263" t="str">
        <f>VLOOKUP(B263,Canais!$B$2:$C$300,2,FALSE)</f>
        <v>UCSsD_TWCiKkubD13ElQUHSA</v>
      </c>
      <c r="D263" s="2">
        <v>43959</v>
      </c>
      <c r="E263" s="6" t="s">
        <v>326</v>
      </c>
      <c r="F263" s="3">
        <v>0.9375</v>
      </c>
      <c r="G263" t="s">
        <v>1080</v>
      </c>
      <c r="H263" t="str">
        <f t="shared" si="29"/>
        <v>Live Rappin' Hood</v>
      </c>
      <c r="I263" t="s">
        <v>194</v>
      </c>
      <c r="K263" t="str">
        <f t="shared" si="26"/>
        <v>https://www.youtube.com/channel/UCSsD_TWCiKkubD13ElQUHSA</v>
      </c>
      <c r="M263" s="6" t="str">
        <f t="shared" si="28"/>
        <v>{"id": 262 , "artista": "Rappin' Hood", "idYoutube": "UCSsD_TWCiKkubD13ElQUHSA", "data": "2020-05-08", "type": "rap", "time": "22:30",   "largeimage": "https://yt3.ggpht.com/POT7rj7uLWI-pE7Q5-Xf2hq5NiuWgJo9iiPf6IlDJRu8vgJvXat4LMkqqSLGuSA-C3Ql12cVXBA=w1280-fcrop64=1,00000000ffffffff-k-c0xffffffff-no-nd-rj", "title": "Live Rappin' Hood", "status": "offline", "videoId": "", "url": "https://www.youtube.com/channel/UCSsD_TWCiKkubD13ElQUHSA"},</v>
      </c>
    </row>
    <row r="264" spans="1:13">
      <c r="A264">
        <v>263</v>
      </c>
      <c r="B264" t="s">
        <v>935</v>
      </c>
      <c r="C264" t="str">
        <f>VLOOKUP(B264,Canais!$B$2:$C$300,2,FALSE)</f>
        <v>UCs11lqGV02Y-gu2f6G1r4ug</v>
      </c>
      <c r="D264" s="2">
        <v>43959</v>
      </c>
      <c r="E264" s="6" t="s">
        <v>578</v>
      </c>
      <c r="F264" s="3">
        <v>0.83333333333333337</v>
      </c>
      <c r="G264" s="6" t="str">
        <f t="shared" ref="G264:G266" si="32">"https://i.ytimg.com/vi/"&amp;J264&amp;"/mqdefault.jpg"</f>
        <v>https://i.ytimg.com/vi/JnK4UcU4tGM/mqdefault.jpg</v>
      </c>
      <c r="H264" t="s">
        <v>1082</v>
      </c>
      <c r="I264" t="s">
        <v>194</v>
      </c>
      <c r="J264" t="s">
        <v>1081</v>
      </c>
      <c r="K264" t="str">
        <f t="shared" si="26"/>
        <v>https://www.youtube.com/watch?v=JnK4UcU4tGM</v>
      </c>
      <c r="M264" s="6" t="str">
        <f t="shared" si="28"/>
        <v>{"id": 263 , "artista": "DJ Nelsinho", "idYoutube": "UCs11lqGV02Y-gu2f6G1r4ug", "data": "2020-05-08", "type": "eletrônica", "time": "20:00",   "largeimage": "https://i.ytimg.com/vi/JnK4UcU4tGM/mqdefault.jpg", "title": "LIVE do NELSINHO 003 | Funk, Hip Hop, Pop | Tudo Misturado | HOJE", "status": "offline", "videoId": "JnK4UcU4tGM", "url": "https://www.youtube.com/watch?v=JnK4UcU4tGM"},</v>
      </c>
    </row>
    <row r="265" spans="1:13">
      <c r="A265">
        <v>264</v>
      </c>
      <c r="B265" t="s">
        <v>589</v>
      </c>
      <c r="C265" t="str">
        <f>VLOOKUP(B265,Canais!$B$2:$C$300,2,FALSE)</f>
        <v>UC1LO2jasyVhtWsOWWgJABSQ</v>
      </c>
      <c r="D265" s="2">
        <v>43959</v>
      </c>
      <c r="E265" s="6" t="s">
        <v>431</v>
      </c>
      <c r="F265" s="3">
        <v>0.83333333333333337</v>
      </c>
      <c r="G265" t="s">
        <v>1084</v>
      </c>
      <c r="H265" t="str">
        <f t="shared" si="29"/>
        <v>Live Roberta Sá</v>
      </c>
      <c r="I265" t="s">
        <v>194</v>
      </c>
      <c r="K265" t="str">
        <f t="shared" si="26"/>
        <v>https://www.youtube.com/channel/UC1LO2jasyVhtWsOWWgJABSQ</v>
      </c>
      <c r="M265" s="6" t="str">
        <f t="shared" si="28"/>
        <v>{"id": 264 , "artista": "Roberta Sá", "idYoutube": "UC1LO2jasyVhtWsOWWgJABSQ", "data": "2020-05-08", "type": "mpb", "time": "20:00",   "largeimage": "https://yt3.ggpht.com/pPx0ky1udok3cnR2Vr5C7PfVXDcJgLVgY0zx3LeWVJYC_OISPv-TLjuuxA6dqIy-2oFfF3rALQ=w960-fcrop64=1,32b75a57cd48a5a8-k-c0xffffffff-no-nd-rj", "title": "Live Roberta Sá", "status": "offline", "videoId": "", "url": "https://www.youtube.com/channel/UC1LO2jasyVhtWsOWWgJABSQ"},</v>
      </c>
    </row>
    <row r="266" spans="1:13">
      <c r="A266">
        <v>265</v>
      </c>
      <c r="B266" t="s">
        <v>348</v>
      </c>
      <c r="C266" t="str">
        <f>VLOOKUP(B266,Canais!$B$2:$C$300,2,FALSE)</f>
        <v>UC4FK6Ki675LB-rkbD8O7ayg</v>
      </c>
      <c r="D266" s="2">
        <v>43961</v>
      </c>
      <c r="E266" s="6" t="s">
        <v>224</v>
      </c>
      <c r="F266" s="3">
        <v>0.75</v>
      </c>
      <c r="G266" s="6" t="str">
        <f t="shared" si="32"/>
        <v>https://i.ytimg.com/vi/9eiQKGTHID8/mqdefault.jpg</v>
      </c>
      <c r="H266" t="s">
        <v>1210</v>
      </c>
      <c r="I266" t="s">
        <v>194</v>
      </c>
      <c r="J266" t="s">
        <v>1211</v>
      </c>
      <c r="K266" t="str">
        <f t="shared" si="26"/>
        <v>https://www.youtube.com/watch?v=9eiQKGTHID8</v>
      </c>
      <c r="M266" s="6" t="str">
        <f t="shared" si="28"/>
        <v>{"id": 265 , "artista": "Ivete Sangalo", "idYoutube": "UC4FK6Ki675LB-rkbD8O7ayg", "data": "2020-05-10", "type": "axé", "time": "18:00",   "largeimage": "https://i.ytimg.com/vi/9eiQKGTHID8/mqdefault.jpg", "title": "#LiveLeveIntimista | 10.Maio - 18h", "status": "offline", "videoId": "9eiQKGTHID8", "url": "https://www.youtube.com/watch?v=9eiQKGTHID8"},</v>
      </c>
    </row>
    <row r="267" spans="1:13">
      <c r="A267">
        <v>266</v>
      </c>
      <c r="B267" t="s">
        <v>1085</v>
      </c>
      <c r="C267" t="str">
        <f>VLOOKUP(B267,Canais!$B$2:$C$300,2,FALSE)</f>
        <v>UCZuPJZ2kGFdlbQu1qotZaHw</v>
      </c>
      <c r="D267" s="2">
        <v>43959</v>
      </c>
      <c r="E267" s="6" t="s">
        <v>334</v>
      </c>
      <c r="F267" s="3">
        <v>0.91666666666666663</v>
      </c>
      <c r="G267" s="6" t="str">
        <f t="shared" ref="G267:G277" si="33">"https://i.ytimg.com/vi/"&amp;J267&amp;"/mqdefault.jpg"</f>
        <v>https://i.ytimg.com/vi/DzwNc7zqNv4/mqdefault.jpg</v>
      </c>
      <c r="H267" t="s">
        <v>1105</v>
      </c>
      <c r="I267" t="s">
        <v>194</v>
      </c>
      <c r="J267" t="s">
        <v>1104</v>
      </c>
      <c r="K267" t="str">
        <f t="shared" si="26"/>
        <v>https://www.youtube.com/watch?v=DzwNc7zqNv4</v>
      </c>
      <c r="M267" s="6" t="str">
        <f t="shared" si="28"/>
        <v>{"id": 266 , "artista": "Karol G", "idYoutube": "UCZuPJZ2kGFdlbQu1qotZaHw", "data": "2020-05-08", "type": "pop", "time": "22:00",   "largeimage": "https://i.ytimg.com/vi/DzwNc7zqNv4/mqdefault.jpg", "title": "Bud Light Seltzer Sessions con KAROL G", "status": "offline", "videoId": "DzwNc7zqNv4", "url": "https://www.youtube.com/watch?v=DzwNc7zqNv4"},</v>
      </c>
    </row>
    <row r="268" spans="1:13">
      <c r="A268">
        <v>267</v>
      </c>
      <c r="B268" t="s">
        <v>1138</v>
      </c>
      <c r="C268" t="str">
        <f>VLOOKUP(B268,Canais!$B$2:$C$300,2,FALSE)</f>
        <v>UCSCs9WLoO3uv0XRGOLL6zBQ</v>
      </c>
      <c r="D268" s="2">
        <v>43960</v>
      </c>
      <c r="E268" s="6" t="s">
        <v>854</v>
      </c>
      <c r="F268" s="3">
        <v>0.45833333333333331</v>
      </c>
      <c r="G268" s="6" t="str">
        <f t="shared" si="33"/>
        <v>https://i.ytimg.com/vi/xiIT_iejo5I/mqdefault.jpg</v>
      </c>
      <c r="H268" t="s">
        <v>1089</v>
      </c>
      <c r="I268" t="s">
        <v>194</v>
      </c>
      <c r="J268" t="s">
        <v>1088</v>
      </c>
      <c r="K268" t="str">
        <f t="shared" si="26"/>
        <v>https://www.youtube.com/watch?v=xiIT_iejo5I</v>
      </c>
      <c r="M268" s="6" t="str">
        <f t="shared" si="28"/>
        <v>{"id": 267 , "artista": "Awesome Soundwave", "idYoutube": "UCSCs9WLoO3uv0XRGOLL6zBQ", "data": "2020-05-09", "type": "festival", "time": "11:00",   "largeimage": "https://i.ytimg.com/vi/xiIT_iejo5I/mqdefault.jpg", "title": "Awesome Soundwave Live II: Powered by Beatport | Beatport Live", "status": "offline", "videoId": "xiIT_iejo5I", "url": "https://www.youtube.com/watch?v=xiIT_iejo5I"},</v>
      </c>
    </row>
    <row r="269" spans="1:13">
      <c r="A269">
        <v>268</v>
      </c>
      <c r="B269" t="s">
        <v>1090</v>
      </c>
      <c r="C269" t="str">
        <f>VLOOKUP(B269,Canais!$B$2:$C$300,2,FALSE)</f>
        <v>UCWdd-XE5bcFcp3adUKpFrSA</v>
      </c>
      <c r="D269" s="2">
        <v>43960</v>
      </c>
      <c r="E269" s="6" t="s">
        <v>223</v>
      </c>
      <c r="F269" s="3">
        <v>0.58333333333333337</v>
      </c>
      <c r="G269" s="1" t="s">
        <v>1177</v>
      </c>
      <c r="H269" t="s">
        <v>1092</v>
      </c>
      <c r="I269" t="s">
        <v>194</v>
      </c>
      <c r="K269" t="str">
        <f t="shared" si="26"/>
        <v>https://www.youtube.com/channel/UCWdd-XE5bcFcp3adUKpFrSA</v>
      </c>
      <c r="M269" s="6" t="str">
        <f t="shared" si="28"/>
        <v>{"id": 268 , "artista": "MC Guimê", "idYoutube": "UCWdd-XE5bcFcp3adUKpFrSA", "data": "2020-05-09", "type": "funk", "time": "14:00",   "largeimage": "https://img.youtube.com/vi/ZXeVn6KWwLE/mqdefault.jpg", "title": "Live do Guimê - #McGuimeNaCasaDoPovo || #FiqueEmCasa e Cante #Comigo", "status": "offline", "videoId": "", "url": "https://www.youtube.com/channel/UCWdd-XE5bcFcp3adUKpFrSA"},</v>
      </c>
    </row>
    <row r="270" spans="1:13">
      <c r="A270">
        <v>269</v>
      </c>
      <c r="B270" t="s">
        <v>1093</v>
      </c>
      <c r="C270" t="str">
        <f>VLOOKUP(B270,Canais!$B$2:$C$300,2,FALSE)</f>
        <v>UC9QLf54PzWhYtzHrPJlYPfA</v>
      </c>
      <c r="D270" s="2">
        <v>43960</v>
      </c>
      <c r="E270" s="6" t="s">
        <v>188</v>
      </c>
      <c r="F270" s="3">
        <v>0.625</v>
      </c>
      <c r="G270" s="6" t="str">
        <f t="shared" si="33"/>
        <v>https://i.ytimg.com/vi/JxYUCmQ-BqM/mqdefault.jpg</v>
      </c>
      <c r="H270" t="s">
        <v>1096</v>
      </c>
      <c r="I270" t="s">
        <v>194</v>
      </c>
      <c r="J270" t="s">
        <v>1095</v>
      </c>
      <c r="K270" t="str">
        <f t="shared" si="26"/>
        <v>https://www.youtube.com/watch?v=JxYUCmQ-BqM</v>
      </c>
      <c r="M270" s="6" t="str">
        <f t="shared" si="28"/>
        <v>{"id": 269 , "artista": "Vini e Lucas", "idYoutube": "UC9QLf54PzWhYtzHrPJlYPfA", "data": "2020-05-09", "type": "sertanejo", "time": "15:00",   "largeimage": "https://i.ytimg.com/vi/JxYUCmQ-BqM/mqdefault.jpg", "title": "Vini &amp; Lucas - 09/05 - AO VIVO", "status": "offline", "videoId": "JxYUCmQ-BqM", "url": "https://www.youtube.com/watch?v=JxYUCmQ-BqM"},</v>
      </c>
    </row>
    <row r="271" spans="1:13">
      <c r="A271">
        <v>270</v>
      </c>
      <c r="B271" t="s">
        <v>1097</v>
      </c>
      <c r="C271" t="str">
        <f>VLOOKUP(B271,Canais!$B$2:$C$300,2,FALSE)</f>
        <v>UCjbgcYMAKiRSaQH3HxOKMRw</v>
      </c>
      <c r="D271" s="2">
        <v>43960</v>
      </c>
      <c r="E271" s="6" t="s">
        <v>854</v>
      </c>
      <c r="F271" s="3">
        <v>0.625</v>
      </c>
      <c r="G271" s="6" t="str">
        <f t="shared" si="33"/>
        <v>https://i.ytimg.com/vi/Ns-0_0IzAgc/mqdefault.jpg</v>
      </c>
      <c r="H271" t="s">
        <v>1100</v>
      </c>
      <c r="I271" t="s">
        <v>194</v>
      </c>
      <c r="J271" t="s">
        <v>1099</v>
      </c>
      <c r="K271" t="str">
        <f t="shared" si="26"/>
        <v>https://www.youtube.com/watch?v=Ns-0_0IzAgc</v>
      </c>
      <c r="M271" s="6" t="str">
        <f t="shared" si="28"/>
        <v>{"id": 270 , "artista": "Festa Prime", "idYoutube": "UCjbgcYMAKiRSaQH3HxOKMRw", "data": "2020-05-09", "type": "festival", "time": "15:00",   "largeimage": "https://i.ytimg.com/vi/Ns-0_0IzAgc/mqdefault.jpg", "title": "Festa Prime #FicaEmCasa #Comigo", "status": "offline", "videoId": "Ns-0_0IzAgc", "url": "https://www.youtube.com/watch?v=Ns-0_0IzAgc"},</v>
      </c>
    </row>
    <row r="272" spans="1:13">
      <c r="A272">
        <v>271</v>
      </c>
      <c r="B272" t="s">
        <v>1106</v>
      </c>
      <c r="C272" t="str">
        <f>VLOOKUP(B272,Canais!$B$2:$C$300,2,FALSE)</f>
        <v>UCJhVm0lzagd9GqJzMIy7Wbg</v>
      </c>
      <c r="D272" s="2">
        <v>43960</v>
      </c>
      <c r="E272" s="6" t="s">
        <v>224</v>
      </c>
      <c r="F272" s="3">
        <v>0.66666666666666663</v>
      </c>
      <c r="G272" t="s">
        <v>1109</v>
      </c>
      <c r="H272" t="s">
        <v>1108</v>
      </c>
      <c r="I272" t="s">
        <v>194</v>
      </c>
      <c r="K272" t="str">
        <f t="shared" ref="K272:K335" si="34">IF(ISBLANK(J272),"https://www.youtube.com/channel/"&amp;C272,"https://www.youtube.com/watch?v="&amp;J272)</f>
        <v>https://www.youtube.com/channel/UCJhVm0lzagd9GqJzMIy7Wbg</v>
      </c>
      <c r="M272" s="6" t="str">
        <f t="shared" si="28"/>
        <v>{"id": 271 , "artista": "Lincoln", "idYoutube": "UCJhVm0lzagd9GqJzMIy7Wbg", "data": "2020-05-09", "type": "axé", "time": "16:00",   "largeimage": "https://yt3.ggpht.com/_Q8vpIGaR3xF5zeTZ7L5tHfe1p63dFMBLDlrlf1sWBiBZpRHNen7eop1MMMisKPqqMlblRw2sg=w1280-fcrop64=1,00000000ffffffff-k-c0xffffffff-no-nd-rj", "title": "Live do Lincoln", "status": "offline", "videoId": "", "url": "https://www.youtube.com/channel/UCJhVm0lzagd9GqJzMIy7Wbg"},</v>
      </c>
    </row>
    <row r="273" spans="1:13">
      <c r="A273">
        <v>272</v>
      </c>
      <c r="B273" t="s">
        <v>1117</v>
      </c>
      <c r="C273" t="str">
        <f>VLOOKUP(B273,Canais!$B$2:$C$300,2,FALSE)</f>
        <v>UCf-tvh_Rd9Lvje-Q1iP9fhg</v>
      </c>
      <c r="D273" s="2">
        <v>43960</v>
      </c>
      <c r="E273" s="6" t="s">
        <v>224</v>
      </c>
      <c r="F273" s="3">
        <v>0.72916666666666663</v>
      </c>
      <c r="G273" s="6" t="str">
        <f t="shared" si="33"/>
        <v>https://i.ytimg.com/vi/k6g7tXQX-EE/mqdefault.jpg</v>
      </c>
      <c r="H273" t="s">
        <v>1118</v>
      </c>
      <c r="I273" t="s">
        <v>194</v>
      </c>
      <c r="J273" t="s">
        <v>1119</v>
      </c>
      <c r="K273" t="str">
        <f t="shared" si="34"/>
        <v>https://www.youtube.com/watch?v=k6g7tXQX-EE</v>
      </c>
      <c r="M273" s="6" t="str">
        <f t="shared" si="28"/>
        <v>{"id": 272 , "artista": "Psirico", "idYoutube": "UCf-tvh_Rd9Lvje-Q1iP9fhg", "data": "2020-05-09", "type": "axé", "time": "17:30",   "largeimage": "https://i.ytimg.com/vi/k6g7tXQX-EE/mqdefault.jpg", "title": "LIVE PSIRICO #psiRetrô #livedoPsi", "status": "offline", "videoId": "k6g7tXQX-EE", "url": "https://www.youtube.com/watch?v=k6g7tXQX-EE"},</v>
      </c>
    </row>
    <row r="274" spans="1:13">
      <c r="A274">
        <v>273</v>
      </c>
      <c r="B274" t="s">
        <v>1120</v>
      </c>
      <c r="C274" t="str">
        <f>VLOOKUP(B274,Canais!$B$2:$C$300,2,FALSE)</f>
        <v>UCRzOLWY9ZLFyBTca06c51gw</v>
      </c>
      <c r="D274" s="2">
        <v>43960</v>
      </c>
      <c r="E274" s="6" t="s">
        <v>188</v>
      </c>
      <c r="F274" s="3">
        <v>0.75</v>
      </c>
      <c r="G274" s="6" t="str">
        <f t="shared" si="33"/>
        <v>https://i.ytimg.com/vi/u7pYIu36wIE/mqdefault.jpg</v>
      </c>
      <c r="H274" t="s">
        <v>1122</v>
      </c>
      <c r="I274" t="s">
        <v>194</v>
      </c>
      <c r="J274" t="s">
        <v>1123</v>
      </c>
      <c r="K274" t="str">
        <f t="shared" si="34"/>
        <v>https://www.youtube.com/watch?v=u7pYIu36wIE</v>
      </c>
      <c r="M274" s="6" t="str">
        <f t="shared" si="28"/>
        <v>{"id": 273 , "artista": "Carlos e Jader", "idYoutube": "UCRzOLWY9ZLFyBTca06c51gw", "data": "2020-05-09", "type": "sertanejo", "time": "18:00",   "largeimage": "https://i.ytimg.com/vi/u7pYIu36wIE/mqdefault.jpg", "title": "Carlos &amp; Jader [Live In House] - 09/05 #FiqueEmCasa e Cante #Comigo", "status": "offline", "videoId": "u7pYIu36wIE", "url": "https://www.youtube.com/watch?v=u7pYIu36wIE"},</v>
      </c>
    </row>
    <row r="275" spans="1:13">
      <c r="A275">
        <v>274</v>
      </c>
      <c r="B275" t="s">
        <v>1126</v>
      </c>
      <c r="C275" t="str">
        <f>VLOOKUP(B275,Canais!$B$2:$C$300,2,FALSE)</f>
        <v>UCbh6_TmFnAJLI56aAQeD3qw</v>
      </c>
      <c r="D275" s="2">
        <v>43960</v>
      </c>
      <c r="E275" s="6" t="s">
        <v>458</v>
      </c>
      <c r="F275" s="3">
        <v>0.8125</v>
      </c>
      <c r="G275" s="6" t="str">
        <f t="shared" si="33"/>
        <v>https://i.ytimg.com/vi/DgA3pjxC_sc/mqdefault.jpg</v>
      </c>
      <c r="H275" t="s">
        <v>1129</v>
      </c>
      <c r="I275" t="s">
        <v>194</v>
      </c>
      <c r="J275" t="s">
        <v>1128</v>
      </c>
      <c r="K275" t="str">
        <f t="shared" si="34"/>
        <v>https://www.youtube.com/watch?v=DgA3pjxC_sc</v>
      </c>
      <c r="M275" s="6" t="str">
        <f t="shared" si="28"/>
        <v>{"id": 274 , "artista": "Frei e Gilson", "idYoutube": "UCbh6_TmFnAJLI56aAQeD3qw", "data": "2020-05-09", "type": "gospel", "time": "19:30",   "largeimage": "https://i.ytimg.com/vi/DgA3pjxC_sc/mqdefault.jpg", "title": "Frei Gilson/Som do Monte | Live #LiveSomDoMonte", "status": "offline", "videoId": "DgA3pjxC_sc", "url": "https://www.youtube.com/watch?v=DgA3pjxC_sc"},</v>
      </c>
    </row>
    <row r="276" spans="1:13">
      <c r="A276">
        <v>275</v>
      </c>
      <c r="B276" t="s">
        <v>1130</v>
      </c>
      <c r="C276" t="str">
        <f>VLOOKUP(B276,Canais!$B$2:$C$300,2,FALSE)</f>
        <v>UCOpsWjY9Pn7ijYp7WD_XkLQ</v>
      </c>
      <c r="D276" s="2">
        <v>43960</v>
      </c>
      <c r="E276" s="6" t="s">
        <v>578</v>
      </c>
      <c r="F276" s="3">
        <v>0.87847222222222221</v>
      </c>
      <c r="G276" s="6" t="str">
        <f t="shared" si="33"/>
        <v>https://i.ytimg.com/vi/u3Qzm3uSxlc/mqdefault.jpg</v>
      </c>
      <c r="H276" t="s">
        <v>1133</v>
      </c>
      <c r="I276" t="s">
        <v>194</v>
      </c>
      <c r="J276" t="s">
        <v>1132</v>
      </c>
      <c r="K276" t="str">
        <f t="shared" si="34"/>
        <v>https://www.youtube.com/watch?v=u3Qzm3uSxlc</v>
      </c>
      <c r="M276" s="6" t="str">
        <f t="shared" si="28"/>
        <v>{"id": 275 , "artista": "Paulinho Sá", "idYoutube": "UCOpsWjY9Pn7ijYp7WD_XkLQ", "data": "2020-05-09", "type": "eletrônica", "time": "21:05",   "largeimage": "https://i.ytimg.com/vi/u3Qzm3uSxlc/mqdefault.jpg", "title": "LIVE SHOW Solidária - Paulinho Sá", "status": "offline", "videoId": "u3Qzm3uSxlc", "url": "https://www.youtube.com/watch?v=u3Qzm3uSxlc"},</v>
      </c>
    </row>
    <row r="277" spans="1:13">
      <c r="A277">
        <v>276</v>
      </c>
      <c r="B277" t="s">
        <v>1134</v>
      </c>
      <c r="C277" t="str">
        <f>VLOOKUP(B277,Canais!$B$2:$C$300,2,FALSE)</f>
        <v>UCFu7yChkFSA50odNZTGFBNA</v>
      </c>
      <c r="D277" s="2">
        <v>43960</v>
      </c>
      <c r="E277" s="6" t="s">
        <v>578</v>
      </c>
      <c r="F277" s="3">
        <v>0.91666666666666663</v>
      </c>
      <c r="G277" s="6" t="str">
        <f t="shared" si="33"/>
        <v>https://i.ytimg.com/vi/s8aonHnL66o/mqdefault.jpg</v>
      </c>
      <c r="H277" t="str">
        <f t="shared" si="29"/>
        <v>Live Make U Sweat</v>
      </c>
      <c r="I277" t="s">
        <v>194</v>
      </c>
      <c r="J277" t="s">
        <v>1136</v>
      </c>
      <c r="K277" t="str">
        <f t="shared" si="34"/>
        <v>https://www.youtube.com/watch?v=s8aonHnL66o</v>
      </c>
      <c r="M277" s="6" t="str">
        <f t="shared" si="28"/>
        <v>{"id": 276 , "artista": "Make U Sweat", "idYoutube": "UCFu7yChkFSA50odNZTGFBNA", "data": "2020-05-09", "type": "eletrônica", "time": "22:00",   "largeimage": "https://i.ytimg.com/vi/s8aonHnL66o/mqdefault.jpg", "title": "Live Make U Sweat", "status": "offline", "videoId": "s8aonHnL66o", "url": "https://www.youtube.com/watch?v=s8aonHnL66o"},</v>
      </c>
    </row>
    <row r="278" spans="1:13">
      <c r="A278">
        <v>277</v>
      </c>
      <c r="B278" t="s">
        <v>855</v>
      </c>
      <c r="C278" t="str">
        <f>VLOOKUP(B278,Canais!$B$2:$C$300,2,FALSE)</f>
        <v>UCnEJYGEXs33Zaomfdgc050Q</v>
      </c>
      <c r="D278" s="2">
        <v>43960</v>
      </c>
      <c r="E278" s="6" t="s">
        <v>578</v>
      </c>
      <c r="F278" s="3">
        <v>0.58333333333333337</v>
      </c>
      <c r="G278" t="s">
        <v>1140</v>
      </c>
      <c r="H278" t="s">
        <v>1139</v>
      </c>
      <c r="I278" t="s">
        <v>194</v>
      </c>
      <c r="K278" t="str">
        <f t="shared" si="34"/>
        <v>https://www.youtube.com/channel/UCnEJYGEXs33Zaomfdgc050Q</v>
      </c>
      <c r="M278" s="6" t="str">
        <f t="shared" si="28"/>
        <v>{"id": 277 , "artista": "Dubdogz", "idYoutube": "UCnEJYGEXs33Zaomfdgc050Q", "data": "2020-05-09", "type": "eletrônica", "time": "14:00",   "largeimage": "https://yt3.ggpht.com/vYMFw5yn2-U69RtJuA8ymsbG2Mi6lrGtPqZLJgh23JhSzUmS1DN-uN9bZOBKXKMUxRkN8ntc=w1280-fcrop64=1,00000000ffffffff-k-c0xffffffff-no-nd-rj", "title": "DUBDOGZ - DOGPARTY ONLINE", "status": "offline", "videoId": "", "url": "https://www.youtube.com/channel/UCnEJYGEXs33Zaomfdgc050Q"},</v>
      </c>
    </row>
    <row r="279" spans="1:13">
      <c r="A279">
        <v>278</v>
      </c>
      <c r="B279" t="s">
        <v>1143</v>
      </c>
      <c r="C279" t="str">
        <f>VLOOKUP(B279,Canais!$B$2:$C$300,2,FALSE)</f>
        <v>UCGGBiA_-K-ApOCsYEE0aK2g</v>
      </c>
      <c r="D279" s="2">
        <v>43960</v>
      </c>
      <c r="E279" s="6" t="s">
        <v>578</v>
      </c>
      <c r="F279" s="3">
        <v>0.70833333333333337</v>
      </c>
      <c r="G279" t="s">
        <v>1145</v>
      </c>
      <c r="H279" t="str">
        <f t="shared" si="29"/>
        <v>Live Chapeleiro</v>
      </c>
      <c r="I279" t="s">
        <v>194</v>
      </c>
      <c r="K279" t="str">
        <f t="shared" si="34"/>
        <v>https://www.youtube.com/channel/UCGGBiA_-K-ApOCsYEE0aK2g</v>
      </c>
      <c r="M279" s="6" t="str">
        <f t="shared" si="28"/>
        <v>{"id": 278 , "artista": "Chapeleiro", "idYoutube": "UCGGBiA_-K-ApOCsYEE0aK2g", "data": "2020-05-09", "type": "eletrônica", "time": "17:00",   "largeimage": "https://yt3.ggpht.com/xwffqJ3kq9RNR2YPynF5rTyBmUBD7SZ3Ld0sdAGyQcI7K9MZBrfTbmwfXSiNCkNwNVCjMxsRHa0=w1280-fcrop64=1,00000000ffffffff-k-c0xffffffff-no-nd-rj", "title": "Live Chapeleiro", "status": "offline", "videoId": "", "url": "https://www.youtube.com/channel/UCGGBiA_-K-ApOCsYEE0aK2g"},</v>
      </c>
    </row>
    <row r="280" spans="1:13">
      <c r="A280">
        <v>279</v>
      </c>
      <c r="B280" t="s">
        <v>1146</v>
      </c>
      <c r="C280" t="str">
        <f>VLOOKUP(B280,Canais!$B$2:$C$300,2,FALSE)</f>
        <v>UC_-WV4m4AU7DFzQiHSQTJ-w</v>
      </c>
      <c r="D280" s="2">
        <v>43960</v>
      </c>
      <c r="E280" s="6" t="s">
        <v>854</v>
      </c>
      <c r="F280" s="3">
        <v>0.70833333333333337</v>
      </c>
      <c r="G280" s="6" t="str">
        <f t="shared" ref="G280:G281" si="35">"https://i.ytimg.com/vi/"&amp;J280&amp;"/mqdefault.jpg"</f>
        <v>https://i.ytimg.com/vi/dWypmpcfKE8/mqdefault.jpg</v>
      </c>
      <c r="H280" t="s">
        <v>1149</v>
      </c>
      <c r="I280" t="s">
        <v>194</v>
      </c>
      <c r="J280" t="s">
        <v>1148</v>
      </c>
      <c r="K280" t="str">
        <f t="shared" si="34"/>
        <v>https://www.youtube.com/watch?v=dWypmpcfKE8</v>
      </c>
      <c r="M280" s="6" t="str">
        <f t="shared" si="28"/>
        <v>{"id": 279 , "artista": "ClapMe", "idYoutube": "UC_-WV4m4AU7DFzQiHSQTJ-w", "data": "2020-05-09", "type": "festival", "time": "17:00",   "largeimage": "https://i.ytimg.com/vi/dWypmpcfKE8/mqdefault.jpg", "title": "Festival Dia das Mães Kibon com Daniela Mercury, Preta Gil, Luiza Possi e apresentação de Mariana Ximenes.", "status": "offline", "videoId": "dWypmpcfKE8", "url": "https://www.youtube.com/watch?v=dWypmpcfKE8"},</v>
      </c>
    </row>
    <row r="281" spans="1:13">
      <c r="A281">
        <v>280</v>
      </c>
      <c r="B281" t="s">
        <v>1151</v>
      </c>
      <c r="C281" t="str">
        <f>VLOOKUP(B281,Canais!$B$2:$C$300,2,FALSE)</f>
        <v>UCTpSRrYus6qIqaej7Ytyf-A</v>
      </c>
      <c r="D281" s="2">
        <v>43960</v>
      </c>
      <c r="E281" s="6" t="s">
        <v>222</v>
      </c>
      <c r="F281" s="3">
        <v>0.75</v>
      </c>
      <c r="G281" s="6" t="str">
        <f t="shared" si="35"/>
        <v>https://i.ytimg.com/vi/qq5NTEfMCE0/mqdefault.jpg</v>
      </c>
      <c r="H281" t="s">
        <v>1152</v>
      </c>
      <c r="I281" t="s">
        <v>194</v>
      </c>
      <c r="J281" t="s">
        <v>1153</v>
      </c>
      <c r="K281" t="str">
        <f t="shared" si="34"/>
        <v>https://www.youtube.com/watch?v=qq5NTEfMCE0</v>
      </c>
      <c r="M281" s="6" t="str">
        <f t="shared" si="28"/>
        <v>{"id": 280 , "artista": "TV Beija-Flor", "idYoutube": "UCTpSRrYus6qIqaej7Ytyf-A", "data": "2020-05-09", "type": "samba", "time": "18:00",   "largeimage": "https://i.ytimg.com/vi/qq5NTEfMCE0/mqdefault.jpg", "title": "Live do Samba 2020", "status": "offline", "videoId": "qq5NTEfMCE0", "url": "https://www.youtube.com/watch?v=qq5NTEfMCE0"},</v>
      </c>
    </row>
    <row r="282" spans="1:13">
      <c r="A282">
        <v>281</v>
      </c>
      <c r="B282" t="s">
        <v>1154</v>
      </c>
      <c r="C282" t="str">
        <f>VLOOKUP(B282,Canais!$B$2:$C$300,2,FALSE)</f>
        <v>UCESs365L1Ccnq4q3J5yZ7nQ</v>
      </c>
      <c r="D282" s="2">
        <v>43960</v>
      </c>
      <c r="E282" s="6" t="s">
        <v>431</v>
      </c>
      <c r="F282" s="3">
        <v>0.79166666666666663</v>
      </c>
      <c r="G282" t="s">
        <v>1155</v>
      </c>
      <c r="H282" t="s">
        <v>1156</v>
      </c>
      <c r="I282" t="s">
        <v>194</v>
      </c>
      <c r="K282" t="str">
        <f t="shared" si="34"/>
        <v>https://www.youtube.com/channel/UCESs365L1Ccnq4q3J5yZ7nQ</v>
      </c>
      <c r="M282" s="6" t="str">
        <f t="shared" si="28"/>
        <v>{"id": 281 , "artista": "Dori Caymmi", "idYoutube": "UCESs365L1Ccnq4q3J5yZ7nQ", "data": "2020-05-09", "type": "mpb", "time": "19:00",   "largeimage": "https://img.youtube.com/vi/J1T5YtZmQ0U/0.jpg", "title": "Dori Caymmi no #SescAoVivo", "status": "offline", "videoId": "", "url": "https://www.youtube.com/channel/UCESs365L1Ccnq4q3J5yZ7nQ"},</v>
      </c>
    </row>
    <row r="283" spans="1:13">
      <c r="A283">
        <v>282</v>
      </c>
      <c r="B283" t="s">
        <v>1157</v>
      </c>
      <c r="C283" t="str">
        <f>VLOOKUP(B283,Canais!$B$2:$C$300,2,FALSE)</f>
        <v>UCsgVsP7hCOAPMTBPNLGf6kQ</v>
      </c>
      <c r="D283" s="2">
        <v>43960</v>
      </c>
      <c r="E283" s="6" t="s">
        <v>431</v>
      </c>
      <c r="F283" s="3">
        <v>0.66666666666666663</v>
      </c>
      <c r="G283" t="s">
        <v>1160</v>
      </c>
      <c r="H283" t="str">
        <f t="shared" si="29"/>
        <v>Live Leo Middea</v>
      </c>
      <c r="I283" t="s">
        <v>194</v>
      </c>
      <c r="K283" t="s">
        <v>1159</v>
      </c>
      <c r="M283" s="6" t="str">
        <f t="shared" si="28"/>
        <v>{"id": 282 , "artista": "Leo Middea", "idYoutube": "UCsgVsP7hCOAPMTBPNLGf6kQ", "data": "2020-05-09", "type": "mpb", "time": "16:00",   "largeimage": "https://yt3.ggpht.com/1dr3SB5UxZ3v82dVVhvRv5dGaxetg7SKghkNrWrAiKfpNDk-iodx9b65adib84Qe3lb11kE6_tk=w1280-fcrop64=1,00000000ffffffff-k-c0xffffffff-no-nd-rj", "title": "Live Leo Middea", "status": "offline", "videoId": "", "url": "https://www.instagram.com/leomiddea/"},</v>
      </c>
    </row>
    <row r="284" spans="1:13">
      <c r="A284">
        <v>283</v>
      </c>
      <c r="B284" t="s">
        <v>1161</v>
      </c>
      <c r="C284" t="str">
        <f>VLOOKUP(B284,Canais!$B$2:$C$300,2,FALSE)</f>
        <v>UCPcwdGUIAHX3BkyHYHtlSAg</v>
      </c>
      <c r="D284" s="2">
        <v>43960</v>
      </c>
      <c r="E284" s="6" t="s">
        <v>431</v>
      </c>
      <c r="F284" s="3">
        <v>0.83333333333333337</v>
      </c>
      <c r="G284" t="s">
        <v>1163</v>
      </c>
      <c r="H284" t="str">
        <f t="shared" si="29"/>
        <v>Live Marina Lima</v>
      </c>
      <c r="I284" t="s">
        <v>194</v>
      </c>
      <c r="K284" t="s">
        <v>1164</v>
      </c>
      <c r="M284" s="6" t="str">
        <f t="shared" si="28"/>
        <v>{"id": 283 , "artista": "Marina Lima", "idYoutube": "UCPcwdGUIAHX3BkyHYHtlSAg", "data": "2020-05-09", "type": "mpb", "time": "20:00",   "largeimage": "https://yt3.ggpht.com/GLSmzgW48MdkftlfUGSuXaP-9C5DfRjhq8Enle09KD2PXjneSiN7ayhvQopIMDiyox-YEDeNNw=w1280-fcrop64=1,00000000ffffffff-k-c0xffffffff-no-nd-rj", "title": "Live Marina Lima", "status": "offline", "videoId": "", "url": "https://www.instagram.com/iguatemisp/"},</v>
      </c>
    </row>
    <row r="285" spans="1:13">
      <c r="A285">
        <v>284</v>
      </c>
      <c r="B285" t="s">
        <v>1167</v>
      </c>
      <c r="C285" t="str">
        <f>VLOOKUP(B285,Canais!$B$2:$C$300,2,FALSE)</f>
        <v>UChv9FR8xwUxEkdBUVu4VUOw</v>
      </c>
      <c r="D285" s="2">
        <v>43960</v>
      </c>
      <c r="E285" s="6" t="s">
        <v>441</v>
      </c>
      <c r="F285" s="3">
        <v>0.66666666666666663</v>
      </c>
      <c r="G285" s="6" t="str">
        <f t="shared" ref="G285:G293" si="36">"https://i.ytimg.com/vi/"&amp;J285&amp;"/mqdefault.jpg"</f>
        <v>https://i.ytimg.com/vi/-ilOX3InA8Y/mqdefault.jpg</v>
      </c>
      <c r="H285" t="s">
        <v>1165</v>
      </c>
      <c r="I285" t="s">
        <v>194</v>
      </c>
      <c r="J285" s="9" t="s">
        <v>1166</v>
      </c>
      <c r="K285" t="str">
        <f t="shared" si="34"/>
        <v>https://www.youtube.com/watch?v=-ilOX3InA8Y</v>
      </c>
      <c r="M285" s="6" t="str">
        <f t="shared" si="28"/>
        <v>{"id": 284 , "artista": "Genesis", "idYoutube": "UChv9FR8xwUxEkdBUVu4VUOw", "data": "2020-05-09", "type": "rock", "time": "16:00",   "largeimage": "https://i.ytimg.com/vi/-ilOX3InA8Y/mqdefault.jpg", "title": "Genesis - The Way We Walk", "status": "offline", "videoId": "-ilOX3InA8Y", "url": "https://www.youtube.com/watch?v=-ilOX3InA8Y"},</v>
      </c>
    </row>
    <row r="286" spans="1:13">
      <c r="A286">
        <v>285</v>
      </c>
      <c r="B286" t="s">
        <v>1169</v>
      </c>
      <c r="C286" t="str">
        <f>VLOOKUP(B286,Canais!$B$2:$C$300,2,FALSE)</f>
        <v>UCJbxQIHRJQxOMOIynL9njDA</v>
      </c>
      <c r="D286" s="2">
        <v>43960</v>
      </c>
      <c r="E286" s="6" t="s">
        <v>188</v>
      </c>
      <c r="F286" s="3">
        <v>0.70833333333333337</v>
      </c>
      <c r="G286" s="6" t="str">
        <f t="shared" si="36"/>
        <v>https://i.ytimg.com/vi/R-GSWtAgVb8/mqdefault.jpg</v>
      </c>
      <c r="H286" t="s">
        <v>1172</v>
      </c>
      <c r="I286" t="s">
        <v>194</v>
      </c>
      <c r="J286" t="s">
        <v>1171</v>
      </c>
      <c r="K286" t="str">
        <f t="shared" si="34"/>
        <v>https://www.youtube.com/watch?v=R-GSWtAgVb8</v>
      </c>
      <c r="M286" s="6" t="str">
        <f t="shared" si="28"/>
        <v>{"id": 285 , "artista": "Emílio e Eduardo", "idYoutube": "UCJbxQIHRJQxOMOIynL9njDA", "data": "2020-05-09", "type": "sertanejo", "time": "17:00",   "largeimage": "https://i.ytimg.com/vi/R-GSWtAgVb8/mqdefault.jpg", "title": "Emílio e Eduardo - Live Show - #FiqueEmCasa e Cante #Comigo", "status": "offline", "videoId": "R-GSWtAgVb8", "url": "https://www.youtube.com/watch?v=R-GSWtAgVb8"},</v>
      </c>
    </row>
    <row r="287" spans="1:13">
      <c r="A287">
        <v>286</v>
      </c>
      <c r="B287" t="s">
        <v>1173</v>
      </c>
      <c r="C287" t="str">
        <f>VLOOKUP(B287,Canais!$B$2:$C$300,2,FALSE)</f>
        <v>UCU_xJPRarH3uzFO8ZpNsG4Q</v>
      </c>
      <c r="D287" s="2">
        <v>43960</v>
      </c>
      <c r="E287" s="6" t="s">
        <v>224</v>
      </c>
      <c r="F287" s="3">
        <v>0.70833333333333337</v>
      </c>
      <c r="G287" s="6" t="str">
        <f t="shared" si="36"/>
        <v>https://i.ytimg.com/vi/sfeu33pbAcE/mqdefault.jpg</v>
      </c>
      <c r="H287" t="s">
        <v>1176</v>
      </c>
      <c r="I287" t="s">
        <v>194</v>
      </c>
      <c r="J287" t="s">
        <v>1175</v>
      </c>
      <c r="K287" t="str">
        <f t="shared" si="34"/>
        <v>https://www.youtube.com/watch?v=sfeu33pbAcE</v>
      </c>
      <c r="M287" s="6" t="str">
        <f t="shared" si="28"/>
        <v>{"id": 286 , "artista": "Tatau", "idYoutube": "UCU_xJPRarH3uzFO8ZpNsG4Q", "data": "2020-05-09", "type": "axé", "time": "17:00",   "largeimage": "https://i.ytimg.com/vi/sfeu33pbAcE/mqdefault.jpg", "title": "Tatau - Live #PraAquecerSeuCoração", "status": "offline", "videoId": "sfeu33pbAcE", "url": "https://www.youtube.com/watch?v=sfeu33pbAcE"},</v>
      </c>
    </row>
    <row r="288" spans="1:13">
      <c r="A288">
        <v>287</v>
      </c>
      <c r="B288" t="s">
        <v>1180</v>
      </c>
      <c r="C288" t="str">
        <f>VLOOKUP(B288,Canais!$B$2:$C$300,2,FALSE)</f>
        <v>UCbHBQWrIuaYEbqOx2uHnbPg</v>
      </c>
      <c r="D288" s="2">
        <v>43960</v>
      </c>
      <c r="E288" s="6" t="s">
        <v>441</v>
      </c>
      <c r="F288" s="3">
        <v>0.85416666666666663</v>
      </c>
      <c r="G288" t="s">
        <v>1183</v>
      </c>
      <c r="H288" t="s">
        <v>1181</v>
      </c>
      <c r="I288" t="s">
        <v>194</v>
      </c>
      <c r="K288" s="1" t="s">
        <v>1184</v>
      </c>
      <c r="M288" s="6" t="str">
        <f t="shared" si="28"/>
        <v>{"id": 287 , "artista": "Alencar Moraes e Lex Nogueira", "idYoutube": "UCbHBQWrIuaYEbqOx2uHnbPg", "data": "2020-05-09", "type": "rock", "time": "20:30",   "largeimage": "https://yt3.ggpht.com/a/AATXAJx0is079cNdRsWFhtqW5pPSAwniruYoW_yexg=s100-c-k-c0xffffffff-no-rj-mo", "title": "Alencar &amp; Lex - LIVE 2", "status": "offline", "videoId": "", "url": "https://www.facebook.com/AlencarMoraeseLexNogueira/"},</v>
      </c>
    </row>
    <row r="289" spans="1:13">
      <c r="A289">
        <v>288</v>
      </c>
      <c r="B289" t="s">
        <v>1188</v>
      </c>
      <c r="C289" t="str">
        <f>VLOOKUP(B289,Canais!$B$2:$C$300,2,FALSE)</f>
        <v>UCtdqRFoUfC7_SAiIRQiBbGg</v>
      </c>
      <c r="D289" s="2">
        <v>43961</v>
      </c>
      <c r="E289" s="6" t="s">
        <v>222</v>
      </c>
      <c r="F289" s="3">
        <v>0.60416666666666663</v>
      </c>
      <c r="G289" s="6" t="str">
        <f t="shared" si="36"/>
        <v>https://i.ytimg.com/vi/r0M7h_JhG_M/mqdefault.jpg</v>
      </c>
      <c r="H289" t="str">
        <f t="shared" si="29"/>
        <v>Live Di Propósito</v>
      </c>
      <c r="I289" t="s">
        <v>194</v>
      </c>
      <c r="J289" t="s">
        <v>1190</v>
      </c>
      <c r="K289" t="str">
        <f t="shared" si="34"/>
        <v>https://www.youtube.com/watch?v=r0M7h_JhG_M</v>
      </c>
      <c r="M289" s="6" t="str">
        <f t="shared" si="28"/>
        <v>{"id": 288 , "artista": "Di Propósito", "idYoutube": "UCtdqRFoUfC7_SAiIRQiBbGg", "data": "2020-05-10", "type": "samba", "time": "14:30",   "largeimage": "https://i.ytimg.com/vi/r0M7h_JhG_M/mqdefault.jpg", "title": "Live Di Propósito", "status": "offline", "videoId": "r0M7h_JhG_M", "url": "https://www.youtube.com/watch?v=r0M7h_JhG_M"},</v>
      </c>
    </row>
    <row r="290" spans="1:13">
      <c r="A290">
        <v>289</v>
      </c>
      <c r="B290" t="s">
        <v>1192</v>
      </c>
      <c r="C290" t="str">
        <f>VLOOKUP(B290,Canais!$B$2:$C$300,2,FALSE)</f>
        <v>UCXgxNzAgZ1GExhTW4X1mUrg</v>
      </c>
      <c r="D290" s="2">
        <v>43961</v>
      </c>
      <c r="E290" s="6" t="s">
        <v>834</v>
      </c>
      <c r="F290" s="3">
        <v>0.60416666666666663</v>
      </c>
      <c r="G290" s="6" t="str">
        <f t="shared" si="36"/>
        <v>https://i.ytimg.com/vi/ExPxVIuwHX8/mqdefault.jpg</v>
      </c>
      <c r="H290" t="s">
        <v>1194</v>
      </c>
      <c r="I290" t="s">
        <v>194</v>
      </c>
      <c r="J290" t="s">
        <v>1193</v>
      </c>
      <c r="K290" t="str">
        <f t="shared" si="34"/>
        <v>https://www.youtube.com/watch?v=ExPxVIuwHX8</v>
      </c>
      <c r="M290" s="6" t="str">
        <f t="shared" si="28"/>
        <v>{"id": 289 , "artista": "Marc Rebillet", "idYoutube": "UCXgxNzAgZ1GExhTW4X1mUrg", "data": "2020-05-10", "type": "outros", "time": "14:30",   "largeimage": "https://i.ytimg.com/vi/ExPxVIuwHX8/mqdefault.jpg", "title": "MOTHER'S DAY STREAM", "status": "offline", "videoId": "ExPxVIuwHX8", "url": "https://www.youtube.com/watch?v=ExPxVIuwHX8"},</v>
      </c>
    </row>
    <row r="291" spans="1:13">
      <c r="A291">
        <v>290</v>
      </c>
      <c r="B291" t="s">
        <v>1033</v>
      </c>
      <c r="C291" t="str">
        <f>VLOOKUP(B291,Canais!$B$2:$C$300,2,FALSE)</f>
        <v>UCJ53-i88ymgy7RDBPpb4PEg</v>
      </c>
      <c r="D291" s="2">
        <v>43961</v>
      </c>
      <c r="E291" s="6" t="s">
        <v>326</v>
      </c>
      <c r="F291" s="3">
        <v>0.66666666666666663</v>
      </c>
      <c r="G291" s="6" t="str">
        <f t="shared" si="36"/>
        <v>https://i.ytimg.com/vi/ohv0m2azTgQ/mqdefault.jpg</v>
      </c>
      <c r="H291" t="s">
        <v>1201</v>
      </c>
      <c r="I291" t="s">
        <v>194</v>
      </c>
      <c r="J291" t="s">
        <v>1200</v>
      </c>
      <c r="K291" t="str">
        <f t="shared" si="34"/>
        <v>https://www.youtube.com/watch?v=ohv0m2azTgQ</v>
      </c>
      <c r="M291" s="6" t="str">
        <f t="shared" si="28"/>
        <v>{"id": 290 , "artista": "Emicida", "idYoutube": "UCJ53-i88ymgy7RDBPpb4PEg", "data": "2020-05-10", "type": "rap", "time": "16:00",   "largeimage": "https://i.ytimg.com/vi/ohv0m2azTgQ/mqdefault.jpg", "title": "LIVE #EMICIDA #EmicidaLiveEmCasa | #FiqueEmCasa e cante #Comigo", "status": "offline", "videoId": "ohv0m2azTgQ", "url": "https://www.youtube.com/watch?v=ohv0m2azTgQ"},</v>
      </c>
    </row>
    <row r="292" spans="1:13">
      <c r="A292">
        <v>291</v>
      </c>
      <c r="B292" t="s">
        <v>1204</v>
      </c>
      <c r="C292" t="str">
        <f>VLOOKUP(B292,Canais!$B$2:$C$300,2,FALSE)</f>
        <v>UCuT8yg86VnS7uWgTEBcTbSA</v>
      </c>
      <c r="D292" s="2">
        <v>43961</v>
      </c>
      <c r="E292" s="6" t="s">
        <v>230</v>
      </c>
      <c r="F292" s="3">
        <v>0.66666666666666663</v>
      </c>
      <c r="G292" s="6" t="str">
        <f t="shared" si="36"/>
        <v>https://i.ytimg.com/vi/gO-ESPegX0Q/mqdefault.jpg</v>
      </c>
      <c r="H292" t="s">
        <v>1207</v>
      </c>
      <c r="I292" t="s">
        <v>194</v>
      </c>
      <c r="J292" t="s">
        <v>1206</v>
      </c>
      <c r="K292" t="str">
        <f t="shared" si="34"/>
        <v>https://www.youtube.com/watch?v=gO-ESPegX0Q</v>
      </c>
      <c r="M292" s="6" t="str">
        <f t="shared" ref="M292:M300" si="37">$A$1&amp;A292&amp;$B$1&amp;B292&amp;$C$1&amp;C292&amp;$D$1&amp;TEXT(D292,"aaaa-mm-dd")&amp;$E$1&amp;E292&amp;$F$1&amp;TEXT(F292,"hh:MM")&amp;$G$1&amp;G292&amp;$H$1&amp;H292&amp;$I$1&amp;I292&amp;$J$1&amp;J292&amp;$K$1&amp;K292&amp;$L$1</f>
        <v>{"id": 291 , "artista": "Dorgival Dantas", "idYoutube": "UCuT8yg86VnS7uWgTEBcTbSA", "data": "2020-05-10", "type": "forró", "time": "16:00",   "largeimage": "https://i.ytimg.com/vi/gO-ESPegX0Q/mqdefault.jpg", "title": "Dorgival Dantas - Ensaio de São João - #LiveDorgivalDantas #FiqueEmCasa e Cante #Comigo", "status": "offline", "videoId": "gO-ESPegX0Q", "url": "https://www.youtube.com/watch?v=gO-ESPegX0Q"},</v>
      </c>
    </row>
    <row r="293" spans="1:13">
      <c r="A293">
        <v>292</v>
      </c>
      <c r="B293" t="s">
        <v>1214</v>
      </c>
      <c r="C293" t="str">
        <f>VLOOKUP(B293,Canais!$B$2:$C$300,2,FALSE)</f>
        <v>UCEp5flnt1KpkKchO-b-Ux2A</v>
      </c>
      <c r="D293" s="2">
        <v>43961</v>
      </c>
      <c r="E293" s="6" t="s">
        <v>431</v>
      </c>
      <c r="F293" s="3">
        <v>0.70833333333333337</v>
      </c>
      <c r="G293" s="6" t="str">
        <f t="shared" si="36"/>
        <v>https://i.ytimg.com/vi/XCD3pBfr3A0/mqdefault.jpg</v>
      </c>
      <c r="H293" t="s">
        <v>1216</v>
      </c>
      <c r="I293" t="s">
        <v>194</v>
      </c>
      <c r="J293" t="s">
        <v>1217</v>
      </c>
      <c r="K293" t="str">
        <f t="shared" si="34"/>
        <v>https://www.youtube.com/watch?v=XCD3pBfr3A0</v>
      </c>
      <c r="M293" s="6" t="str">
        <f t="shared" si="37"/>
        <v>{"id": 292 , "artista": "Maria Rita", "idYoutube": "UCEp5flnt1KpkKchO-b-Ux2A", "data": "2020-05-10", "type": "mpb", "time": "17:00",   "largeimage": "https://i.ytimg.com/vi/XCD3pBfr3A0/mqdefault.jpg", "title": "#DiadasMãesSeara | #FiqueEmCasa e Cante #Comigo", "status": "offline", "videoId": "XCD3pBfr3A0", "url": "https://www.youtube.com/watch?v=XCD3pBfr3A0"},</v>
      </c>
    </row>
    <row r="294" spans="1:13">
      <c r="A294">
        <v>293</v>
      </c>
      <c r="B294" t="s">
        <v>1218</v>
      </c>
      <c r="C294" t="str">
        <f>VLOOKUP(B294,Canais!$B$2:$C$300,2,FALSE)</f>
        <v>UCrs_t3HCEvhynFElI2fY1Fw</v>
      </c>
      <c r="D294" s="2">
        <v>43961</v>
      </c>
      <c r="E294" s="6" t="s">
        <v>431</v>
      </c>
      <c r="F294" s="3">
        <v>0.5</v>
      </c>
      <c r="G294" t="s">
        <v>1220</v>
      </c>
      <c r="H294" t="str">
        <f t="shared" si="29"/>
        <v>Live Teresa Cristina</v>
      </c>
      <c r="I294" t="s">
        <v>194</v>
      </c>
      <c r="K294" t="str">
        <f t="shared" si="34"/>
        <v>https://www.youtube.com/channel/UCrs_t3HCEvhynFElI2fY1Fw</v>
      </c>
      <c r="M294" s="6" t="str">
        <f t="shared" si="37"/>
        <v>{"id": 293 , "artista": "Teresa Cristina", "idYoutube": "UCrs_t3HCEvhynFElI2fY1Fw", "data": "2020-05-10", "type": "mpb", "time": "12:00",   "largeimage": "https://yt3.ggpht.com/-PLTH7Mgp_NYJ5p7WYM1ysq5r1FWPhnNMxfDTdLBwxhdvn8wChO7sz6vrG0nlZiQEEcmXBi4Mz8=w960-fcrop64=1,32b75a57cd48a5a8-k-c0xffffffff-no-nd-rj", "title": "Live Teresa Cristina", "status": "offline", "videoId": "", "url": "https://www.youtube.com/channel/UCrs_t3HCEvhynFElI2fY1Fw"},</v>
      </c>
    </row>
    <row r="295" spans="1:13">
      <c r="A295">
        <v>294</v>
      </c>
      <c r="B295" t="s">
        <v>1221</v>
      </c>
      <c r="C295" t="str">
        <f>VLOOKUP(B295,Canais!$B$2:$C$300,2,FALSE)</f>
        <v>UCjBxg0lL67R8ka8Lq-hZb4w</v>
      </c>
      <c r="D295" s="2">
        <v>43961</v>
      </c>
      <c r="E295" s="6" t="s">
        <v>431</v>
      </c>
      <c r="F295" s="3">
        <v>0.75</v>
      </c>
      <c r="G295" t="s">
        <v>1223</v>
      </c>
      <c r="H295" t="str">
        <f t="shared" si="29"/>
        <v>Live Simone</v>
      </c>
      <c r="I295" t="s">
        <v>194</v>
      </c>
      <c r="K295" t="str">
        <f t="shared" si="34"/>
        <v>https://www.youtube.com/channel/UCjBxg0lL67R8ka8Lq-hZb4w</v>
      </c>
      <c r="M295" s="6" t="str">
        <f t="shared" si="37"/>
        <v>{"id": 294 , "artista": "Simone", "idYoutube": "UCjBxg0lL67R8ka8Lq-hZb4w", "data": "2020-05-10", "type": "mpb", "time": "18:00",   "largeimage": "https://yt3.ggpht.com/wjXMyCxp5L3VPvwb00wEOL0WjwZFbCeulrxO6ljihEVGvEEBD-4YhTLpebUzY61ligI3Qw88Lw=w960-fcrop64=1,32b75a57cd48a5a8-k-c0xffffffff-no-nd-rj", "title": "Live Simone", "status": "offline", "videoId": "", "url": "https://www.youtube.com/channel/UCjBxg0lL67R8ka8Lq-hZb4w"},</v>
      </c>
    </row>
    <row r="296" spans="1:13">
      <c r="A296">
        <v>295</v>
      </c>
      <c r="B296" t="s">
        <v>1226</v>
      </c>
      <c r="C296" t="str">
        <f>VLOOKUP(B296,Canais!$B$2:$C$300,2,FALSE)</f>
        <v>UCEu4zYAMGPBi3vGAiEA5srg</v>
      </c>
      <c r="D296" s="2">
        <v>43961</v>
      </c>
      <c r="E296" s="6" t="s">
        <v>431</v>
      </c>
      <c r="F296" s="3">
        <v>0.8125</v>
      </c>
      <c r="G296" t="s">
        <v>1228</v>
      </c>
      <c r="H296" t="s">
        <v>1225</v>
      </c>
      <c r="I296" t="s">
        <v>194</v>
      </c>
      <c r="K296" t="s">
        <v>1224</v>
      </c>
      <c r="M296" s="6" t="str">
        <f>$A$1&amp;A296&amp;$B$1&amp;B296&amp;$C$1&amp;C296&amp;$D$1&amp;TEXT(D296,"aaaa-mm-dd")&amp;$E$1&amp;E296&amp;$F$1&amp;TEXT(F296,"hh:MM")&amp;$G$1&amp;G296&amp;$H$1&amp;H296&amp;$I$1&amp;I296&amp;$J$1&amp;J296&amp;$K$1&amp;K296&amp;$L$1</f>
        <v>{"id": 295 , "artista": "Seu Jorge", "idYoutube": "UCEu4zYAMGPBi3vGAiEA5srg", "data": "2020-05-10", "type": "mpb", "time": "19:30",   "largeimage": "https://i.ytimg.com/vi/2GsBx_SmjOI/mqdefault.jpg", "title": "@seujorge e @daniel_jobim interpretam Tom Jobim em homenagem ao Dia das Mães.", "status": "offline", "videoId": "", "url": "https://www.instagram.com/teatrobradesco/"},</v>
      </c>
    </row>
    <row r="297" spans="1:13">
      <c r="A297">
        <v>296</v>
      </c>
      <c r="B297" t="s">
        <v>1229</v>
      </c>
      <c r="C297" t="str">
        <f>VLOOKUP(B297,Canais!$B$2:$C$300,2,FALSE)</f>
        <v>UCpo5MmygEHw8Vj5y3aM9rEA</v>
      </c>
      <c r="D297" s="2">
        <v>43961</v>
      </c>
      <c r="E297" s="6" t="s">
        <v>244</v>
      </c>
      <c r="F297" s="3">
        <v>0.68055555555555547</v>
      </c>
      <c r="G297" s="6" t="str">
        <f t="shared" ref="G297:G313" si="38">"https://i.ytimg.com/vi/"&amp;J297&amp;"/mqdefault.jpg"</f>
        <v>https://i.ytimg.com/vi/2fFnW6L6w9w/mqdefault.jpg</v>
      </c>
      <c r="H297" t="s">
        <v>1232</v>
      </c>
      <c r="I297" t="s">
        <v>194</v>
      </c>
      <c r="J297" t="s">
        <v>1231</v>
      </c>
      <c r="K297" t="str">
        <f t="shared" si="34"/>
        <v>https://www.youtube.com/watch?v=2fFnW6L6w9w</v>
      </c>
      <c r="M297" s="6" t="str">
        <f>$A$1&amp;A297&amp;$B$1&amp;B297&amp;$C$1&amp;C297&amp;$D$1&amp;TEXT(D297,"aaaa-mm-dd")&amp;$E$1&amp;E297&amp;$F$1&amp;TEXT(F297,"hh:MM")&amp;$G$1&amp;G296&amp;$H$1&amp;H297&amp;$I$1&amp;I297&amp;$J$1&amp;J297&amp;$K$1&amp;K297&amp;$L$1</f>
        <v>{"id": 296 , "artista": "Mato Seco", "idYoutube": "UCpo5MmygEHw8Vj5y3aM9rEA", "data": "2020-05-10", "type": "reggae", "time": "16:20",   "largeimage": "https://i.ytimg.com/vi/2GsBx_SmjOI/mqdefault.jpg", "title": "Live do Mato #ResistirSempreVencerá N2 | #FiqueEmCasa e Cante #Comigo", "status": "offline", "videoId": "2fFnW6L6w9w", "url": "https://www.youtube.com/watch?v=2fFnW6L6w9w"},</v>
      </c>
    </row>
    <row r="298" spans="1:13">
      <c r="A298">
        <v>297</v>
      </c>
      <c r="B298" t="s">
        <v>1233</v>
      </c>
      <c r="C298" t="str">
        <f>VLOOKUP(B298,Canais!$B$2:$C$300,2,FALSE)</f>
        <v>UCRv00d7mhmsWw6n6hBo96OA</v>
      </c>
      <c r="D298" s="2">
        <v>43961</v>
      </c>
      <c r="E298" s="6" t="s">
        <v>854</v>
      </c>
      <c r="F298" s="3">
        <v>0.54166666666666663</v>
      </c>
      <c r="G298" s="6" t="str">
        <f t="shared" si="38"/>
        <v>https://i.ytimg.com/vi/CqY1zzELUQA/mqdefault.jpg</v>
      </c>
      <c r="H298" t="s">
        <v>1236</v>
      </c>
      <c r="I298" t="s">
        <v>194</v>
      </c>
      <c r="J298" t="s">
        <v>1235</v>
      </c>
      <c r="K298" t="str">
        <f t="shared" si="34"/>
        <v>https://www.youtube.com/watch?v=CqY1zzELUQA</v>
      </c>
      <c r="M298" s="6" t="str">
        <f t="shared" si="37"/>
        <v>{"id": 297 , "artista": "Made In Latino", "idYoutube": "UCRv00d7mhmsWw6n6hBo96OA", "data": "2020-05-10", "type": "festival", "time": "13:00",   "largeimage": "https://i.ytimg.com/vi/CqY1zzELUQA/mqdefault.jpg", "title": "Made in Casa #DesdeCasaConMusica", "status": "offline", "videoId": "CqY1zzELUQA", "url": "https://www.youtube.com/watch?v=CqY1zzELUQA"},</v>
      </c>
    </row>
    <row r="299" spans="1:13">
      <c r="A299">
        <v>298</v>
      </c>
      <c r="B299" t="s">
        <v>1237</v>
      </c>
      <c r="C299" t="str">
        <f>VLOOKUP(B299,Canais!$B$2:$C$300,2,FALSE)</f>
        <v>UCALvGYb5h_MZCzW_vG8d8eQ</v>
      </c>
      <c r="D299" s="2">
        <v>43962</v>
      </c>
      <c r="E299" s="6" t="s">
        <v>834</v>
      </c>
      <c r="F299" s="3">
        <v>0.91666666666666663</v>
      </c>
      <c r="G299" s="6" t="str">
        <f t="shared" si="38"/>
        <v>https://i.ytimg.com/vi/zHx3N3njjvo/mqdefault.jpg</v>
      </c>
      <c r="H299" t="s">
        <v>1240</v>
      </c>
      <c r="I299" t="s">
        <v>194</v>
      </c>
      <c r="J299" t="s">
        <v>1239</v>
      </c>
      <c r="K299" t="str">
        <f t="shared" si="34"/>
        <v>https://www.youtube.com/watch?v=zHx3N3njjvo</v>
      </c>
      <c r="M299" s="6" t="str">
        <f t="shared" si="37"/>
        <v>{"id": 298 , "artista": "Steve Aoki", "idYoutube": "UCALvGYb5h_MZCzW_vG8d8eQ", "data": "2020-05-11", "type": "outros", "time": "22:00",   "largeimage": "https://i.ytimg.com/vi/zHx3N3njjvo/mqdefault.jpg", "title": "Neon Future Dinner #3 (Tony Hawk, Shaun White, Kelly Slater)", "status": "offline", "videoId": "zHx3N3njjvo", "url": "https://www.youtube.com/watch?v=zHx3N3njjvo"},</v>
      </c>
    </row>
    <row r="300" spans="1:13">
      <c r="A300">
        <v>299</v>
      </c>
      <c r="B300" t="s">
        <v>1241</v>
      </c>
      <c r="C300" t="str">
        <f>VLOOKUP(B300,Canais!$B$2:$C$300,2,FALSE)</f>
        <v>UCtrgDikviQ9kW4hWu6Rfi-w</v>
      </c>
      <c r="D300" s="2">
        <v>43962</v>
      </c>
      <c r="E300" s="6" t="s">
        <v>222</v>
      </c>
      <c r="F300" s="3">
        <v>0.75</v>
      </c>
      <c r="G300" s="6" t="s">
        <v>1260</v>
      </c>
      <c r="H300" t="s">
        <v>1243</v>
      </c>
      <c r="I300" t="s">
        <v>194</v>
      </c>
      <c r="K300" t="str">
        <f t="shared" si="34"/>
        <v>https://www.youtube.com/channel/UCtrgDikviQ9kW4hWu6Rfi-w</v>
      </c>
      <c r="M300" s="6" t="str">
        <f t="shared" si="37"/>
        <v>{"id": 299 , "artista": "Sambaí", "idYoutube": "UCtrgDikviQ9kW4hWu6Rfi-w", "data": "2020-05-11", "type": "samba", "time": "18:00",   "largeimage": "https://yt3.ggpht.com/mUCMltfEFXKVlYlpgyJ4Xms5aUtQjYf0izaqohGRkfNdSWwe2F7yWz1a6AAUi8z8F2Fa-amnJA=w960-fcrop64=1,32b75a57cd48a5a8-k-c0xffffffff-no-nd-rj", "title": "Live do Sambaí - #FiqueEmCasa e Cante #Comigo #LiveDoSambaí", "status": "offline", "videoId": "", "url": "https://www.youtube.com/channel/UCtrgDikviQ9kW4hWu6Rfi-w"},</v>
      </c>
    </row>
    <row r="301" spans="1:13">
      <c r="A301">
        <v>300</v>
      </c>
      <c r="B301" t="s">
        <v>1244</v>
      </c>
      <c r="C301" t="str">
        <f>VLOOKUP(B301,Canais!$B$2:$C$300,2,FALSE)</f>
        <v>UCuCBaOj4H5mSrT1JlhVajtQ</v>
      </c>
      <c r="D301" s="2">
        <v>43962</v>
      </c>
      <c r="E301" s="6" t="s">
        <v>854</v>
      </c>
      <c r="F301" s="3">
        <v>0.79166666666666663</v>
      </c>
      <c r="G301" s="6" t="str">
        <f t="shared" si="38"/>
        <v>https://i.ytimg.com/vi/tWFyeJ1gE80/mqdefault.jpg</v>
      </c>
      <c r="H301" t="s">
        <v>1247</v>
      </c>
      <c r="I301" t="s">
        <v>194</v>
      </c>
      <c r="J301" t="s">
        <v>1246</v>
      </c>
      <c r="K301" t="str">
        <f t="shared" si="34"/>
        <v>https://www.youtube.com/watch?v=tWFyeJ1gE80</v>
      </c>
      <c r="M301" s="6" t="str">
        <f>$A$1&amp;A301&amp;$B$1&amp;B301&amp;$C$1&amp;C301&amp;$D$1&amp;TEXT(D301,"aaaa-mm-dd")&amp;$E$1&amp;E301&amp;$F$1&amp;TEXT(F301,"hh:MM")&amp;$G$1&amp;G301&amp;$H$1&amp;H301&amp;$I$1&amp;I301&amp;$J$1&amp;J301&amp;$K$1&amp;K301&amp;$L$1</f>
        <v>{"id": 300 , "artista": "Artistas da Paraíba", "idYoutube": "UCuCBaOj4H5mSrT1JlhVajtQ", "data": "2020-05-11", "type": "festival", "time": "19:00",   "largeimage": "https://i.ytimg.com/vi/tWFyeJ1gE80/mqdefault.jpg", "title": "4º Edição - #EuFicoEmCasaPB - Dia 01 (11/05/2020)", "status": "offline", "videoId": "tWFyeJ1gE80", "url": "https://www.youtube.com/watch?v=tWFyeJ1gE80"},</v>
      </c>
    </row>
    <row r="302" spans="1:13">
      <c r="A302">
        <v>301</v>
      </c>
      <c r="B302" t="s">
        <v>1248</v>
      </c>
      <c r="C302" t="str">
        <f>VLOOKUP(B302,Canais!$B$2:$C$400,2,FALSE)</f>
        <v>UCNt3_fg_E5x8w-3IuvLuIrg</v>
      </c>
      <c r="D302" s="2">
        <v>43962</v>
      </c>
      <c r="E302" s="6" t="s">
        <v>334</v>
      </c>
      <c r="F302" s="3">
        <v>0.83333333333333337</v>
      </c>
      <c r="G302" s="6" t="str">
        <f t="shared" si="38"/>
        <v>https://i.ytimg.com/vi/40yzokXoqA8/mqdefault.jpg</v>
      </c>
      <c r="H302" t="s">
        <v>1251</v>
      </c>
      <c r="I302" t="s">
        <v>194</v>
      </c>
      <c r="J302" t="s">
        <v>1250</v>
      </c>
      <c r="K302" t="str">
        <f t="shared" si="34"/>
        <v>https://www.youtube.com/watch?v=40yzokXoqA8</v>
      </c>
      <c r="M302" s="6" t="str">
        <f t="shared" ref="M302:M351" si="39">$A$1&amp;A302&amp;$B$1&amp;B302&amp;$C$1&amp;C302&amp;$D$1&amp;TEXT(D302,"aaaa-mm-dd")&amp;$E$1&amp;E302&amp;$F$1&amp;TEXT(F302,"hh:MM")&amp;$G$1&amp;G302&amp;$H$1&amp;H302&amp;$I$1&amp;I302&amp;$J$1&amp;J302&amp;$K$1&amp;K302&amp;$L$1</f>
        <v>{"id": 301 , "artista": "Nanah", "idYoutube": "UCNt3_fg_E5x8w-3IuvLuIrg", "data": "2020-05-11", "type": "pop", "time": "20:00",   "largeimage": "https://i.ytimg.com/vi/40yzokXoqA8/mqdefault.jpg", "title": "LIVE DA NANAH | #NA2H #FiqueEmCasa", "status": "offline", "videoId": "40yzokXoqA8", "url": "https://www.youtube.com/watch?v=40yzokXoqA8"},</v>
      </c>
    </row>
    <row r="303" spans="1:13">
      <c r="A303">
        <v>302</v>
      </c>
      <c r="B303" t="s">
        <v>1254</v>
      </c>
      <c r="C303" t="str">
        <f>VLOOKUP(B303,Canais!$B$2:$C$400,2,FALSE)</f>
        <v>UCMW1-7MSLLC23xKerFMbVoA</v>
      </c>
      <c r="D303" s="2">
        <v>43962</v>
      </c>
      <c r="E303" s="6" t="s">
        <v>326</v>
      </c>
      <c r="F303" s="3">
        <v>0.83333333333333337</v>
      </c>
      <c r="G303" s="6" t="str">
        <f t="shared" si="38"/>
        <v>https://i.ytimg.com/vi/DJ-E-BmyVFY/mqdefault.jpg</v>
      </c>
      <c r="H303" t="s">
        <v>1257</v>
      </c>
      <c r="I303" t="s">
        <v>194</v>
      </c>
      <c r="J303" t="s">
        <v>1256</v>
      </c>
      <c r="K303" t="str">
        <f t="shared" si="34"/>
        <v>https://www.youtube.com/watch?v=DJ-E-BmyVFY</v>
      </c>
      <c r="M303" s="6" t="str">
        <f t="shared" si="39"/>
        <v>{"id": 302 , "artista": "Thaíde", "idYoutube": "UCMW1-7MSLLC23xKerFMbVoA", "data": "2020-05-11", "type": "rap", "time": "20:00",   "largeimage": "https://i.ytimg.com/vi/DJ-E-BmyVFY/mqdefault.jpg", "title": "LIVE THAIDE 35 ANOS", "status": "offline", "videoId": "DJ-E-BmyVFY", "url": "https://www.youtube.com/watch?v=DJ-E-BmyVFY"},</v>
      </c>
    </row>
    <row r="304" spans="1:13">
      <c r="A304">
        <v>303</v>
      </c>
      <c r="B304" t="s">
        <v>604</v>
      </c>
      <c r="C304" t="str">
        <f>VLOOKUP(B304,Canais!$B$2:$C$400,2,FALSE)</f>
        <v>UCbulh9WdLtEXiooRcYK7SWw</v>
      </c>
      <c r="D304" s="2">
        <v>43962</v>
      </c>
      <c r="E304" s="6" t="s">
        <v>441</v>
      </c>
      <c r="F304" s="3">
        <v>0.875</v>
      </c>
      <c r="G304" s="6" t="str">
        <f t="shared" si="38"/>
        <v>https://i.ytimg.com/vi/yntTx5aE9Rc/mqdefault.jpg</v>
      </c>
      <c r="H304" t="s">
        <v>1258</v>
      </c>
      <c r="I304" t="s">
        <v>194</v>
      </c>
      <c r="J304" t="s">
        <v>1259</v>
      </c>
      <c r="K304" t="str">
        <f t="shared" si="34"/>
        <v>https://www.youtube.com/watch?v=yntTx5aE9Rc</v>
      </c>
      <c r="M304" s="6" t="str">
        <f t="shared" si="39"/>
        <v>{"id": 303 , "artista": "Metallica", "idYoutube": "UCbulh9WdLtEXiooRcYK7SWw", "data": "2020-05-11", "type": "rock", "time": "21:00",   "largeimage": "https://i.ytimg.com/vi/yntTx5aE9Rc/mqdefault.jpg", "title": "Metallica: Live in Nickelsdorf, Austria - June 10, 2012", "status": "offline", "videoId": "yntTx5aE9Rc", "url": "https://www.youtube.com/watch?v=yntTx5aE9Rc"},</v>
      </c>
    </row>
    <row r="305" spans="1:13">
      <c r="A305">
        <v>304</v>
      </c>
      <c r="B305" t="s">
        <v>1261</v>
      </c>
      <c r="C305" t="str">
        <f>VLOOKUP(B305,Canais!$B$2:$C$400,2,FALSE)</f>
        <v>UCnh_iWHLpDjugrEtEOA0Q1A</v>
      </c>
      <c r="D305" s="2">
        <v>43962</v>
      </c>
      <c r="E305" s="6" t="s">
        <v>222</v>
      </c>
      <c r="F305" s="3">
        <v>0.79166666666666663</v>
      </c>
      <c r="G305" s="6" t="str">
        <f t="shared" si="38"/>
        <v>https://i.ytimg.com/vi/eN_cacNZkOc/mqdefault.jpg</v>
      </c>
      <c r="H305" t="s">
        <v>1264</v>
      </c>
      <c r="I305" t="s">
        <v>194</v>
      </c>
      <c r="J305" t="s">
        <v>1263</v>
      </c>
      <c r="K305" t="str">
        <f t="shared" si="34"/>
        <v>https://www.youtube.com/watch?v=eN_cacNZkOc</v>
      </c>
      <c r="M305" s="6" t="str">
        <f t="shared" si="39"/>
        <v>{"id": 304 , "artista": "RDN Reis da Noite", "idYoutube": "UCnh_iWHLpDjugrEtEOA0Q1A", "data": "2020-05-11", "type": "samba", "time": "19:00",   "largeimage": "https://i.ytimg.com/vi/eN_cacNZkOc/mqdefault.jpg", "title": "#Live2DoRDN - #FiqueEmCasa e Cante #Comigo", "status": "offline", "videoId": "eN_cacNZkOc", "url": "https://www.youtube.com/watch?v=eN_cacNZkOc"},</v>
      </c>
    </row>
    <row r="306" spans="1:13">
      <c r="A306">
        <v>305</v>
      </c>
      <c r="B306" t="s">
        <v>1266</v>
      </c>
      <c r="C306" t="str">
        <f>VLOOKUP(B306,Canais!$B$2:$C$400,2,FALSE)</f>
        <v>UCKuCwlgY13j2efiR9fRo8xQ</v>
      </c>
      <c r="D306" s="2">
        <v>43962</v>
      </c>
      <c r="E306" s="6" t="s">
        <v>223</v>
      </c>
      <c r="F306" s="3">
        <v>0.75</v>
      </c>
      <c r="G306" s="6" t="str">
        <f t="shared" si="38"/>
        <v>https://i.ytimg.com/vi/3urZxxDmRwE/mqdefault.jpg</v>
      </c>
      <c r="H306" t="s">
        <v>1268</v>
      </c>
      <c r="I306" t="s">
        <v>194</v>
      </c>
      <c r="J306" t="s">
        <v>1267</v>
      </c>
      <c r="K306" t="str">
        <f t="shared" si="34"/>
        <v>https://www.youtube.com/watch?v=3urZxxDmRwE</v>
      </c>
      <c r="M306" s="6" t="str">
        <f t="shared" si="39"/>
        <v>{"id": 305 , "artista": "MC Menor MR", "idYoutube": "UCKuCwlgY13j2efiR9fRo8xQ", "data": "2020-05-11", "type": "funk", "time": "18:00",   "largeimage": "https://i.ytimg.com/vi/3urZxxDmRwE/mqdefault.jpg", "title": "MC Menor MR - Jeito de Ser (Video Clipe) GSOUL &amp; Kondzilla", "status": "offline", "videoId": "3urZxxDmRwE", "url": "https://www.youtube.com/watch?v=3urZxxDmRwE"},</v>
      </c>
    </row>
    <row r="307" spans="1:13">
      <c r="A307">
        <v>306</v>
      </c>
      <c r="B307" t="s">
        <v>1272</v>
      </c>
      <c r="C307" t="str">
        <f>VLOOKUP(B307,Canais!$B$2:$C$400,2,FALSE)</f>
        <v>UClk4_KCeFFIDp_rqsnqTuHA</v>
      </c>
      <c r="D307" s="2">
        <v>43964</v>
      </c>
      <c r="E307" s="6" t="s">
        <v>334</v>
      </c>
      <c r="F307" s="3">
        <v>0.89583333333333337</v>
      </c>
      <c r="G307" t="s">
        <v>1273</v>
      </c>
      <c r="H307" t="s">
        <v>1271</v>
      </c>
      <c r="I307" t="s">
        <v>194</v>
      </c>
      <c r="K307" t="str">
        <f t="shared" si="34"/>
        <v>https://www.youtube.com/channel/UClk4_KCeFFIDp_rqsnqTuHA</v>
      </c>
      <c r="M307" s="6" t="str">
        <f t="shared" si="39"/>
        <v>{"id": 306 , "artista": "Letrux", "idYoutube": "UClk4_KCeFFIDp_rqsnqTuHA", "data": "2020-05-13", "type": "pop", "time": "21:30",   "largeimage": "https://yt3.ggpht.com/cyU8zrnpGhVli2rkDbDI-x7yALKIqp2sFuzwxctQqkVpidRer_PkG9oQhtDCkehfYmYMnrFWyw=w960-fcrop64=1,32b75a57cd48a5a8-k-c0xffffffff-no-nd-rj", "title": "Letrux (Cultura em Casa)", "status": "offline", "videoId": "", "url": "https://www.youtube.com/channel/UClk4_KCeFFIDp_rqsnqTuHA"},</v>
      </c>
    </row>
    <row r="308" spans="1:13">
      <c r="A308">
        <v>307</v>
      </c>
      <c r="B308" t="s">
        <v>989</v>
      </c>
      <c r="C308" t="str">
        <f>VLOOKUP(B308,Canais!$B$2:$C$400,2,FALSE)</f>
        <v>UCT6PWx50Jbs55jzK--zFq8w</v>
      </c>
      <c r="D308" s="2">
        <v>43963</v>
      </c>
      <c r="E308" s="6" t="s">
        <v>834</v>
      </c>
      <c r="F308" s="3">
        <v>0.79166666666666663</v>
      </c>
      <c r="G308" s="6" t="str">
        <f t="shared" si="38"/>
        <v>https://i.ytimg.com/vi/wDI6KZ2as6g/mqdefault.jpg</v>
      </c>
      <c r="H308" t="s">
        <v>1275</v>
      </c>
      <c r="I308" t="s">
        <v>194</v>
      </c>
      <c r="J308" t="s">
        <v>1274</v>
      </c>
      <c r="K308" t="str">
        <f t="shared" si="34"/>
        <v>https://www.youtube.com/watch?v=wDI6KZ2as6g</v>
      </c>
      <c r="M308" s="6" t="str">
        <f t="shared" si="39"/>
        <v>{"id": 307 , "artista": "Vale Talks", "idYoutube": "UCT6PWx50Jbs55jzK--zFq8w", "data": "2020-05-12", "type": "outros", "time": "19:00",   "largeimage": "https://i.ytimg.com/vi/wDI6KZ2as6g/mqdefault.jpg", "title": "[VALE TALKS #6] A importância de uma cultura de dados para a transformação das empresas no mundo digital", "status": "offline", "videoId": "wDI6KZ2as6g", "url": "https://www.youtube.com/watch?v=wDI6KZ2as6g"},</v>
      </c>
    </row>
    <row r="309" spans="1:13">
      <c r="A309">
        <v>308</v>
      </c>
      <c r="B309" t="s">
        <v>989</v>
      </c>
      <c r="C309" t="str">
        <f>VLOOKUP(B309,Canais!$B$2:$C$400,2,FALSE)</f>
        <v>UCT6PWx50Jbs55jzK--zFq8w</v>
      </c>
      <c r="D309" s="2">
        <v>43965</v>
      </c>
      <c r="E309" s="6" t="s">
        <v>834</v>
      </c>
      <c r="F309" s="3">
        <v>0.79166666666666663</v>
      </c>
      <c r="G309" s="6" t="str">
        <f t="shared" si="38"/>
        <v>https://i.ytimg.com/vi/XIhQh8WPH_w/mqdefault.jpg</v>
      </c>
      <c r="H309" t="s">
        <v>1279</v>
      </c>
      <c r="I309" t="s">
        <v>194</v>
      </c>
      <c r="J309" t="s">
        <v>1278</v>
      </c>
      <c r="K309" t="str">
        <f t="shared" si="34"/>
        <v>https://www.youtube.com/watch?v=XIhQh8WPH_w</v>
      </c>
      <c r="M309" s="6" t="str">
        <f t="shared" si="39"/>
        <v>{"id": 308 , "artista": "Vale Talks", "idYoutube": "UCT6PWx50Jbs55jzK--zFq8w", "data": "2020-05-14", "type": "outros", "time": "19:00",   "largeimage": "https://i.ytimg.com/vi/XIhQh8WPH_w/mqdefault.jpg", "title": "[VALE TALKS #7] Nativos analógicos e digitais, as diferenças no consumo de serviços e cada grupo", "status": "offline", "videoId": "XIhQh8WPH_w", "url": "https://www.youtube.com/watch?v=XIhQh8WPH_w"},</v>
      </c>
    </row>
    <row r="310" spans="1:13">
      <c r="A310">
        <v>309</v>
      </c>
      <c r="B310" t="s">
        <v>989</v>
      </c>
      <c r="C310" t="str">
        <f>VLOOKUP(B310,Canais!$B$2:$C$400,2,FALSE)</f>
        <v>UCT6PWx50Jbs55jzK--zFq8w</v>
      </c>
      <c r="D310" s="2">
        <v>43970</v>
      </c>
      <c r="E310" s="6" t="s">
        <v>834</v>
      </c>
      <c r="F310" s="3">
        <v>0.79166666666666663</v>
      </c>
      <c r="G310" s="6" t="str">
        <f t="shared" si="38"/>
        <v>https://i.ytimg.com/vi/piHqH0VnWws/mqdefault.jpg</v>
      </c>
      <c r="H310" t="s">
        <v>1277</v>
      </c>
      <c r="I310" t="s">
        <v>194</v>
      </c>
      <c r="J310" t="s">
        <v>1276</v>
      </c>
      <c r="K310" t="str">
        <f t="shared" si="34"/>
        <v>https://www.youtube.com/watch?v=piHqH0VnWws</v>
      </c>
      <c r="M310" s="6" t="str">
        <f t="shared" si="39"/>
        <v>{"id": 309 , "artista": "Vale Talks", "idYoutube": "UCT6PWx50Jbs55jzK--zFq8w", "data": "2020-05-19", "type": "outros", "time": "19:00",   "largeimage": "https://i.ytimg.com/vi/piHqH0VnWws/mqdefault.jpg", "title": "[VALE TALKS #8] Definindo métricas de um produto digital de sucesso", "status": "offline", "videoId": "piHqH0VnWws", "url": "https://www.youtube.com/watch?v=piHqH0VnWws"},</v>
      </c>
    </row>
    <row r="311" spans="1:13">
      <c r="A311">
        <v>310</v>
      </c>
      <c r="B311" t="s">
        <v>1280</v>
      </c>
      <c r="C311" t="str">
        <f>VLOOKUP(B311,Canais!$B$2:$C$400,2,FALSE)</f>
        <v>UCQSDP7H4BINtrZ0bJc_FNIA</v>
      </c>
      <c r="D311" s="2">
        <v>43966</v>
      </c>
      <c r="E311" s="6" t="s">
        <v>344</v>
      </c>
      <c r="F311" s="3">
        <v>0.83333333333333337</v>
      </c>
      <c r="G311" s="6" t="str">
        <f t="shared" si="38"/>
        <v>https://i.ytimg.com/vi/QTq_Po3VlUQ/mqdefault.jpg</v>
      </c>
      <c r="H311" t="s">
        <v>1283</v>
      </c>
      <c r="I311" t="s">
        <v>194</v>
      </c>
      <c r="J311" t="s">
        <v>1282</v>
      </c>
      <c r="K311" t="str">
        <f t="shared" si="34"/>
        <v>https://www.youtube.com/watch?v=QTq_Po3VlUQ</v>
      </c>
      <c r="M311" s="6" t="str">
        <f t="shared" si="39"/>
        <v>{"id": 310 , "artista": "Orochi", "idYoutube": "UCQSDP7H4BINtrZ0bJc_FNIA", "data": "2020-05-15", "type": "hip-hop", "time": "20:00",   "largeimage": "https://i.ytimg.com/vi/QTq_Po3VlUQ/mqdefault.jpg", "title": "Live Orochi l #LIVEOROCHI #CELEBRIDADE", "status": "offline", "videoId": "QTq_Po3VlUQ", "url": "https://www.youtube.com/watch?v=QTq_Po3VlUQ"},</v>
      </c>
    </row>
    <row r="312" spans="1:13">
      <c r="A312">
        <v>311</v>
      </c>
      <c r="B312" t="s">
        <v>1284</v>
      </c>
      <c r="C312" t="str">
        <f>VLOOKUP(B312,Canais!$B$2:$C$400,2,FALSE)</f>
        <v>UCZqpSRUzFlmVbih3anZXQaQ</v>
      </c>
      <c r="D312" s="2">
        <v>43966</v>
      </c>
      <c r="E312" s="6" t="s">
        <v>326</v>
      </c>
      <c r="F312" s="3">
        <v>0.79166666666666663</v>
      </c>
      <c r="G312" t="s">
        <v>1286</v>
      </c>
      <c r="H312" t="str">
        <f t="shared" ref="H312:H351" si="40">"Live "&amp;B312</f>
        <v>Live Gabriel o Pensador</v>
      </c>
      <c r="I312" t="s">
        <v>194</v>
      </c>
      <c r="K312" t="str">
        <f t="shared" si="34"/>
        <v>https://www.youtube.com/channel/UCZqpSRUzFlmVbih3anZXQaQ</v>
      </c>
      <c r="M312" s="6" t="str">
        <f t="shared" si="39"/>
        <v>{"id": 311 , "artista": "Gabriel o Pensador", "idYoutube": "UCZqpSRUzFlmVbih3anZXQaQ", "data": "2020-05-15", "type": "rap", "time": "19:00",   "largeimage": "https://yt3.ggpht.com/-GiebmdO2X1uIspSgIjZztGFKelzmZ1FIUU0qZ0VDgRjFmSibHEJ4vrKNRNum7QlfFhkhfpToQ=w960-fcrop64=1,32b75a57cd48a5a8-k-c0xffffffff-no-nd-rj", "title": "Live Gabriel o Pensador", "status": "offline", "videoId": "", "url": "https://www.youtube.com/channel/UCZqpSRUzFlmVbih3anZXQaQ"},</v>
      </c>
    </row>
    <row r="313" spans="1:13">
      <c r="A313">
        <v>312</v>
      </c>
      <c r="B313" t="s">
        <v>1287</v>
      </c>
      <c r="C313" t="str">
        <f>VLOOKUP(B313,Canais!$B$2:$C$400,2,FALSE)</f>
        <v>UC6pm-m0OKMdaqwctLR-rHTg</v>
      </c>
      <c r="D313" s="2">
        <v>43964</v>
      </c>
      <c r="E313" s="6" t="s">
        <v>326</v>
      </c>
      <c r="F313" s="3">
        <v>0.83333333333333337</v>
      </c>
      <c r="G313" s="6" t="str">
        <f t="shared" si="38"/>
        <v>https://i.ytimg.com/vi/iqiZ_BY7ZJs/mqdefault.jpg</v>
      </c>
      <c r="H313" t="s">
        <v>1289</v>
      </c>
      <c r="I313" t="s">
        <v>194</v>
      </c>
      <c r="J313" t="s">
        <v>1290</v>
      </c>
      <c r="K313" t="str">
        <f t="shared" si="34"/>
        <v>https://www.youtube.com/watch?v=iqiZ_BY7ZJs</v>
      </c>
      <c r="M313" s="6" t="str">
        <f t="shared" si="39"/>
        <v>{"id": 312 , "artista": "Gog", "idYoutube": "UC6pm-m0OKMdaqwctLR-rHTg", "data": "2020-05-13", "type": "rap", "time": "20:00",   "largeimage": "https://i.ytimg.com/vi/iqiZ_BY7ZJs/mqdefault.jpg", "title": "LIVE SHOW GOG", "status": "offline", "videoId": "iqiZ_BY7ZJs", "url": "https://www.youtube.com/watch?v=iqiZ_BY7ZJs"},</v>
      </c>
    </row>
    <row r="314" spans="1:13">
      <c r="A314">
        <v>313</v>
      </c>
      <c r="B314" t="s">
        <v>1291</v>
      </c>
      <c r="C314" t="str">
        <f>VLOOKUP(B314,Canais!$B$2:$C$400,2,FALSE)</f>
        <v>UC5H_KXkPbEsGs0tFt8R35mA</v>
      </c>
      <c r="D314" s="2">
        <v>43965</v>
      </c>
      <c r="E314" s="6" t="s">
        <v>578</v>
      </c>
      <c r="F314" s="3">
        <v>0.83333333333333337</v>
      </c>
      <c r="G314" t="s">
        <v>1293</v>
      </c>
      <c r="H314" t="str">
        <f t="shared" si="40"/>
        <v>Live Martin Garrix</v>
      </c>
      <c r="I314" t="s">
        <v>194</v>
      </c>
      <c r="K314" t="str">
        <f t="shared" si="34"/>
        <v>https://www.youtube.com/channel/UC5H_KXkPbEsGs0tFt8R35mA</v>
      </c>
      <c r="M314" s="6" t="str">
        <f t="shared" si="39"/>
        <v>{"id": 313 , "artista": "Martin Garrix", "idYoutube": "UC5H_KXkPbEsGs0tFt8R35mA", "data": "2020-05-14", "type": "eletrônica", "time": "20:00",   "largeimage": "https://yt3.ggpht.com/BKm1Lr6fWXMoCo44OGUAmJcOF-yVudBQvenwlCWJxqmXl6lLXVayk7An-61Na4F7GN6tws0ueag=w960-fcrop64=1,32b75a57cd48a5a8-k-c0xffffffff-no-nd-rj", "title": "Live Martin Garrix", "status": "offline", "videoId": "", "url": "https://www.youtube.com/channel/UC5H_KXkPbEsGs0tFt8R35mA"},</v>
      </c>
    </row>
    <row r="315" spans="1:13">
      <c r="A315">
        <v>314</v>
      </c>
      <c r="B315" t="s">
        <v>1298</v>
      </c>
      <c r="C315" t="str">
        <f>VLOOKUP(B315,Canais!$B$2:$C$400,2,FALSE)</f>
        <v>UCJmgAaz2bXEIWSXLJN1zr_g</v>
      </c>
      <c r="D315" s="2">
        <v>43964</v>
      </c>
      <c r="E315" s="6" t="s">
        <v>244</v>
      </c>
      <c r="F315" s="3">
        <v>0.79166666666666663</v>
      </c>
      <c r="G315" t="s">
        <v>1301</v>
      </c>
      <c r="H315" t="str">
        <f t="shared" si="40"/>
        <v>Live Cidade Negra</v>
      </c>
      <c r="I315" t="s">
        <v>194</v>
      </c>
      <c r="K315" t="s">
        <v>1300</v>
      </c>
      <c r="M315" s="6" t="str">
        <f t="shared" si="39"/>
        <v>{"id": 314 , "artista": "Cidade Negra", "idYoutube": "UCJmgAaz2bXEIWSXLJN1zr_g", "data": "2020-05-13", "type": "reggae", "time": "19:00",   "largeimage": "https://yt3.ggpht.com/CtNX2bptx_AKZTI0izKkaIK0fy1npHBXl2ijiG6c0JsDDig01zQ-bU2VRdhUps1C68rKlRtY=w1280-fcrop64=1,00000000ffffffff-k-c0xffffffff-no-nd-rj", "title": "Live Cidade Negra", "status": "offline", "videoId": "", "url": "https://www.instagram.com/mixriofm/"},</v>
      </c>
    </row>
    <row r="316" spans="1:13">
      <c r="A316">
        <v>315</v>
      </c>
      <c r="B316" t="s">
        <v>1302</v>
      </c>
      <c r="C316" t="str">
        <f>VLOOKUP(B316,Canais!$B$2:$C$400,2,FALSE)</f>
        <v>UCU9fD_wSGohxafbaV-apn0A</v>
      </c>
      <c r="D316" s="2">
        <v>43964</v>
      </c>
      <c r="E316" s="6" t="s">
        <v>458</v>
      </c>
      <c r="F316" s="3">
        <v>0.83333333333333337</v>
      </c>
      <c r="G316" t="s">
        <v>1304</v>
      </c>
      <c r="H316" t="str">
        <f t="shared" si="40"/>
        <v>Live Kim Catedral</v>
      </c>
      <c r="I316" t="s">
        <v>194</v>
      </c>
      <c r="K316" t="s">
        <v>1305</v>
      </c>
      <c r="M316" s="6" t="str">
        <f t="shared" si="39"/>
        <v>{"id": 315 , "artista": "Kim Catedral", "idYoutube": "UCU9fD_wSGohxafbaV-apn0A", "data": "2020-05-13", "type": "gospel", "time": "20:00",   "largeimage": "https://yt3.ggpht.com/hy25ixGdMWSN8bQehVxU_JsZeFxXJiAf7IJKLcrqVvkQ45d8fdoCu8Hi7NoImur-6psGwdRdaA=w1280-fcrop64=1,00000000ffffffff-k-c0xffffffff-no-nd-rj", "title": "Live Kim Catedral", "status": "offline", "videoId": "", "url": "https://www.instagram.com/kimcatedral/"},</v>
      </c>
    </row>
    <row r="317" spans="1:13">
      <c r="A317">
        <v>316</v>
      </c>
      <c r="B317" t="s">
        <v>1306</v>
      </c>
      <c r="C317" t="str">
        <f>VLOOKUP(B317,Canais!$B$2:$C$400,2,FALSE)</f>
        <v>UCL3Sy6LJPov74JGlhl5Fo_Q</v>
      </c>
      <c r="D317" s="2">
        <v>43965</v>
      </c>
      <c r="E317" s="6" t="s">
        <v>334</v>
      </c>
      <c r="F317" s="3">
        <v>0.875</v>
      </c>
      <c r="G317" s="6" t="str">
        <f t="shared" ref="G317" si="41">"https://i.ytimg.com/vi/"&amp;J317&amp;"/mqdefault.jpg"</f>
        <v>https://i.ytimg.com/vi/lV0XreR9mOg/mqdefault.jpg</v>
      </c>
      <c r="H317" t="s">
        <v>1309</v>
      </c>
      <c r="I317" t="s">
        <v>194</v>
      </c>
      <c r="J317" t="s">
        <v>1308</v>
      </c>
      <c r="K317" t="str">
        <f t="shared" si="34"/>
        <v>https://www.youtube.com/watch?v=lV0XreR9mOg</v>
      </c>
      <c r="M317" s="6" t="str">
        <f t="shared" si="39"/>
        <v>{"id": 316 , "artista": "FUN7", "idYoutube": "UCL3Sy6LJPov74JGlhl5Fo_Q", "data": "2020-05-14", "type": "pop", "time": "21:00",   "largeimage": "https://i.ytimg.com/vi/lV0XreR9mOg/mqdefault.jpg", "title": "#LiveFUN7", "status": "offline", "videoId": "lV0XreR9mOg", "url": "https://www.youtube.com/watch?v=lV0XreR9mOg"},</v>
      </c>
    </row>
    <row r="318" spans="1:13">
      <c r="A318">
        <v>317</v>
      </c>
      <c r="B318" t="s">
        <v>1310</v>
      </c>
      <c r="C318" t="str">
        <f>VLOOKUP(B318,Canais!$B$2:$C$400,2,FALSE)</f>
        <v>UCBda6I9ZUBEliGiLDLP6rWQ</v>
      </c>
      <c r="D318" s="2">
        <v>43965</v>
      </c>
      <c r="E318" s="6" t="s">
        <v>326</v>
      </c>
      <c r="F318" s="3">
        <v>0.79166666666666663</v>
      </c>
      <c r="G318" t="s">
        <v>1312</v>
      </c>
      <c r="H318" t="str">
        <f t="shared" si="40"/>
        <v>Live Delacruz</v>
      </c>
      <c r="I318" t="s">
        <v>194</v>
      </c>
      <c r="K318" t="s">
        <v>1300</v>
      </c>
      <c r="M318" s="6" t="str">
        <f t="shared" si="39"/>
        <v>{"id": 317 , "artista": "Delacruz", "idYoutube": "UCBda6I9ZUBEliGiLDLP6rWQ", "data": "2020-05-14", "type": "rap", "time": "19:00",   "largeimage": "https://yt3.ggpht.com/xwm1RdlLsgLa8xFSubE3bwYUXHQ_aM9xv-4g_lLIFIpTzKdzA3ltWpTCkS9lTGcpFSf_EdG5CQ=w1280-fcrop64=1,00000000ffffffff-k-c0xffffffff-no-nd-rj", "title": "Live Delacruz", "status": "offline", "videoId": "", "url": "https://www.instagram.com/mixriofm/"},</v>
      </c>
    </row>
    <row r="319" spans="1:13">
      <c r="A319">
        <v>318</v>
      </c>
      <c r="B319" t="s">
        <v>1313</v>
      </c>
      <c r="C319" t="str">
        <f>VLOOKUP(B319,Canais!$B$2:$C$400,2,FALSE)</f>
        <v>UCcH_jviBiLUQRHdKS8DxB8g</v>
      </c>
      <c r="D319" s="2">
        <v>43966</v>
      </c>
      <c r="E319" s="6" t="s">
        <v>188</v>
      </c>
      <c r="F319" s="3">
        <v>0.79166666666666663</v>
      </c>
      <c r="G319" t="s">
        <v>1315</v>
      </c>
      <c r="H319" t="s">
        <v>1316</v>
      </c>
      <c r="I319" t="s">
        <v>194</v>
      </c>
      <c r="K319" t="str">
        <f t="shared" si="34"/>
        <v>https://www.youtube.com/channel/UCcH_jviBiLUQRHdKS8DxB8g</v>
      </c>
      <c r="M319" s="6" t="str">
        <f t="shared" si="39"/>
        <v>{"id": 318 , "artista": "Day e Lara", "idYoutube": "UCcH_jviBiLUQRHdKS8DxB8g", "data": "2020-05-15", "type": "sertanejo", "time": "19:00",   "largeimage": "https://yt3.ggpht.com/2pXbnCT7ysOrd94_Uo-PA_1CHBnTDjRuY9fBy6bVs4lQLLJ4UuS8WH5RiYKQdK8tZxYB3uiNGw=w1280-fcrop64=1,00000000ffffffff-k-c0xffffffff-no-nd-rj", "title": "Vai ser bão pra láive", "status": "offline", "videoId": "", "url": "https://www.youtube.com/channel/UCcH_jviBiLUQRHdKS8DxB8g"},</v>
      </c>
    </row>
    <row r="320" spans="1:13">
      <c r="A320">
        <v>319</v>
      </c>
      <c r="B320" t="s">
        <v>1317</v>
      </c>
      <c r="C320" t="str">
        <f>VLOOKUP(B320,Canais!$B$2:$C$400,2,FALSE)</f>
        <v>UCtMpS7LtguyAG_I_gexL9KA</v>
      </c>
      <c r="D320" s="2">
        <v>43966</v>
      </c>
      <c r="E320" s="6" t="s">
        <v>188</v>
      </c>
      <c r="F320" s="3">
        <v>0.79166666666666663</v>
      </c>
      <c r="G320" t="s">
        <v>1320</v>
      </c>
      <c r="H320" t="s">
        <v>1319</v>
      </c>
      <c r="I320" t="s">
        <v>194</v>
      </c>
      <c r="K320" t="str">
        <f t="shared" si="34"/>
        <v>https://www.youtube.com/channel/UCtMpS7LtguyAG_I_gexL9KA</v>
      </c>
      <c r="M320" s="6" t="str">
        <f t="shared" si="39"/>
        <v>{"id": 319 , "artista": "Leo Mai", "idYoutube": "UCtMpS7LtguyAG_I_gexL9KA", "data": "2020-05-15", "type": "sertanejo", "time": "19:00",   "largeimage": "https://i.ytimg.com/vi/KXJo36Y8dXk/mqdefault.jpg", "title": "Leo Mai - LIVE Solidária | #LivedoLeo #FiqueEmCasa #Comigo", "status": "offline", "videoId": "", "url": "https://www.youtube.com/channel/UCtMpS7LtguyAG_I_gexL9KA"},</v>
      </c>
    </row>
    <row r="321" spans="1:13">
      <c r="A321">
        <v>320</v>
      </c>
      <c r="B321" t="s">
        <v>241</v>
      </c>
      <c r="C321" t="str">
        <f>VLOOKUP(B321,Canais!$B$2:$C$400,2,FALSE)</f>
        <v>UCfM70zEHDJ1yUe0HtnoCvdA</v>
      </c>
      <c r="D321" s="2">
        <v>43966</v>
      </c>
      <c r="E321" s="6" t="s">
        <v>244</v>
      </c>
      <c r="F321" s="3">
        <v>0.79166666666666663</v>
      </c>
      <c r="G321" t="s">
        <v>1321</v>
      </c>
      <c r="H321" t="str">
        <f t="shared" si="40"/>
        <v>Live Natiruts</v>
      </c>
      <c r="I321" t="s">
        <v>194</v>
      </c>
      <c r="K321" t="s">
        <v>1300</v>
      </c>
      <c r="M321" s="6" t="str">
        <f t="shared" si="39"/>
        <v>{"id": 320 , "artista": "Natiruts", "idYoutube": "UCfM70zEHDJ1yUe0HtnoCvdA", "data": "2020-05-15", "type": "reggae", "time": "19:00",   "largeimage": "https://yt3.ggpht.com/B_pzEdnfYsSq3hxX83pPJjSv3XkNZX432ab9kkbWYGtv8aSOR8YGybIbCXDNbtnBTSovVgIz=w1280-fcrop64=1,00000000ffffffff-k-c0xffffffff-no-nd-rj", "title": "Live Natiruts", "status": "offline", "videoId": "", "url": "https://www.instagram.com/mixriofm/"},</v>
      </c>
    </row>
    <row r="322" spans="1:13">
      <c r="A322">
        <v>321</v>
      </c>
      <c r="B322" t="s">
        <v>99</v>
      </c>
      <c r="C322" t="str">
        <f>VLOOKUP(B322,Canais!$B$2:$C$400,2,FALSE)</f>
        <v>UCzsDj1kdtmTg6PYSXlthIIA</v>
      </c>
      <c r="D322" s="2">
        <v>43966</v>
      </c>
      <c r="E322" s="6" t="s">
        <v>188</v>
      </c>
      <c r="F322" s="3">
        <v>0.83333333333333337</v>
      </c>
      <c r="G322" t="s">
        <v>1322</v>
      </c>
      <c r="H322" t="str">
        <f t="shared" si="40"/>
        <v>Live Léo Magalhães</v>
      </c>
      <c r="I322" t="s">
        <v>194</v>
      </c>
      <c r="K322" t="str">
        <f t="shared" si="34"/>
        <v>https://www.youtube.com/channel/UCzsDj1kdtmTg6PYSXlthIIA</v>
      </c>
      <c r="M322" s="6" t="str">
        <f t="shared" si="39"/>
        <v>{"id": 321 , "artista": "Léo Magalhães", "idYoutube": "UCzsDj1kdtmTg6PYSXlthIIA", "data": "2020-05-15", "type": "sertanejo", "time": "20:00",   "largeimage": "https://yt3.ggpht.com/gHOHEvmxwwhiI_FPXP10zm4z_MJsGUYUMmbJJQt9b45yfmNGn5_K6vt0B5U5vQPWSOgoXxXJ=w1280-fcrop64=1,00000000ffffffff-k-c0xffffffff-no-nd-rj", "title": "Live Léo Magalhães", "status": "offline", "videoId": "", "url": "https://www.youtube.com/channel/UCzsDj1kdtmTg6PYSXlthIIA"},</v>
      </c>
    </row>
    <row r="323" spans="1:13">
      <c r="A323">
        <v>322</v>
      </c>
      <c r="B323" t="s">
        <v>1323</v>
      </c>
      <c r="C323" t="str">
        <f>VLOOKUP(B323,Canais!$B$2:$C$400,2,FALSE)</f>
        <v>UCrSb2h1hfH7pDS7kV0syBDw</v>
      </c>
      <c r="D323" s="2">
        <v>43966</v>
      </c>
      <c r="E323" s="6" t="s">
        <v>188</v>
      </c>
      <c r="F323" s="3">
        <v>0.83333333333333337</v>
      </c>
      <c r="G323" s="6" t="str">
        <f t="shared" ref="G323:G325" si="42">"https://i.ytimg.com/vi/"&amp;J323&amp;"/mqdefault.jpg"</f>
        <v>https://i.ytimg.com/vi/AOWKwnmcIsM/mqdefault.jpg</v>
      </c>
      <c r="H323" t="s">
        <v>1326</v>
      </c>
      <c r="I323" t="s">
        <v>194</v>
      </c>
      <c r="J323" t="s">
        <v>1325</v>
      </c>
      <c r="K323" t="str">
        <f t="shared" si="34"/>
        <v>https://www.youtube.com/watch?v=AOWKwnmcIsM</v>
      </c>
      <c r="M323" s="6" t="str">
        <f t="shared" si="39"/>
        <v>{"id": 322 , "artista": "Erikka", "idYoutube": "UCrSb2h1hfH7pDS7kV0syBDw", "data": "2020-05-15", "type": "sertanejo", "time": "20:00",   "largeimage": "https://i.ytimg.com/vi/AOWKwnmcIsM/mqdefault.jpg", "title": "Live Erikka - Ensaio Show Bar | #FiqueEmCasa e cante #Comigo", "status": "offline", "videoId": "AOWKwnmcIsM", "url": "https://www.youtube.com/watch?v=AOWKwnmcIsM"},</v>
      </c>
    </row>
    <row r="324" spans="1:13">
      <c r="A324">
        <v>323</v>
      </c>
      <c r="B324" t="s">
        <v>1327</v>
      </c>
      <c r="C324" t="str">
        <f>VLOOKUP(B324,Canais!$B$2:$C$400,2,FALSE)</f>
        <v>UCEO56ZVeOWHoQTdKCqO54dA</v>
      </c>
      <c r="D324" s="2">
        <v>43967</v>
      </c>
      <c r="E324" s="6" t="s">
        <v>188</v>
      </c>
      <c r="F324" s="3">
        <v>0.625</v>
      </c>
      <c r="G324" t="s">
        <v>1329</v>
      </c>
      <c r="H324" t="str">
        <f t="shared" si="40"/>
        <v>Live Amigos Sertanejos</v>
      </c>
      <c r="I324" t="s">
        <v>194</v>
      </c>
      <c r="K324" t="str">
        <f t="shared" si="34"/>
        <v>https://www.youtube.com/channel/UCEO56ZVeOWHoQTdKCqO54dA</v>
      </c>
      <c r="M324" s="6" t="str">
        <f t="shared" si="39"/>
        <v>{"id": 323 , "artista": "Amigos Sertanejos", "idYoutube": "UCEO56ZVeOWHoQTdKCqO54dA", "data": "2020-05-16", "type": "sertanejo", "time": "15:00",   "largeimage": "https://yt3.ggpht.com/KORLP7B6Sm8XKucdK75_-4HWz3ht1AG41-wmZAaKeQZoOwTHHqnY7ZJpY9cXwaB-IF_KKZJW=w1280-fcrop64=1,00000000ffffffff-k-c0xffffffff-no-nd-rj", "title": "Live Amigos Sertanejos", "status": "offline", "videoId": "", "url": "https://www.youtube.com/channel/UCEO56ZVeOWHoQTdKCqO54dA"},</v>
      </c>
    </row>
    <row r="325" spans="1:13">
      <c r="A325">
        <v>324</v>
      </c>
      <c r="B325" t="s">
        <v>1330</v>
      </c>
      <c r="C325" t="str">
        <f>VLOOKUP(B325,Canais!$B$2:$C$400,2,FALSE)</f>
        <v>UCrRVFTXxJGzSX4x11w0ls0Q</v>
      </c>
      <c r="D325" s="2">
        <v>43967</v>
      </c>
      <c r="E325" s="6" t="s">
        <v>222</v>
      </c>
      <c r="F325" s="3">
        <v>0.625</v>
      </c>
      <c r="G325" s="6" t="str">
        <f t="shared" si="42"/>
        <v>https://i.ytimg.com/vi/hG93XWngDGg/mqdefault.jpg</v>
      </c>
      <c r="H325" t="s">
        <v>1333</v>
      </c>
      <c r="I325" t="s">
        <v>194</v>
      </c>
      <c r="J325" t="s">
        <v>1332</v>
      </c>
      <c r="K325" t="str">
        <f t="shared" si="34"/>
        <v>https://www.youtube.com/watch?v=hG93XWngDGg</v>
      </c>
      <c r="M325" s="6" t="str">
        <f t="shared" si="39"/>
        <v>{"id": 324 , "artista": "Diney", "idYoutube": "UCrRVFTXxJGzSX4x11w0ls0Q", "data": "2020-05-16", "type": "samba", "time": "15:00",   "largeimage": "https://i.ytimg.com/vi/hG93XWngDGg/mqdefault.jpg", "title": "Live do Diney - #FiqueEmCasa e Cante #Comigo", "status": "offline", "videoId": "hG93XWngDGg", "url": "https://www.youtube.com/watch?v=hG93XWngDGg"},</v>
      </c>
    </row>
    <row r="326" spans="1:13">
      <c r="A326">
        <v>325</v>
      </c>
      <c r="B326" t="s">
        <v>1334</v>
      </c>
      <c r="C326" t="str">
        <f>VLOOKUP(B326,Canais!$B$2:$C$400,2,FALSE)</f>
        <v>UCftzunGvitkaC4jOX3pw1Nw</v>
      </c>
      <c r="D326" s="2">
        <v>43967</v>
      </c>
      <c r="E326" s="6" t="s">
        <v>223</v>
      </c>
      <c r="F326" s="3">
        <v>0.66666666666666663</v>
      </c>
      <c r="G326" t="s">
        <v>1336</v>
      </c>
      <c r="H326" t="str">
        <f t="shared" si="40"/>
        <v>Live Lexa</v>
      </c>
      <c r="I326" t="s">
        <v>194</v>
      </c>
      <c r="K326" t="str">
        <f t="shared" si="34"/>
        <v>https://www.youtube.com/channel/UCftzunGvitkaC4jOX3pw1Nw</v>
      </c>
      <c r="M326" s="6" t="str">
        <f t="shared" si="39"/>
        <v>{"id": 325 , "artista": "Lexa", "idYoutube": "UCftzunGvitkaC4jOX3pw1Nw", "data": "2020-05-16", "type": "funk", "time": "16:00",   "largeimage": "https://yt3.ggpht.com/YMzPA8jcodWZukuztduhVb9QtGYWk1hX9727_JQXnTVtHRAS8h1vhPbTTYem0F0j4EnW0w-7zw=w1280-fcrop64=1,00000000ffffffff-k-c0xffffffff-no-nd-rj", "title": "Live Lexa", "status": "offline", "videoId": "", "url": "https://www.youtube.com/channel/UCftzunGvitkaC4jOX3pw1Nw"},</v>
      </c>
    </row>
    <row r="327" spans="1:13">
      <c r="A327">
        <v>326</v>
      </c>
      <c r="B327" t="s">
        <v>1337</v>
      </c>
      <c r="C327" t="str">
        <f>VLOOKUP(B327,Canais!$B$2:$C$400,2,FALSE)</f>
        <v>UCdZyqMRBYfVBJS5ZU4oQOig</v>
      </c>
      <c r="D327" s="2">
        <v>43967</v>
      </c>
      <c r="E327" s="6" t="s">
        <v>224</v>
      </c>
      <c r="F327" s="3">
        <v>0.75</v>
      </c>
      <c r="G327" t="s">
        <v>1339</v>
      </c>
      <c r="H327" t="str">
        <f t="shared" si="40"/>
        <v>Live Alexandre Peixe</v>
      </c>
      <c r="I327" t="s">
        <v>194</v>
      </c>
      <c r="K327" t="str">
        <f t="shared" si="34"/>
        <v>https://www.youtube.com/channel/UCdZyqMRBYfVBJS5ZU4oQOig</v>
      </c>
      <c r="M327" s="6" t="str">
        <f t="shared" si="39"/>
        <v>{"id": 326 , "artista": "Alexandre Peixe", "idYoutube": "UCdZyqMRBYfVBJS5ZU4oQOig", "data": "2020-05-16", "type": "axé", "time": "18:00",   "largeimage": "https://yt3.ggpht.com/vcU4DP3tS8hTyIpCie71LPHJ7CmCNYLOJac0E7-MPcZDvfgJpOl1JLflURhMR0UiFbpIPArFflg=w1280-fcrop64=1,00000000ffffffff-k-c0xffffffff-no-nd-rj", "title": "Live Alexandre Peixe", "status": "offline", "videoId": "", "url": "https://www.youtube.com/channel/UCdZyqMRBYfVBJS5ZU4oQOig"},</v>
      </c>
    </row>
    <row r="328" spans="1:13">
      <c r="A328">
        <v>327</v>
      </c>
      <c r="B328" t="s">
        <v>1342</v>
      </c>
      <c r="C328" t="str">
        <f>VLOOKUP(B328,Canais!$B$2:$C$400,2,FALSE)</f>
        <v>UCk8sa4D-Wnymz-w7uVbjfzA</v>
      </c>
      <c r="D328" s="2">
        <v>43965</v>
      </c>
      <c r="E328" s="6" t="s">
        <v>854</v>
      </c>
      <c r="F328" s="3">
        <v>0.875</v>
      </c>
      <c r="G328" s="6" t="str">
        <f t="shared" ref="G328" si="43">"https://i.ytimg.com/vi/"&amp;J328&amp;"/mqdefault.jpg"</f>
        <v>https://i.ytimg.com/vi/WYoeSL1BWn4/mqdefault.jpg</v>
      </c>
      <c r="H328" t="s">
        <v>1345</v>
      </c>
      <c r="I328" t="s">
        <v>194</v>
      </c>
      <c r="J328" t="s">
        <v>1344</v>
      </c>
      <c r="K328" t="str">
        <f t="shared" si="34"/>
        <v>https://www.youtube.com/watch?v=WYoeSL1BWn4</v>
      </c>
      <c r="M328" s="6" t="str">
        <f t="shared" si="39"/>
        <v>{"id": 327 , "artista": "Relix", "idYoutube": "UCk8sa4D-Wnymz-w7uVbjfzA", "data": "2020-05-14", "type": "festival", "time": "21:00",   "largeimage": "https://i.ytimg.com/vi/WYoeSL1BWn4/mqdefault.jpg", "title": "Jazz Foundation of America: #TheNewGig Live 2020 Digital Fundraiser", "status": "offline", "videoId": "WYoeSL1BWn4", "url": "https://www.youtube.com/watch?v=WYoeSL1BWn4"},</v>
      </c>
    </row>
    <row r="329" spans="1:13">
      <c r="A329">
        <v>328</v>
      </c>
      <c r="B329" t="s">
        <v>1346</v>
      </c>
      <c r="C329" t="str">
        <f>VLOOKUP(B329,Canais!$B$2:$C$400,2,FALSE)</f>
        <v>UCi_6SNdvEOq5i1X_Zl2K8Fg</v>
      </c>
      <c r="D329" s="2">
        <v>43966</v>
      </c>
      <c r="E329" s="6" t="s">
        <v>431</v>
      </c>
      <c r="F329" s="3">
        <v>0.875</v>
      </c>
      <c r="G329" t="s">
        <v>1348</v>
      </c>
      <c r="H329" t="str">
        <f t="shared" si="40"/>
        <v>Live Ana Carolina</v>
      </c>
      <c r="I329" t="s">
        <v>194</v>
      </c>
      <c r="K329" t="str">
        <f t="shared" si="34"/>
        <v>https://www.youtube.com/channel/UCi_6SNdvEOq5i1X_Zl2K8Fg</v>
      </c>
      <c r="M329" s="6" t="str">
        <f t="shared" si="39"/>
        <v>{"id": 328 , "artista": "Ana Carolina", "idYoutube": "UCi_6SNdvEOq5i1X_Zl2K8Fg", "data": "2020-05-15", "type": "mpb", "time": "21:00",   "largeimage": "https://yt3.ggpht.com/a1MEUg1Xten7EBefxCT504grVogn6gmXYnYU6HhPObVlgdzl6IiAX_O-UtVVvy-di86e3-x4S5M=w1280-fcrop64=1,00000000ffffffff-k-c0xffffffff-no-nd-rj", "title": "Live Ana Carolina", "status": "offline", "videoId": "", "url": "https://www.youtube.com/channel/UCi_6SNdvEOq5i1X_Zl2K8Fg"},</v>
      </c>
    </row>
    <row r="330" spans="1:13">
      <c r="A330">
        <v>329</v>
      </c>
      <c r="B330" t="s">
        <v>1351</v>
      </c>
      <c r="C330" t="str">
        <f>VLOOKUP(B330,Canais!$B$2:$C$400,2,FALSE)</f>
        <v>UCLjRIzxWgM_fXD_cb7QU97g</v>
      </c>
      <c r="D330" s="2">
        <v>43966</v>
      </c>
      <c r="E330" s="6" t="s">
        <v>334</v>
      </c>
      <c r="F330" s="3">
        <v>0.875</v>
      </c>
      <c r="G330" t="s">
        <v>1352</v>
      </c>
      <c r="H330" t="s">
        <v>1353</v>
      </c>
      <c r="I330" t="s">
        <v>194</v>
      </c>
      <c r="K330" t="s">
        <v>1349</v>
      </c>
      <c r="M330" s="6" t="str">
        <f t="shared" si="39"/>
        <v>{"id": 329 , "artista": "As Bahias e a Cozinha Mineira", "idYoutube": "UCLjRIzxWgM_fXD_cb7QU97g", "data": "2020-05-15", "type": "pop", "time": "21:00",   "largeimage": "https://yt3.ggpht.com/R42lg8LExkGWiRqW17oBKyALC2BXkindVmssM_qWBKjg4shpobYbXltZyIKRCHLDXptar8LFxw=w1280-fcrop64=1,00000000ffffffff-k-c0xffffffff-no-nd-rj", "title": "As Bahias e a Cozinha Mineira no @thecloud.bar", "status": "offline", "videoId": "", "url": "https://www.instagram.com/thecloud.bar/"},</v>
      </c>
    </row>
    <row r="331" spans="1:13">
      <c r="A331">
        <v>330</v>
      </c>
      <c r="B331" t="s">
        <v>1354</v>
      </c>
      <c r="C331" t="str">
        <f>VLOOKUP(B331,Canais!$B$2:$C$400,2,FALSE)</f>
        <v>UCks-X9gDvMsU3hqWc0F4I1g</v>
      </c>
      <c r="D331" s="2">
        <v>43967</v>
      </c>
      <c r="E331" s="6" t="s">
        <v>223</v>
      </c>
      <c r="F331" s="3">
        <v>0.875</v>
      </c>
      <c r="G331" t="s">
        <v>1356</v>
      </c>
      <c r="H331" t="s">
        <v>1357</v>
      </c>
      <c r="I331" t="s">
        <v>194</v>
      </c>
      <c r="K331" t="s">
        <v>1349</v>
      </c>
      <c r="M331" s="6" t="str">
        <f t="shared" si="39"/>
        <v>{"id": 330 , "artista": "Rennan da Penha", "idYoutube": "UCks-X9gDvMsU3hqWc0F4I1g", "data": "2020-05-16", "type": "funk", "time": "21:00",   "largeimage": "https://yt3.ggpht.com/q2GwCEJWG-GorfcPZNSjuTHurX5n0p_DDi4ByR2O0dZLB5s8vNKQeaYPU0YzHswfPOulDu9y=w1280-fcrop64=1,00000000ffffffff-k-c0xffffffff-no-nd-rj", "title": "Rennan da Penha no @thecloud.bar", "status": "offline", "videoId": "", "url": "https://www.instagram.com/thecloud.bar/"},</v>
      </c>
    </row>
    <row r="332" spans="1:13">
      <c r="A332">
        <v>331</v>
      </c>
      <c r="B332" t="s">
        <v>41</v>
      </c>
      <c r="C332" t="str">
        <f>VLOOKUP(B332,Canais!$B$2:$C$400,2,FALSE)</f>
        <v>UCSCB1IQUmNa8Gn5VfSUAUpg</v>
      </c>
      <c r="D332" s="2">
        <v>43967</v>
      </c>
      <c r="E332" s="6" t="s">
        <v>223</v>
      </c>
      <c r="F332" s="3">
        <v>0.83333333333333337</v>
      </c>
      <c r="G332" t="s">
        <v>1358</v>
      </c>
      <c r="H332" t="str">
        <f t="shared" si="40"/>
        <v>Live Ludmilla</v>
      </c>
      <c r="I332" t="s">
        <v>194</v>
      </c>
      <c r="K332" t="str">
        <f t="shared" si="34"/>
        <v>https://www.youtube.com/channel/UCSCB1IQUmNa8Gn5VfSUAUpg</v>
      </c>
      <c r="M332" s="6" t="str">
        <f t="shared" si="39"/>
        <v>{"id": 331 , "artista": "Ludmilla", "idYoutube": "UCSCB1IQUmNa8Gn5VfSUAUpg", "data": "2020-05-16", "type": "funk", "time": "20:00",   "largeimage": "https://yt3.ggpht.com/EfAlrtUYgdPE46jVhtoY8yssObacUOMJXV8zs30KJJBBuASptkbJDSzSSa3rw3MKr9ulM9wp2A=w1280-fcrop64=1,00000000ffffffff-k-c0xffffffff-no-nd-rj", "title": "Live Ludmilla", "status": "offline", "videoId": "", "url": "https://www.youtube.com/channel/UCSCB1IQUmNa8Gn5VfSUAUpg"},</v>
      </c>
    </row>
    <row r="333" spans="1:13">
      <c r="A333">
        <v>332</v>
      </c>
      <c r="B333" t="s">
        <v>54</v>
      </c>
      <c r="C333" t="str">
        <f>VLOOKUP(B333,Canais!$B$2:$C$400,2,FALSE)</f>
        <v>UCldcpasBIXbLzQpNsQpph4A</v>
      </c>
      <c r="D333" s="2">
        <v>43968</v>
      </c>
      <c r="E333" s="6" t="s">
        <v>222</v>
      </c>
      <c r="F333" s="3">
        <v>0.5</v>
      </c>
      <c r="G333" t="s">
        <v>1360</v>
      </c>
      <c r="H333" t="s">
        <v>1359</v>
      </c>
      <c r="I333" t="s">
        <v>194</v>
      </c>
      <c r="K333" t="str">
        <f t="shared" si="34"/>
        <v>https://www.youtube.com/channel/UCldcpasBIXbLzQpNsQpph4A</v>
      </c>
      <c r="M333" s="6" t="str">
        <f t="shared" si="39"/>
        <v>{"id": 332 , "artista": "Diogo Nogueira", "idYoutube": "UCldcpasBIXbLzQpNsQpph4A", "data": "2020-05-17", "type": "samba", "time": "12:00",   "largeimage": "https://yt3.ggpht.com/5pXCX40FD9jeUz5nu4L44erjduD8rqkVeFaOPXFCrIXn8O8VIp08WqkfK-huAC8o_7Y9YikPRQ=w1280-fcrop64=1,00000000ffffffff-k-c0xffffffff-no-nd-rj", "title": "#EmCasaComDiogo", "status": "offline", "videoId": "", "url": "https://www.youtube.com/channel/UCldcpasBIXbLzQpNsQpph4A"},</v>
      </c>
    </row>
    <row r="334" spans="1:13">
      <c r="A334">
        <v>333</v>
      </c>
      <c r="B334" t="s">
        <v>1361</v>
      </c>
      <c r="C334" t="str">
        <f>VLOOKUP(B334,Canais!$B$2:$C$400,2,FALSE)</f>
        <v>UC7h4lER1Z3afXTW7F1NPXww</v>
      </c>
      <c r="D334" s="2">
        <v>43968</v>
      </c>
      <c r="E334" s="6" t="s">
        <v>326</v>
      </c>
      <c r="F334" s="3">
        <v>0.75</v>
      </c>
      <c r="G334" t="s">
        <v>1363</v>
      </c>
      <c r="H334" t="str">
        <f t="shared" si="40"/>
        <v>Live Realidade Cruel</v>
      </c>
      <c r="I334" t="s">
        <v>194</v>
      </c>
      <c r="K334" t="str">
        <f t="shared" si="34"/>
        <v>https://www.youtube.com/channel/UC7h4lER1Z3afXTW7F1NPXww</v>
      </c>
      <c r="M334" s="6" t="str">
        <f t="shared" si="39"/>
        <v>{"id": 333 , "artista": "Realidade Cruel", "idYoutube": "UC7h4lER1Z3afXTW7F1NPXww", "data": "2020-05-17", "type": "rap", "time": "18:00",   "largeimage": "https://yt3.ggpht.com/MqwzgEJoYl4EtRN3ZEi63bskP629ZcgpcHcE2y81BdFRo26hRQ5RYp0z1954dz7UADTfGsgOcw=w1280-fcrop64=1,00000000ffffffff-k-c0xffffffff-no-nd-rj", "title": "Live Realidade Cruel", "status": "offline", "videoId": "", "url": "https://www.youtube.com/channel/UC7h4lER1Z3afXTW7F1NPXww"},</v>
      </c>
    </row>
    <row r="335" spans="1:13">
      <c r="A335">
        <v>334</v>
      </c>
      <c r="B335" t="s">
        <v>1364</v>
      </c>
      <c r="C335" t="str">
        <f>VLOOKUP(B335,Canais!$B$2:$C$400,2,FALSE)</f>
        <v>UCFH2pCrdmO-9jHFRuDaWfJA</v>
      </c>
      <c r="D335" s="2">
        <v>43965</v>
      </c>
      <c r="E335" s="6" t="s">
        <v>431</v>
      </c>
      <c r="F335" s="3">
        <v>0.83333333333333337</v>
      </c>
      <c r="G335" t="s">
        <v>1366</v>
      </c>
      <c r="H335" t="str">
        <f t="shared" si="40"/>
        <v>Live Paulinho Moska</v>
      </c>
      <c r="I335" t="s">
        <v>194</v>
      </c>
      <c r="K335" t="str">
        <f t="shared" si="34"/>
        <v>https://www.youtube.com/channel/UCFH2pCrdmO-9jHFRuDaWfJA</v>
      </c>
      <c r="M335" s="6" t="str">
        <f t="shared" si="39"/>
        <v>{"id": 334 , "artista": "Paulinho Moska", "idYoutube": "UCFH2pCrdmO-9jHFRuDaWfJA", "data": "2020-05-14", "type": "mpb", "time": "20:00",   "largeimage": "https://yt3.ggpht.com/1dXbnBxGHybE9MBbLtqELLufPXKP0oI6LoFeB4blauJBnkY7MLbgEsJl9itwGwkGGaPAfC4341Q=w1280-fcrop64=1,00000000ffffffff-k-c0xffffffff-no-nd-rj", "title": "Live Paulinho Moska", "status": "offline", "videoId": "", "url": "https://www.youtube.com/channel/UCFH2pCrdmO-9jHFRuDaWfJA"},</v>
      </c>
    </row>
    <row r="336" spans="1:13">
      <c r="A336">
        <v>335</v>
      </c>
      <c r="B336" t="s">
        <v>589</v>
      </c>
      <c r="C336" t="str">
        <f>VLOOKUP(B336,Canais!$B$2:$C$400,2,FALSE)</f>
        <v>UC1LO2jasyVhtWsOWWgJABSQ</v>
      </c>
      <c r="D336" s="2">
        <v>43966</v>
      </c>
      <c r="E336" s="6" t="s">
        <v>431</v>
      </c>
      <c r="F336" s="3">
        <v>0.83333333333333337</v>
      </c>
      <c r="G336" t="s">
        <v>1367</v>
      </c>
      <c r="H336" t="str">
        <f t="shared" si="40"/>
        <v>Live Roberta Sá</v>
      </c>
      <c r="I336" t="s">
        <v>194</v>
      </c>
      <c r="K336" t="str">
        <f t="shared" ref="K336:K351" si="44">IF(ISBLANK(J336),"https://www.youtube.com/channel/"&amp;C336,"https://www.youtube.com/watch?v="&amp;J336)</f>
        <v>https://www.youtube.com/channel/UC1LO2jasyVhtWsOWWgJABSQ</v>
      </c>
      <c r="M336" s="6" t="str">
        <f t="shared" si="39"/>
        <v>{"id": 335 , "artista": "Roberta Sá", "idYoutube": "UC1LO2jasyVhtWsOWWgJABSQ", "data": "2020-05-15", "type": "mpb", "time": "20:00",   "largeimage": "https://yt3.ggpht.com/pPx0ky1udok3cnR2Vr5C7PfVXDcJgLVgY0zx3LeWVJYC_OISPv-TLjuuxA6dqIy-2oFfF3rALQ=w1280-fcrop64=1,00000000ffffffff-k-c0xffffffff-no-nd-rj", "title": "Live Roberta Sá", "status": "offline", "videoId": "", "url": "https://www.youtube.com/channel/UC1LO2jasyVhtWsOWWgJABSQ"},</v>
      </c>
    </row>
    <row r="337" spans="1:13">
      <c r="A337">
        <v>336</v>
      </c>
      <c r="B337" t="s">
        <v>53</v>
      </c>
      <c r="C337" t="str">
        <f>VLOOKUP(B337,Canais!$B$2:$C$400,2,FALSE)</f>
        <v>UCMbytiCiUSKLHhikpOIsbxQ</v>
      </c>
      <c r="D337" s="2">
        <v>43966</v>
      </c>
      <c r="E337" s="6" t="s">
        <v>223</v>
      </c>
      <c r="F337" s="3">
        <v>0.83333333333333337</v>
      </c>
      <c r="G337" t="s">
        <v>1368</v>
      </c>
      <c r="H337" t="str">
        <f t="shared" si="40"/>
        <v>Live Pedro Sampaio</v>
      </c>
      <c r="I337" t="s">
        <v>194</v>
      </c>
      <c r="K337" t="str">
        <f t="shared" si="44"/>
        <v>https://www.youtube.com/channel/UCMbytiCiUSKLHhikpOIsbxQ</v>
      </c>
      <c r="M337" s="6" t="str">
        <f t="shared" si="39"/>
        <v>{"id": 336 , "artista": "Pedro Sampaio", "idYoutube": "UCMbytiCiUSKLHhikpOIsbxQ", "data": "2020-05-15", "type": "funk", "time": "20:00",   "largeimage": "https://yt3.ggpht.com/EeqSM1LKaBRqQCrWcmq3FEPfx1-1JTJkhpbC4ju8n2Wgj30BSReFCkIw1Lu6sEfmTH4TqrFO=w1280-fcrop64=1,00000000ffffffff-k-c0xffffffff-no-nd-rj", "title": "Live Pedro Sampaio", "status": "offline", "videoId": "", "url": "https://www.youtube.com/channel/UCMbytiCiUSKLHhikpOIsbxQ"},</v>
      </c>
    </row>
    <row r="338" spans="1:13">
      <c r="A338">
        <v>337</v>
      </c>
      <c r="B338" t="s">
        <v>1369</v>
      </c>
      <c r="C338" t="str">
        <f>VLOOKUP(B338,Canais!$B$2:$C$400,2,FALSE)</f>
        <v>UCr45VhwCBYwMfdN-gz7W_OA</v>
      </c>
      <c r="D338" s="2">
        <v>43966</v>
      </c>
      <c r="E338" s="6" t="s">
        <v>854</v>
      </c>
      <c r="F338" s="3">
        <v>0.875</v>
      </c>
      <c r="G338" t="s">
        <v>1372</v>
      </c>
      <c r="H338" t="s">
        <v>1371</v>
      </c>
      <c r="I338" t="s">
        <v>194</v>
      </c>
      <c r="K338" t="str">
        <f t="shared" si="44"/>
        <v>https://www.youtube.com/channel/UCr45VhwCBYwMfdN-gz7W_OA</v>
      </c>
      <c r="M338" s="6" t="str">
        <f t="shared" si="39"/>
        <v>{"id": 337 , "artista": "Insomniac", "idYoutube": "UCr45VhwCBYwMfdN-gz7W_OA", "data": "2020-05-15", "type": "festival", "time": "21:00",   "largeimage": "https://yt3.ggpht.com/f1Yso7uO-LozVfizwQ757WdjYNrVEbEFww2qinjj2e_pBzZpReciyLs9Ds_njwj4wX64UjFC=w1280-fcrop64=1,00000000ffffffff-k-c0xffffffff-no-nd-rj", "title": "EDC Las Vegas Virtual Rave-a-Thon", "status": "offline", "videoId": "", "url": "https://www.youtube.com/channel/UCr45VhwCBYwMfdN-gz7W_OA"},</v>
      </c>
    </row>
    <row r="339" spans="1:13">
      <c r="A339">
        <v>338</v>
      </c>
      <c r="B339" t="s">
        <v>1369</v>
      </c>
      <c r="C339" t="str">
        <f>VLOOKUP(B339,Canais!$B$2:$C$400,2,FALSE)</f>
        <v>UCr45VhwCBYwMfdN-gz7W_OA</v>
      </c>
      <c r="D339" s="2">
        <v>43967</v>
      </c>
      <c r="E339" s="6" t="s">
        <v>854</v>
      </c>
      <c r="F339" s="3">
        <v>0.875</v>
      </c>
      <c r="G339" t="s">
        <v>1372</v>
      </c>
      <c r="H339" t="s">
        <v>1371</v>
      </c>
      <c r="I339" t="s">
        <v>194</v>
      </c>
      <c r="K339" t="str">
        <f t="shared" si="44"/>
        <v>https://www.youtube.com/channel/UCr45VhwCBYwMfdN-gz7W_OA</v>
      </c>
      <c r="M339" s="6" t="str">
        <f t="shared" si="39"/>
        <v>{"id": 338 , "artista": "Insomniac", "idYoutube": "UCr45VhwCBYwMfdN-gz7W_OA", "data": "2020-05-16", "type": "festival", "time": "21:00",   "largeimage": "https://yt3.ggpht.com/f1Yso7uO-LozVfizwQ757WdjYNrVEbEFww2qinjj2e_pBzZpReciyLs9Ds_njwj4wX64UjFC=w1280-fcrop64=1,00000000ffffffff-k-c0xffffffff-no-nd-rj", "title": "EDC Las Vegas Virtual Rave-a-Thon", "status": "offline", "videoId": "", "url": "https://www.youtube.com/channel/UCr45VhwCBYwMfdN-gz7W_OA"},</v>
      </c>
    </row>
    <row r="340" spans="1:13">
      <c r="A340">
        <v>339</v>
      </c>
      <c r="B340" t="s">
        <v>1369</v>
      </c>
      <c r="C340" t="str">
        <f>VLOOKUP(B340,Canais!$B$2:$C$400,2,FALSE)</f>
        <v>UCr45VhwCBYwMfdN-gz7W_OA</v>
      </c>
      <c r="D340" s="2">
        <v>43968</v>
      </c>
      <c r="E340" s="6" t="s">
        <v>854</v>
      </c>
      <c r="F340" s="3">
        <v>0.875</v>
      </c>
      <c r="G340" t="s">
        <v>1372</v>
      </c>
      <c r="H340" t="s">
        <v>1371</v>
      </c>
      <c r="I340" t="s">
        <v>194</v>
      </c>
      <c r="K340" t="str">
        <f t="shared" si="44"/>
        <v>https://www.youtube.com/channel/UCr45VhwCBYwMfdN-gz7W_OA</v>
      </c>
      <c r="M340" s="6" t="str">
        <f t="shared" si="39"/>
        <v>{"id": 339 , "artista": "Insomniac", "idYoutube": "UCr45VhwCBYwMfdN-gz7W_OA", "data": "2020-05-17", "type": "festival", "time": "21:00",   "largeimage": "https://yt3.ggpht.com/f1Yso7uO-LozVfizwQ757WdjYNrVEbEFww2qinjj2e_pBzZpReciyLs9Ds_njwj4wX64UjFC=w1280-fcrop64=1,00000000ffffffff-k-c0xffffffff-no-nd-rj", "title": "EDC Las Vegas Virtual Rave-a-Thon", "status": "offline", "videoId": "", "url": "https://www.youtube.com/channel/UCr45VhwCBYwMfdN-gz7W_OA"},</v>
      </c>
    </row>
    <row r="341" spans="1:13">
      <c r="A341">
        <v>340</v>
      </c>
      <c r="B341" t="s">
        <v>1373</v>
      </c>
      <c r="C341" t="str">
        <f>VLOOKUP(B341,Canais!$B$2:$C$400,2,FALSE)</f>
        <v>UCN1KuzKVPf7HarEOcWFF0wg</v>
      </c>
      <c r="D341" s="2">
        <v>43963</v>
      </c>
      <c r="E341" s="6" t="s">
        <v>431</v>
      </c>
      <c r="F341" s="3">
        <v>0.66666666666666663</v>
      </c>
      <c r="G341" t="s">
        <v>1375</v>
      </c>
      <c r="H341" t="str">
        <f t="shared" si="40"/>
        <v>Live Tiê</v>
      </c>
      <c r="I341" t="s">
        <v>194</v>
      </c>
      <c r="K341" t="s">
        <v>1376</v>
      </c>
      <c r="M341" s="6" t="str">
        <f t="shared" si="39"/>
        <v>{"id": 340 , "artista": "Tiê", "idYoutube": "UCN1KuzKVPf7HarEOcWFF0wg", "data": "2020-05-12", "type": "mpb", "time": "16:00",   "largeimage": "https://yt3.ggpht.com/L2tl3C0TVsAALIAMx6d4A_q-7dODs7tMICG9u8ahUDLVNZoyW41iJ76cywY_P9Yl-gRZdYX8=w1280-fcrop64=1,00000000ffffffff-k-c0xffffffff-no-nd-rj", "title": "Live Tiê", "status": "offline", "videoId": "", "url": "https://www.instagram.com/warnermusicbr/"},</v>
      </c>
    </row>
    <row r="342" spans="1:13">
      <c r="A342">
        <v>341</v>
      </c>
      <c r="B342" t="s">
        <v>1379</v>
      </c>
      <c r="C342" t="str">
        <f>VLOOKUP(B342,Canais!$B$2:$C$400,2,FALSE)</f>
        <v>UC3HvhbpfXarXIyYyez1Kraw</v>
      </c>
      <c r="D342" s="2">
        <v>43963</v>
      </c>
      <c r="E342" s="6" t="s">
        <v>578</v>
      </c>
      <c r="F342" s="3">
        <v>0.79166666666666663</v>
      </c>
      <c r="G342" t="s">
        <v>1381</v>
      </c>
      <c r="H342" t="str">
        <f t="shared" si="40"/>
        <v>Live Zeeba</v>
      </c>
      <c r="I342" t="s">
        <v>194</v>
      </c>
      <c r="K342" t="s">
        <v>1300</v>
      </c>
      <c r="M342" s="6" t="str">
        <f t="shared" si="39"/>
        <v>{"id": 341 , "artista": "Zeeba", "idYoutube": "UC3HvhbpfXarXIyYyez1Kraw", "data": "2020-05-12", "type": "eletrônica", "time": "19:00",   "largeimage": "https://yt3.ggpht.com/O7FbOv-bT_7ISkSq7o983lOKqQkW607RdWcHKRcjC6m8TMXwPeJPgSzqJ2Z19N_2qsA9GzcR=w1280-fcrop64=1,00000000ffffffff-k-c0xffffffff-no-nd-rj", "title": "Live Zeeba", "status": "offline", "videoId": "", "url": "https://www.instagram.com/mixriofm/"},</v>
      </c>
    </row>
    <row r="343" spans="1:13">
      <c r="A343">
        <v>342</v>
      </c>
      <c r="B343" t="s">
        <v>1383</v>
      </c>
      <c r="C343" t="str">
        <f>VLOOKUP(B343,Canais!$B$2:$C$400,2,FALSE)</f>
        <v>UCV4pwbFfHDEBJPCxK2BheAw</v>
      </c>
      <c r="D343" s="2">
        <v>43963</v>
      </c>
      <c r="E343" s="6" t="s">
        <v>458</v>
      </c>
      <c r="F343" s="3">
        <v>0.83333333333333337</v>
      </c>
      <c r="G343" t="s">
        <v>1385</v>
      </c>
      <c r="H343" t="str">
        <f t="shared" si="40"/>
        <v>Live Rodrigo Santana</v>
      </c>
      <c r="I343" t="s">
        <v>194</v>
      </c>
      <c r="K343" t="str">
        <f t="shared" si="44"/>
        <v>https://www.youtube.com/channel/UCV4pwbFfHDEBJPCxK2BheAw</v>
      </c>
      <c r="M343" s="6" t="str">
        <f t="shared" si="39"/>
        <v>{"id": 342 , "artista": "Rodrigo Santana", "idYoutube": "UCV4pwbFfHDEBJPCxK2BheAw", "data": "2020-05-12", "type": "gospel", "time": "20:00",   "largeimage": "https://yt3.ggpht.com/sSYxhH_ghQ6Qcg6XV3589LSIrizoEna9uYcvZUW26dUQB5DOia6q7y_Fvx7_M_b5rKQ60UQh=w1280-fcrop64=1,00000000ffffffff-k-c0xffffffff-no-nd-rj", "title": "Live Rodrigo Santana", "status": "offline", "videoId": "", "url": "https://www.youtube.com/channel/UCV4pwbFfHDEBJPCxK2BheAw"},</v>
      </c>
    </row>
    <row r="344" spans="1:13">
      <c r="A344">
        <v>343</v>
      </c>
      <c r="B344" t="s">
        <v>710</v>
      </c>
      <c r="C344" t="str">
        <f>VLOOKUP(B344,Canais!$B$2:$C$400,2,FALSE)</f>
        <v>UCJquwzbFk0VeBXj3E19I9pw</v>
      </c>
      <c r="D344" s="2">
        <v>43963</v>
      </c>
      <c r="E344" s="6" t="s">
        <v>441</v>
      </c>
      <c r="F344" s="3">
        <v>0.83680555555555547</v>
      </c>
      <c r="G344" s="6" t="str">
        <f t="shared" ref="G344" si="45">"https://i.ytimg.com/vi/"&amp;J344&amp;"/mqdefault.jpg"</f>
        <v>https://i.ytimg.com/vi/kqKK_lzQ8cw/mqdefault.jpg</v>
      </c>
      <c r="H344" t="s">
        <v>1387</v>
      </c>
      <c r="I344" t="s">
        <v>194</v>
      </c>
      <c r="J344" t="s">
        <v>1386</v>
      </c>
      <c r="K344" t="str">
        <f t="shared" si="44"/>
        <v>https://www.youtube.com/watch?v=kqKK_lzQ8cw</v>
      </c>
      <c r="M344" s="6" t="str">
        <f t="shared" si="39"/>
        <v>{"id": 343 , "artista": "Projeto TriGO", "idYoutube": "UCJquwzbFk0VeBXj3E19I9pw", "data": "2020-05-12", "type": "rock", "time": "20:05",   "largeimage": "https://i.ytimg.com/vi/kqKK_lzQ8cw/mqdefault.jpg", "title": "LIVE TRIBUTO MAMONAS ASSASSINAS - TriGO!", "status": "offline", "videoId": "kqKK_lzQ8cw", "url": "https://www.youtube.com/watch?v=kqKK_lzQ8cw"},</v>
      </c>
    </row>
    <row r="345" spans="1:13">
      <c r="A345">
        <v>344</v>
      </c>
      <c r="B345" t="s">
        <v>1388</v>
      </c>
      <c r="C345">
        <f>VLOOKUP(B345,Canais!$B$2:$C$400,2,FALSE)</f>
        <v>0</v>
      </c>
      <c r="D345" s="2">
        <v>43963</v>
      </c>
      <c r="E345" s="6" t="s">
        <v>578</v>
      </c>
      <c r="F345" s="3">
        <v>0.875</v>
      </c>
      <c r="G345" t="s">
        <v>1391</v>
      </c>
      <c r="H345" t="s">
        <v>1390</v>
      </c>
      <c r="I345" t="s">
        <v>194</v>
      </c>
      <c r="K345" t="s">
        <v>1389</v>
      </c>
      <c r="M345" s="6" t="str">
        <f t="shared" si="39"/>
        <v>{"id": 344 , "artista": "Godlands e Nostalgix", "idYoutube": "0", "data": "2020-05-12", "type": "eletrônica", "time": "21:00",   "largeimage": "https://assets.lives.mus.br/images/houseparty.jpeg", "title": "Stay In Your Damn House Party", "status": "offline", "videoId": "", "url": "https://www.twitch.tv/dimmak"},</v>
      </c>
    </row>
    <row r="346" spans="1:13">
      <c r="A346">
        <v>345</v>
      </c>
      <c r="B346" t="s">
        <v>1392</v>
      </c>
      <c r="C346" t="str">
        <f>VLOOKUP(B346,Canais!$B$2:$C$400,2,FALSE)</f>
        <v>UCpsi7Bq97loSQMx6iIToEPA</v>
      </c>
      <c r="D346" s="2">
        <v>43964</v>
      </c>
      <c r="E346" s="6" t="s">
        <v>578</v>
      </c>
      <c r="F346" s="3">
        <v>0</v>
      </c>
      <c r="G346" t="s">
        <v>1394</v>
      </c>
      <c r="H346" t="str">
        <f t="shared" si="40"/>
        <v>Live SPACE YACHT</v>
      </c>
      <c r="I346" t="s">
        <v>194</v>
      </c>
      <c r="K346" t="str">
        <f t="shared" si="44"/>
        <v>https://www.youtube.com/channel/UCpsi7Bq97loSQMx6iIToEPA</v>
      </c>
      <c r="M346" s="6" t="str">
        <f t="shared" si="39"/>
        <v>{"id": 345 , "artista": "SPACE YACHT", "idYoutube": "UCpsi7Bq97loSQMx6iIToEPA", "data": "2020-05-13", "type": "eletrônica", "time": "00:00",   "largeimage": "https://yt3.ggpht.com/8LyrezCshfJhJwSPIuhipDXpP3oOa4NyhP7_oYcreCMukEIxO1vJ4sK-ZmkNZ8rMBMZfdsEW=w1280-fcrop64=1,00000000ffffffff-k-c0xffffffff-no-nd-rj", "title": "Live SPACE YACHT", "status": "offline", "videoId": "", "url": "https://www.youtube.com/channel/UCpsi7Bq97loSQMx6iIToEPA"},</v>
      </c>
    </row>
    <row r="347" spans="1:13">
      <c r="A347">
        <v>346</v>
      </c>
      <c r="B347" t="s">
        <v>1396</v>
      </c>
      <c r="C347">
        <f>VLOOKUP(B347,Canais!$B$2:$C$400,2,FALSE)</f>
        <v>0</v>
      </c>
      <c r="D347" s="2">
        <v>43963</v>
      </c>
      <c r="E347" s="6" t="s">
        <v>705</v>
      </c>
      <c r="F347" s="3">
        <v>0.83333333333333337</v>
      </c>
      <c r="G347" t="s">
        <v>1397</v>
      </c>
      <c r="H347" t="str">
        <f t="shared" si="40"/>
        <v>Live Moisés Loureiro e Haroldo Guimarães</v>
      </c>
      <c r="I347" t="s">
        <v>194</v>
      </c>
      <c r="K347" t="s">
        <v>1395</v>
      </c>
      <c r="M347" s="6" t="str">
        <f t="shared" si="39"/>
        <v>{"id": 346 , "artista": "Moisés Loureiro e Haroldo Guimarães", "idYoutube": "0", "data": "2020-05-12", "type": "comédia", "time": "20:00",   "largeimage": "https://assets.lives.mus.br/images/moises.jpeg", "title": "Live Moisés Loureiro e Haroldo Guimarães", "status": "offline", "videoId": "", "url": "https://www.instagram.com/moisesloureiro/"},</v>
      </c>
    </row>
    <row r="348" spans="1:13">
      <c r="A348">
        <v>347</v>
      </c>
      <c r="C348" t="e">
        <f>VLOOKUP(B348,Canais!$B$2:$C$400,2,FALSE)</f>
        <v>#N/A</v>
      </c>
      <c r="H348" t="str">
        <f t="shared" si="40"/>
        <v xml:space="preserve">Live </v>
      </c>
      <c r="I348" t="s">
        <v>194</v>
      </c>
      <c r="K348" t="e">
        <f t="shared" si="44"/>
        <v>#N/A</v>
      </c>
      <c r="M348" s="6" t="e">
        <f t="shared" si="39"/>
        <v>#N/A</v>
      </c>
    </row>
    <row r="349" spans="1:13">
      <c r="A349">
        <v>348</v>
      </c>
      <c r="C349" t="e">
        <f>VLOOKUP(B349,Canais!$B$2:$C$400,2,FALSE)</f>
        <v>#N/A</v>
      </c>
      <c r="H349" t="str">
        <f t="shared" si="40"/>
        <v xml:space="preserve">Live </v>
      </c>
      <c r="I349" t="s">
        <v>194</v>
      </c>
      <c r="K349" t="e">
        <f t="shared" si="44"/>
        <v>#N/A</v>
      </c>
      <c r="M349" s="6" t="e">
        <f t="shared" si="39"/>
        <v>#N/A</v>
      </c>
    </row>
    <row r="350" spans="1:13">
      <c r="A350">
        <v>349</v>
      </c>
      <c r="C350" t="e">
        <f>VLOOKUP(B350,Canais!$B$2:$C$400,2,FALSE)</f>
        <v>#N/A</v>
      </c>
      <c r="H350" t="str">
        <f t="shared" si="40"/>
        <v xml:space="preserve">Live </v>
      </c>
      <c r="I350" t="s">
        <v>194</v>
      </c>
      <c r="K350" t="e">
        <f t="shared" si="44"/>
        <v>#N/A</v>
      </c>
      <c r="M350" s="6" t="e">
        <f t="shared" si="39"/>
        <v>#N/A</v>
      </c>
    </row>
    <row r="351" spans="1:13">
      <c r="A351">
        <v>350</v>
      </c>
      <c r="C351" t="e">
        <f>VLOOKUP(B351,Canais!$B$2:$C$400,2,FALSE)</f>
        <v>#N/A</v>
      </c>
      <c r="H351" t="str">
        <f t="shared" si="40"/>
        <v xml:space="preserve">Live </v>
      </c>
      <c r="I351" t="s">
        <v>194</v>
      </c>
      <c r="K351" t="e">
        <f t="shared" si="44"/>
        <v>#N/A</v>
      </c>
      <c r="M351" s="6" t="e">
        <f t="shared" si="39"/>
        <v>#N/A</v>
      </c>
    </row>
  </sheetData>
  <sortState xmlns:xlrd2="http://schemas.microsoft.com/office/spreadsheetml/2017/richdata2" ref="B2:L79">
    <sortCondition ref="D2:D79"/>
    <sortCondition ref="F2:F79"/>
  </sortState>
  <phoneticPr fontId="3" type="noConversion"/>
  <hyperlinks>
    <hyperlink ref="G3" r:id="rId1" xr:uid="{00000000-0004-0000-0100-000000000000}"/>
    <hyperlink ref="G4" r:id="rId2" xr:uid="{00000000-0004-0000-0100-000001000000}"/>
    <hyperlink ref="G6" r:id="rId3" xr:uid="{00000000-0004-0000-0100-000002000000}"/>
    <hyperlink ref="G12" r:id="rId4" xr:uid="{00000000-0004-0000-0100-000003000000}"/>
    <hyperlink ref="G15" r:id="rId5" xr:uid="{00000000-0004-0000-0100-000004000000}"/>
    <hyperlink ref="G18" r:id="rId6" xr:uid="{00000000-0004-0000-0100-000005000000}"/>
    <hyperlink ref="G19" r:id="rId7" xr:uid="{00000000-0004-0000-0100-000006000000}"/>
    <hyperlink ref="G20" r:id="rId8" xr:uid="{00000000-0004-0000-0100-000007000000}"/>
    <hyperlink ref="G13" r:id="rId9" xr:uid="{00000000-0004-0000-0100-000008000000}"/>
    <hyperlink ref="G14" r:id="rId10" xr:uid="{00000000-0004-0000-0100-000009000000}"/>
    <hyperlink ref="G22" r:id="rId11" xr:uid="{00000000-0004-0000-0100-00000A000000}"/>
    <hyperlink ref="J23" r:id="rId12" display="https://i.ytimg.com/vi/kg3NYBATqL0" xr:uid="{00000000-0004-0000-0100-00000B000000}"/>
    <hyperlink ref="G23" r:id="rId13" xr:uid="{00000000-0004-0000-0100-00000C000000}"/>
    <hyperlink ref="G17" r:id="rId14" xr:uid="{00000000-0004-0000-0100-00000D000000}"/>
    <hyperlink ref="G269" r:id="rId15" xr:uid="{00000000-0004-0000-0100-00000E000000}"/>
    <hyperlink ref="K288" r:id="rId16" xr:uid="{00000000-0004-0000-0100-00000F000000}"/>
  </hyperlinks>
  <pageMargins left="0.511811024" right="0.511811024" top="0.78740157499999996" bottom="0.78740157499999996" header="0.31496062000000002" footer="0.31496062000000002"/>
  <pageSetup paperSize="9" orientation="portrait" r:id="rId17"/>
  <ignoredErrors>
    <ignoredError sqref="H114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98EFC10-6B63-46D5-B9DD-4114B1847B43}">
          <x14:formula1>
            <xm:f>Canais!$B$2:$B$65</xm:f>
          </x14:formula1>
          <xm:sqref>A2 A13:A53</xm:sqref>
        </x14:dataValidation>
        <x14:dataValidation type="list" allowBlank="1" showInputMessage="1" showErrorMessage="1" xr:uid="{079354FD-5165-47F5-8EA5-B40F20D27A24}">
          <x14:formula1>
            <xm:f>Canais!$B$2:$B158</xm:f>
          </x14:formula1>
          <xm:sqref>B137:B142 B144:B351 B2:B42</xm:sqref>
        </x14:dataValidation>
        <x14:dataValidation type="list" allowBlank="1" showInputMessage="1" showErrorMessage="1" xr:uid="{6CC6AB20-258B-44F6-9E82-BBC18CD36F54}">
          <x14:formula1>
            <xm:f>Canais!$B$2:$B292</xm:f>
          </x14:formula1>
          <xm:sqref>B143</xm:sqref>
        </x14:dataValidation>
        <x14:dataValidation type="list" allowBlank="1" showInputMessage="1" showErrorMessage="1" xr:uid="{A1A17BAA-34B9-4592-93EB-66602CA94A13}">
          <x14:formula1>
            <xm:f>Canais!$B$2:$B198</xm:f>
          </x14:formula1>
          <xm:sqref>B43:B99 B129:B136</xm:sqref>
        </x14:dataValidation>
        <x14:dataValidation type="list" allowBlank="1" showInputMessage="1" showErrorMessage="1" xr:uid="{E53147EB-024E-4726-A5FF-90F49B748BD8}">
          <x14:formula1>
            <xm:f>Canais!$B$2:$B254</xm:f>
          </x14:formula1>
          <xm:sqref>B100:B128</xm:sqref>
        </x14:dataValidation>
        <x14:dataValidation type="list" allowBlank="1" showInputMessage="1" showErrorMessage="1" xr:uid="{23D895F1-7CF2-4740-BFF0-600BD1613F07}">
          <x14:formula1>
            <xm:f>Canais!B3:B66</xm:f>
          </x14:formula1>
          <xm:sqref>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Canais</vt:lpstr>
      <vt:lpstr>Eventos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Breno Souza</cp:lastModifiedBy>
  <dcterms:created xsi:type="dcterms:W3CDTF">2020-04-22T19:05:16Z</dcterms:created>
  <dcterms:modified xsi:type="dcterms:W3CDTF">2020-05-12T19:26:10Z</dcterms:modified>
</cp:coreProperties>
</file>