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60" yWindow="-60" windowWidth="20730" windowHeight="11760" tabRatio="602" activeTab="1"/>
  </bookViews>
  <sheets>
    <sheet name="Canais" sheetId="1" r:id="rId1"/>
    <sheet name="Eventos" sheetId="2" r:id="rId2"/>
    <sheet name="Categoria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2"/>
  <c r="J4"/>
  <c r="J5"/>
  <c r="J6"/>
  <c r="J7"/>
  <c r="J8"/>
  <c r="J9"/>
  <c r="J11"/>
  <c r="J12"/>
  <c r="J13"/>
  <c r="J14"/>
  <c r="J15"/>
  <c r="J17"/>
  <c r="J18"/>
  <c r="J19"/>
  <c r="J20"/>
  <c r="J21"/>
  <c r="J22"/>
  <c r="J23"/>
  <c r="J24"/>
  <c r="J25"/>
  <c r="J26"/>
  <c r="J27"/>
  <c r="J29"/>
  <c r="J31"/>
  <c r="J33"/>
  <c r="J34"/>
  <c r="J35"/>
  <c r="J36"/>
  <c r="J37"/>
  <c r="J38"/>
  <c r="J39"/>
  <c r="J40"/>
  <c r="J41"/>
  <c r="J42"/>
  <c r="J43"/>
  <c r="J44"/>
  <c r="J45"/>
  <c r="J46"/>
  <c r="J49"/>
  <c r="J59"/>
  <c r="J63"/>
  <c r="J64"/>
  <c r="J65"/>
  <c r="J66"/>
  <c r="J70"/>
  <c r="J71"/>
  <c r="J75"/>
  <c r="J2"/>
  <c r="F49"/>
  <c r="F44"/>
  <c r="F43"/>
  <c r="F40"/>
  <c r="F41"/>
  <c r="J76" i="1"/>
  <c r="J77"/>
  <c r="J78"/>
  <c r="J79"/>
  <c r="J80"/>
  <c r="J81"/>
  <c r="J82"/>
  <c r="J83"/>
  <c r="J84"/>
  <c r="J85"/>
  <c r="J86"/>
  <c r="J87"/>
  <c r="J88"/>
  <c r="J75"/>
  <c r="B71" i="2"/>
  <c r="L71" s="1"/>
  <c r="F71"/>
  <c r="J95" i="1"/>
  <c r="J94"/>
  <c r="J89"/>
  <c r="J90"/>
  <c r="J91"/>
  <c r="J92"/>
  <c r="J93"/>
  <c r="F75" i="2"/>
  <c r="B46"/>
  <c r="L46" s="1"/>
  <c r="B51"/>
  <c r="J51" s="1"/>
  <c r="B44"/>
  <c r="L44" s="1"/>
  <c r="B54"/>
  <c r="B55"/>
  <c r="J55" s="1"/>
  <c r="B56"/>
  <c r="J56" s="1"/>
  <c r="B57"/>
  <c r="J57" s="1"/>
  <c r="B58"/>
  <c r="B64"/>
  <c r="L64" s="1"/>
  <c r="B65"/>
  <c r="L65" s="1"/>
  <c r="B66"/>
  <c r="L66" s="1"/>
  <c r="F46"/>
  <c r="F64"/>
  <c r="F65"/>
  <c r="F66"/>
  <c r="F39"/>
  <c r="F34"/>
  <c r="F31"/>
  <c r="B62"/>
  <c r="F37"/>
  <c r="J74" i="1"/>
  <c r="B34" i="2"/>
  <c r="L34" s="1"/>
  <c r="B45"/>
  <c r="L45" s="1"/>
  <c r="B63"/>
  <c r="L63" s="1"/>
  <c r="B26"/>
  <c r="L26" s="1"/>
  <c r="B38"/>
  <c r="L38" s="1"/>
  <c r="B21"/>
  <c r="L21" s="1"/>
  <c r="B33"/>
  <c r="L33" s="1"/>
  <c r="B24"/>
  <c r="L24" s="1"/>
  <c r="B35"/>
  <c r="L35" s="1"/>
  <c r="B59"/>
  <c r="L59" s="1"/>
  <c r="B17"/>
  <c r="L17" s="1"/>
  <c r="B29"/>
  <c r="L29" s="1"/>
  <c r="B39"/>
  <c r="L39" s="1"/>
  <c r="J65" i="1"/>
  <c r="J66"/>
  <c r="J67"/>
  <c r="J68"/>
  <c r="J69"/>
  <c r="J70"/>
  <c r="J71"/>
  <c r="J72"/>
  <c r="J73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2"/>
  <c r="B61" i="2"/>
  <c r="J61" s="1"/>
  <c r="G48"/>
  <c r="G50"/>
  <c r="G52"/>
  <c r="G53"/>
  <c r="G67"/>
  <c r="G68"/>
  <c r="G69"/>
  <c r="G72"/>
  <c r="G73"/>
  <c r="G76"/>
  <c r="G77"/>
  <c r="G78"/>
  <c r="G74"/>
  <c r="G47"/>
  <c r="B23"/>
  <c r="L23" s="1"/>
  <c r="B25"/>
  <c r="L25" s="1"/>
  <c r="B28"/>
  <c r="J28" s="1"/>
  <c r="B30"/>
  <c r="B31"/>
  <c r="L31" s="1"/>
  <c r="B32"/>
  <c r="J32" s="1"/>
  <c r="B36"/>
  <c r="L36" s="1"/>
  <c r="B37"/>
  <c r="L37" s="1"/>
  <c r="B40"/>
  <c r="L40" s="1"/>
  <c r="B41"/>
  <c r="L41" s="1"/>
  <c r="B43"/>
  <c r="L43" s="1"/>
  <c r="B47"/>
  <c r="J47" s="1"/>
  <c r="B48"/>
  <c r="J48" s="1"/>
  <c r="B49"/>
  <c r="L49" s="1"/>
  <c r="B50"/>
  <c r="B52"/>
  <c r="J52" s="1"/>
  <c r="B53"/>
  <c r="J53" s="1"/>
  <c r="B60"/>
  <c r="J60" s="1"/>
  <c r="B67"/>
  <c r="J67" s="1"/>
  <c r="B68"/>
  <c r="J68" s="1"/>
  <c r="B69"/>
  <c r="J69" s="1"/>
  <c r="B70"/>
  <c r="L70" s="1"/>
  <c r="B72"/>
  <c r="J72" s="1"/>
  <c r="B73"/>
  <c r="J73" s="1"/>
  <c r="B76"/>
  <c r="J76" s="1"/>
  <c r="B77"/>
  <c r="J77" s="1"/>
  <c r="B78"/>
  <c r="B74"/>
  <c r="B75"/>
  <c r="L75" s="1"/>
  <c r="B2"/>
  <c r="L2" s="1"/>
  <c r="B27"/>
  <c r="L27" s="1"/>
  <c r="B3"/>
  <c r="L3" s="1"/>
  <c r="B4"/>
  <c r="L4" s="1"/>
  <c r="B5"/>
  <c r="L5" s="1"/>
  <c r="B6"/>
  <c r="L6" s="1"/>
  <c r="B7"/>
  <c r="L7" s="1"/>
  <c r="B8"/>
  <c r="L8" s="1"/>
  <c r="B9"/>
  <c r="L9" s="1"/>
  <c r="B10"/>
  <c r="B42"/>
  <c r="L42" s="1"/>
  <c r="B12"/>
  <c r="L12" s="1"/>
  <c r="B13"/>
  <c r="L13" s="1"/>
  <c r="B14"/>
  <c r="L14" s="1"/>
  <c r="B15"/>
  <c r="L15" s="1"/>
  <c r="B16"/>
  <c r="J16" s="1"/>
  <c r="B18"/>
  <c r="L18" s="1"/>
  <c r="B19"/>
  <c r="L19" s="1"/>
  <c r="B20"/>
  <c r="L20" s="1"/>
  <c r="B22"/>
  <c r="L22" s="1"/>
  <c r="B11"/>
  <c r="L11" s="1"/>
  <c r="J78" l="1"/>
  <c r="L78" s="1"/>
  <c r="J74"/>
  <c r="L74" s="1"/>
  <c r="J62"/>
  <c r="L62" s="1"/>
  <c r="J58"/>
  <c r="L58" s="1"/>
  <c r="J54"/>
  <c r="L54" s="1"/>
  <c r="J50"/>
  <c r="L50" s="1"/>
  <c r="J30"/>
  <c r="L30" s="1"/>
  <c r="J10"/>
  <c r="L10" s="1"/>
  <c r="L67"/>
  <c r="L55"/>
  <c r="L51"/>
  <c r="L47"/>
  <c r="L76"/>
  <c r="L72"/>
  <c r="L68"/>
  <c r="L60"/>
  <c r="L56"/>
  <c r="L52"/>
  <c r="L48"/>
  <c r="L32"/>
  <c r="L28"/>
  <c r="L16"/>
  <c r="L77"/>
  <c r="L73"/>
  <c r="L69"/>
  <c r="L61"/>
  <c r="L57"/>
  <c r="L53"/>
</calcChain>
</file>

<file path=xl/sharedStrings.xml><?xml version="1.0" encoding="utf-8"?>
<sst xmlns="http://schemas.openxmlformats.org/spreadsheetml/2006/main" count="669" uniqueCount="438">
  <si>
    <t>Marília Mendonça</t>
  </si>
  <si>
    <t>UCwfEOn0O1DWcyTgzVVu28ig</t>
  </si>
  <si>
    <t>mariliamendoncaoficial</t>
  </si>
  <si>
    <t>Bruno e Marrone</t>
  </si>
  <si>
    <t>UCdTX5ycRKPvTUiGu1519u4g</t>
  </si>
  <si>
    <t>brunoemarrone</t>
  </si>
  <si>
    <t>Gusttavo Lima</t>
  </si>
  <si>
    <t>UCXooz9whNJZBRTHi9AqdjPw</t>
  </si>
  <si>
    <t>gusttavolimaoficial</t>
  </si>
  <si>
    <t>Zé Neto e Cristiano</t>
  </si>
  <si>
    <t>UCRRu9OXVYd5clj2Bs29gUVQ</t>
  </si>
  <si>
    <t>zncoficial</t>
  </si>
  <si>
    <t>Maiara e Maraisa</t>
  </si>
  <si>
    <t>UCULzCZWkkOb9dW8rr6dguQQ</t>
  </si>
  <si>
    <t>maiaraemaraisaoficial</t>
  </si>
  <si>
    <t>Wesley Safadão</t>
  </si>
  <si>
    <t>UCYiAUICnsj880ou7j80U6vg</t>
  </si>
  <si>
    <t>WesleySafadao</t>
  </si>
  <si>
    <t>Ferrugem</t>
  </si>
  <si>
    <t>UCrbPlzWoueuZBkdVMRndw_Q</t>
  </si>
  <si>
    <t>OficialFerrugem</t>
  </si>
  <si>
    <t>Henrique e Juliano</t>
  </si>
  <si>
    <t>UCfLTxnQboSLcoSakgONmukQ</t>
  </si>
  <si>
    <t>HenriqueeJuliano</t>
  </si>
  <si>
    <t>Gustavo Mioto</t>
  </si>
  <si>
    <t>UCCCIzjqbX7psrn0HYG50phg</t>
  </si>
  <si>
    <t>Luan Santana</t>
  </si>
  <si>
    <t>UC6rwiIxv0w2fbmmr66wl1rA</t>
  </si>
  <si>
    <t>luansantana</t>
  </si>
  <si>
    <t>gumioto</t>
  </si>
  <si>
    <t>Pearl Jam</t>
  </si>
  <si>
    <t>UClQT6Vnsm6BUm0I5kR26EkQ</t>
  </si>
  <si>
    <t>PearlJam</t>
  </si>
  <si>
    <t>Dilsinho</t>
  </si>
  <si>
    <t>Belo</t>
  </si>
  <si>
    <t>Antony e Gabriel</t>
  </si>
  <si>
    <t>Diego Faria</t>
  </si>
  <si>
    <t>Bruna Viola</t>
  </si>
  <si>
    <t>Thiaguinho</t>
  </si>
  <si>
    <t>Carreiro e Capataz</t>
  </si>
  <si>
    <t>Thiago Brava</t>
  </si>
  <si>
    <t>Jorge Aragão</t>
  </si>
  <si>
    <t>Ludmilla</t>
  </si>
  <si>
    <t>Barões da Pisadinha</t>
  </si>
  <si>
    <t>Diego e Victor Hugo</t>
  </si>
  <si>
    <t>Simone e Simaria</t>
  </si>
  <si>
    <t>Felipe Araujo</t>
  </si>
  <si>
    <t>Sorriso Maroto</t>
  </si>
  <si>
    <t>Rick e Renner</t>
  </si>
  <si>
    <t>Netinho de Paula</t>
  </si>
  <si>
    <t>Hugo e Guilherme</t>
  </si>
  <si>
    <t>Bell Marques</t>
  </si>
  <si>
    <t>Rio Negro e Solimões</t>
  </si>
  <si>
    <t>Gian e Giovani</t>
  </si>
  <si>
    <t>Pedro Sampaio</t>
  </si>
  <si>
    <t>Diogo Nogueira</t>
  </si>
  <si>
    <t>Mumuzinho</t>
  </si>
  <si>
    <t>Léo Chaves</t>
  </si>
  <si>
    <t>Israel Novaes</t>
  </si>
  <si>
    <t>Jeito Moleque</t>
  </si>
  <si>
    <t>Marcos e Belutti</t>
  </si>
  <si>
    <t>Jefferson Moraes</t>
  </si>
  <si>
    <t>Diego e Arnaldo</t>
  </si>
  <si>
    <t>Calcinha preta</t>
  </si>
  <si>
    <t>Chitãozinho e Xororó</t>
  </si>
  <si>
    <t>Matheus e Kauan</t>
  </si>
  <si>
    <t>Thaeme e Thiago</t>
  </si>
  <si>
    <t>diegofariaoficial</t>
  </si>
  <si>
    <t>Cleber e Cauan</t>
  </si>
  <si>
    <t>thiaguinhocomth</t>
  </si>
  <si>
    <t>ThiagoBravaOficial</t>
  </si>
  <si>
    <t>OficialLudmilla</t>
  </si>
  <si>
    <t>rickerenneroficial</t>
  </si>
  <si>
    <t>HugoeGuilherme</t>
  </si>
  <si>
    <t>OficialBellMarques</t>
  </si>
  <si>
    <t>OficialDiogoNogueira</t>
  </si>
  <si>
    <t>rionegroesolimoesoficial</t>
  </si>
  <si>
    <t>gianegiovani</t>
  </si>
  <si>
    <t>djpedrosampaio</t>
  </si>
  <si>
    <t>CantorMumuzinho</t>
  </si>
  <si>
    <t>leochavesreal</t>
  </si>
  <si>
    <t>oficialisraelnovaes</t>
  </si>
  <si>
    <t>marcosebeluttioficial</t>
  </si>
  <si>
    <t>jeffersonmoraescantor</t>
  </si>
  <si>
    <t>diegoearnaldo</t>
  </si>
  <si>
    <t>chxoficial</t>
  </si>
  <si>
    <t>matheusekauan</t>
  </si>
  <si>
    <t>ThaemeeThiago</t>
  </si>
  <si>
    <t>turnecabare</t>
  </si>
  <si>
    <t>Eduardo Costa</t>
  </si>
  <si>
    <t>eduardocostaoficial</t>
  </si>
  <si>
    <t>Léo Santana</t>
  </si>
  <si>
    <t>LeoSantana</t>
  </si>
  <si>
    <t>dilsinhooficial</t>
  </si>
  <si>
    <t>Jorge e Mateus</t>
  </si>
  <si>
    <t>Gino e Geno</t>
  </si>
  <si>
    <t>Maria Cecília e Rodolfo</t>
  </si>
  <si>
    <t>Festival Samba Live</t>
  </si>
  <si>
    <t>Bruninho e Davi</t>
  </si>
  <si>
    <t>Lucas Lucco</t>
  </si>
  <si>
    <t>João Neto e Frederico</t>
  </si>
  <si>
    <t>Léo Magalhães</t>
  </si>
  <si>
    <t>mariaceciliaerodolfo</t>
  </si>
  <si>
    <t>Xand Avião</t>
  </si>
  <si>
    <t>Guilherme e Santiago</t>
  </si>
  <si>
    <t>UCPXRjnOGTfOOd5ns-j6Hp0A</t>
  </si>
  <si>
    <t>UCQ-YGnapg8TJ9d3ePKWIN8Q</t>
  </si>
  <si>
    <t>UCVJrpBGXqQ_Np1X3cqSmbgg</t>
  </si>
  <si>
    <t>UCIjP9TTMtv5yH4AwUndeaew</t>
  </si>
  <si>
    <t>UCQ4-d9YtUs2LNWOJt0d0Kbg</t>
  </si>
  <si>
    <t>UCEnQ70n_hbsUmYXN9R11aSQ</t>
  </si>
  <si>
    <t>UCe8MMTXiY0svI4VdgsAS5qg</t>
  </si>
  <si>
    <t>UCqazFGgTcLS1nD7u7F6WUXw</t>
  </si>
  <si>
    <t>UCf6MAY5TSua5WdeH286oDTg</t>
  </si>
  <si>
    <t>UCSCB1IQUmNa8Gn5VfSUAUpg</t>
  </si>
  <si>
    <t>UCbOZO3lUCiHauuFhbzNnayQ</t>
  </si>
  <si>
    <t>UCJZMKO4pCeNf8jVifCGxFjw</t>
  </si>
  <si>
    <t>UCSriAVggapS9Fb43fRB2vyQ</t>
  </si>
  <si>
    <t>UCc6QyDjq9eXr4hzx_6ucY0Q</t>
  </si>
  <si>
    <t>UClqmzNx7-xd-5_MzdSotYKw</t>
  </si>
  <si>
    <t>UCgU_qhvln4Wt-BCbAMUTltA</t>
  </si>
  <si>
    <t>UClGt31UbcgINSaH1ZHuFLxA</t>
  </si>
  <si>
    <t>UCoMgZAyPrC4S4PXmRC9KCOQ</t>
  </si>
  <si>
    <t>UCNpG2l1OT2dGCN8bHy_WO6A</t>
  </si>
  <si>
    <t>UCMbytiCiUSKLHhikpOIsbxQ</t>
  </si>
  <si>
    <t>UCldcpasBIXbLzQpNsQpph4A</t>
  </si>
  <si>
    <t>UCVzMAZTHKcNcK9kV-wxOfIw</t>
  </si>
  <si>
    <t>UCLc0buO0074-gShmYg-LiUA</t>
  </si>
  <si>
    <t>UCyL2zsWDGzMSvbbMoPNlOlA</t>
  </si>
  <si>
    <t>UC1ZNyEdRXSErKemFMX5CRkw</t>
  </si>
  <si>
    <t>UC605s7hMHDSDaUx3txHckGQ</t>
  </si>
  <si>
    <t>UCwiLia8hYI2KpOFqFmGsLmg</t>
  </si>
  <si>
    <t>UCFmhjWPGw--zFyDLBYxnnqA</t>
  </si>
  <si>
    <t>UCY5QKzOaiJa-ERAcqBH_gBw</t>
  </si>
  <si>
    <t>UCZtaZ0V-UpFTMocb9-CYmKg</t>
  </si>
  <si>
    <t>UC4WvVh0AwJ6K9w1JLepce7A</t>
  </si>
  <si>
    <t>UCShFq6UiYQZEIMISArv2MGg</t>
  </si>
  <si>
    <t>UCJND4NFPNQc4YSeD8KoK57A</t>
  </si>
  <si>
    <t>UCRai1xXd7kGQTE2-Z5mG_jg</t>
  </si>
  <si>
    <t>UC2aVfU3JUEFYVFEIX2zTzGQ</t>
  </si>
  <si>
    <t>UCL64gn1KZ1C-u87BGQv3b6w</t>
  </si>
  <si>
    <t>UCfuRRJ76VluLiHW2pqwZNwg</t>
  </si>
  <si>
    <t>UCJ2F_FVm0sk-o_gh_wl88lA</t>
  </si>
  <si>
    <t>UCW9DlnZWBQojUm0MDviLDLw</t>
  </si>
  <si>
    <t>UC-QoZ0V193UMCLFaK-usjqw</t>
  </si>
  <si>
    <t>UCT7fDhHzPWNlI14o4SVD4NQ</t>
  </si>
  <si>
    <t>BeloOficial</t>
  </si>
  <si>
    <t>AntonyeGabrielOficial</t>
  </si>
  <si>
    <t>brunaviolamt</t>
  </si>
  <si>
    <t>ClebereCauan</t>
  </si>
  <si>
    <t>CarreiroeCapatazOficial</t>
  </si>
  <si>
    <t>jorgearagaodacruz</t>
  </si>
  <si>
    <t>diegoevictorhugo</t>
  </si>
  <si>
    <t>simoneesimaria</t>
  </si>
  <si>
    <t>felipearaujoficial</t>
  </si>
  <si>
    <t>sorrisomaroto</t>
  </si>
  <si>
    <t>NetinhodePaula</t>
  </si>
  <si>
    <t>jeitomolequeoficial</t>
  </si>
  <si>
    <t>BandaCalcinhaPreta</t>
  </si>
  <si>
    <t>jorgeemateus</t>
  </si>
  <si>
    <t>xandaviao</t>
  </si>
  <si>
    <t>OficialGinoeGeno</t>
  </si>
  <si>
    <t>guilhermeesantiago</t>
  </si>
  <si>
    <t>Barões-da-Pisadinha-413926646009473</t>
  </si>
  <si>
    <t>,"categoria":</t>
  </si>
  <si>
    <t>UCivR_rNG0IT3up2NFq5f0Ng</t>
  </si>
  <si>
    <t>BruninhoeDavi</t>
  </si>
  <si>
    <t>UCBy6yIwHdhEEYG_nwHD-tiQ</t>
  </si>
  <si>
    <t>lucasslucco</t>
  </si>
  <si>
    <t>joaonetoefredericooficial</t>
  </si>
  <si>
    <t>UCIADjmjczznwRSotraWHA5Q</t>
  </si>
  <si>
    <t>UCzsDj1kdtmTg6PYSXlthIIA</t>
  </si>
  <si>
    <t>leomagalhaescantor</t>
  </si>
  <si>
    <t>UCs0OL__SJ_67Q0I-M1tF1PQ</t>
  </si>
  <si>
    <t>villamix</t>
  </si>
  <si>
    <t>Zé Felipe</t>
  </si>
  <si>
    <t>Leonardo</t>
  </si>
  <si>
    <t>UCe1HjlqnaxERsqpw0ZnLXvA</t>
  </si>
  <si>
    <t>zefelipecantor</t>
  </si>
  <si>
    <t>UC-kCNs2KVMx0WN-tfysYTIw</t>
  </si>
  <si>
    <t>leonardocantoroficial</t>
  </si>
  <si>
    <t>UCv69zA9THCb9kp_ibrtoNSA</t>
  </si>
  <si>
    <t>ConradoeAleksandro</t>
  </si>
  <si>
    <t>", "type": "</t>
  </si>
  <si>
    <t xml:space="preserve"> {"artista": "</t>
  </si>
  <si>
    <t>", "data": "</t>
  </si>
  <si>
    <t>", "idYoutube": "</t>
  </si>
  <si>
    <t>", "time": "</t>
  </si>
  <si>
    <t>",   "largeimage": "</t>
  </si>
  <si>
    <t>", "status": "</t>
  </si>
  <si>
    <t>", "videoId": "</t>
  </si>
  <si>
    <t>", "title": "</t>
  </si>
  <si>
    <t>sertanejo</t>
  </si>
  <si>
    <t>https://i.ytimg.com/vi/wMlFBxoJ1lo/mqdefault_live.jpg</t>
  </si>
  <si>
    <t>LIVE Liberdade provisória</t>
  </si>
  <si>
    <t>wMlFBxoJ1lo</t>
  </si>
  <si>
    <t>https://i.ytimg.com/vi/jtOOelczhMA/mqdefault_live.jpg</t>
  </si>
  <si>
    <t>jtOOelczhMA</t>
  </si>
  <si>
    <t>offline</t>
  </si>
  <si>
    <t>LIVE PÉ EM CASA</t>
  </si>
  <si>
    <t>Cabaré</t>
  </si>
  <si>
    <t>Villa Mix</t>
  </si>
  <si>
    <t>Conrado e Aleksandro</t>
  </si>
  <si>
    <t>Live BELO em casa</t>
  </si>
  <si>
    <t>https://i.ytimg.com/vi/Pv8oNp1JC2I/mqdefault_live.jpg</t>
  </si>
  <si>
    <t>https://i.ytimg.com/vi/TyQ18mIfkFo/mqdefault_live.jpg</t>
  </si>
  <si>
    <t>Live Antony e Gabriel #Barentena</t>
  </si>
  <si>
    <t>Live Raízes</t>
  </si>
  <si>
    <t>https://i.ytimg.com/vi/_3QMhghLTUE/mqdefault_live.jpg</t>
  </si>
  <si>
    <t>Live Bruna Viola #avioleiramaisamadadobrasil</t>
  </si>
  <si>
    <t>https://i.ytimg.com/vi/BnckaVypL5E/mqdefault_live.jpg</t>
  </si>
  <si>
    <t>https://i.ytimg.com/vi/GvcSA3yEXOY/mqdefault_live.jpg</t>
  </si>
  <si>
    <t>Cleber e Cauan - Circuito Brahma Live</t>
  </si>
  <si>
    <t>https://i.ytimg.com/vi/U24Zb_gq_vg/mqdefault_live.jpg</t>
  </si>
  <si>
    <t>#VibeLive - #fiqueemcasaecantecomigo</t>
  </si>
  <si>
    <t>LIVE - Carreiro e Capataz</t>
  </si>
  <si>
    <t>https://i.ytimg.com/vi/HtWks0xMlyo/mqdefault.jpg</t>
  </si>
  <si>
    <t>HtWks0xMlyo</t>
  </si>
  <si>
    <t>U24Zb_gq_vg</t>
  </si>
  <si>
    <t>GvcSA3yEXOY</t>
  </si>
  <si>
    <t>BnckaVypL5E</t>
  </si>
  <si>
    <t>TyQ18mIfkFo</t>
  </si>
  <si>
    <t>_3QMhghLTUE</t>
  </si>
  <si>
    <t>Pv8oNp1JC2I</t>
  </si>
  <si>
    <t>"},</t>
  </si>
  <si>
    <t>pagode</t>
  </si>
  <si>
    <t>samba</t>
  </si>
  <si>
    <t>funk</t>
  </si>
  <si>
    <t>axé</t>
  </si>
  <si>
    <t>https://lh3.googleusercontent.com/a-/AOh14GibQZs-b59rdu-nlVsfQ1c4U8yAzwB5QoN3Wayl8A=s176-c-k-c0x00ffffff-no-rj-mo</t>
  </si>
  <si>
    <t>LIVE - Thiago Brava</t>
  </si>
  <si>
    <t>LIVE - Barões da Pisadinha</t>
  </si>
  <si>
    <t>https://i.ytimg.com/vi/8_5NPme6_ZY/mqdefault.jpg</t>
  </si>
  <si>
    <t>Renner apresenta: #LiveDaLud - #FiqueEmCasa e cante #Comigo</t>
  </si>
  <si>
    <t>forró</t>
  </si>
  <si>
    <t>https://i.ytimg.com/vi/PYeBh6uJsxY/mqdefault_live.jpg</t>
  </si>
  <si>
    <t>PYeBh6uJsxY</t>
  </si>
  <si>
    <t>8_5NPme6_ZY</t>
  </si>
  <si>
    <t>https://yt3.ggpht.com/a/AATXAJxwNEvxaG_Ptuw4dGOSw-LW7DeH0ohr3nI8iQ=s288-c-k-c0xffffffff-no-rj-mo</t>
  </si>
  <si>
    <t>LIVE - Sorriso AMA as Antigas</t>
  </si>
  <si>
    <t>https://i.ytimg.com/vi/zUql_hIWxMU/mqdefault.jpg</t>
  </si>
  <si>
    <t>zUql_hIWxMU</t>
  </si>
  <si>
    <t>LIVE SHOW (AO VIVO) - RICK E RENNER #COMIGO #BRAHMALIVE</t>
  </si>
  <si>
    <t>https://i.ytimg.com/vi/IObKsB9taoU/mqdefault_live.jpg</t>
  </si>
  <si>
    <t>IObKsB9taoU</t>
  </si>
  <si>
    <t>Natiruts</t>
  </si>
  <si>
    <t>UCfM70zEHDJ1yUe0HtnoCvdA</t>
  </si>
  <si>
    <t>NatirutsOficial</t>
  </si>
  <si>
    <t>reggae</t>
  </si>
  <si>
    <t>https://i.ytimg.com/vi/QlL8WddseoA/default_live.jpg</t>
  </si>
  <si>
    <t>online</t>
  </si>
  <si>
    <t>#TudoVaiDarCerto - Live do Natiruts | #FiqueEmCasa e Cante #Comigo</t>
  </si>
  <si>
    <t>QlL8WddseoA</t>
  </si>
  <si>
    <t>Jorge Aragão #LIVEDOPOETA #FiqueEmCasa e Cante #Comigo</t>
  </si>
  <si>
    <t>https://i.ytimg.com/vi/_rqwd7Db1m8/mqdefault_live.jpg</t>
  </si>
  <si>
    <t>_rqwd7Db1m8</t>
  </si>
  <si>
    <t>h-4A8HBu1FQ</t>
  </si>
  <si>
    <t>Diego e Victor Hugo - LIVE ON LIVE</t>
  </si>
  <si>
    <t>https://i.ytimg.com/vi/h-4A8HBu1FQ/hqdefault_live.jpg</t>
  </si>
  <si>
    <t>Eu &amp; Vocês - Atrasadinha em casa</t>
  </si>
  <si>
    <t>https://i.ytimg.com/vi/ynsLcLzq0qk/mqdefault_live.jpg</t>
  </si>
  <si>
    <t>Netinho de Paula + VemQueTem com Levi de Paula | #FiqueEmCasa e Cante #Comigo</t>
  </si>
  <si>
    <t>ynsLcLzq0qk</t>
  </si>
  <si>
    <t>UCLHFrfeolRtWbbZdGCjsQPg</t>
  </si>
  <si>
    <t>LIVE - Hugo e Guilherme #NOPELOEMCASA</t>
  </si>
  <si>
    <t>Live - Bell Marques - Só as Antigas</t>
  </si>
  <si>
    <t>Live - Rio Negro e Solimões</t>
  </si>
  <si>
    <t>UCL_4PX1WmsISTkrHHA0j6qA</t>
  </si>
  <si>
    <t>https://yt3.ggpht.com/a/AATXAJykFdQy_l3r1PKyGWpJ4OSaJ4OlXuMYsW3EZA=s100-c-k-c0xffffffff-no-rj-mo</t>
  </si>
  <si>
    <t>Live - Gian e Giovani</t>
  </si>
  <si>
    <t>Live - Pedro Sampaio</t>
  </si>
  <si>
    <t>eletrônico</t>
  </si>
  <si>
    <t>https://yt3.ggpht.com/a/AATXAJzykXdJ2gWo1DIDG8PwWLxkJ5__xnQ8jAQ8dw=s100-c-k-c0xffffffff-no-rj-mo</t>
  </si>
  <si>
    <t>Diogo Nogueira - Live de Aniversário</t>
  </si>
  <si>
    <t>https://yt3.ggpht.com/a/AATXAJx2IaQSKdd_hHSbigIQoQ4v0bG9YzgS9iwhWA=s100-c-k-c0xffffffff-no-rj-mo</t>
  </si>
  <si>
    <t>Live - Mumuzinho</t>
  </si>
  <si>
    <t>TbDKNKZk87I</t>
  </si>
  <si>
    <t>https://i.ytimg.com/vi/TbDKNKZk87I/mqdefault.jpg</t>
  </si>
  <si>
    <t>Live Em Casa - Jeito Moleque</t>
  </si>
  <si>
    <t>https://yt3.ggpht.com/a/AATXAJxZnLA63dC5HO6Xtp1TQU2cxdjAyZvteU0D9g=s100-c-k-c0xffffffff-no-rj-mo</t>
  </si>
  <si>
    <t>https://yt3.ggpht.com/a/AATXAJzHiZ-5tiXrVTTkxnmFgQKz71LlTcDXTSzrTw=s100-c-k-c0xffffffff-no-rj-mo</t>
  </si>
  <si>
    <t>https://yt3.ggpht.com/a/AATXAJyDvhsktkzmAA3sdKQD7jBDfhrm-BSPUoAmow=s100-c-k-c0xffffffff-no-rj-mo</t>
  </si>
  <si>
    <t>https://yt3.ggpht.com/a/AATXAJzrZ66nEXqZqv_NlYDjsaddF_YTcUlXw57Rjw=s100-c-k-c0xffffffff-no-rj-mo</t>
  </si>
  <si>
    <t>https://yt3.ggpht.com/a/AATXAJyWjaFl6Tdtp3r900YKGfcoPs57LwQ_eDmw=s100-c-k-c0xffffffff-no-rj-mo</t>
  </si>
  <si>
    <t>Cabaré Live</t>
  </si>
  <si>
    <t>https://yt3.ggpht.com/a/AATXAJytvFHjm_bh_aIOfRDjKZNphbcT62RYrIHE9w=s100-c-k-c0xffffffff-no-rj-mo</t>
  </si>
  <si>
    <t>https://yt3.ggpht.com/a/AATXAJzt6pbAjbLUHbRHnoMZuZYhZznDNthdPMjqug=s100-c-k-c0xffffffff-no-rj-mo</t>
  </si>
  <si>
    <t>https://yt3.ggpht.com/a/AATXAJxCzh95p5aHLx3_3_aMpXOCRV93d-Hwmct44A=s100-c-k-c0xffffffff-no-rj-mo</t>
  </si>
  <si>
    <t>https://yt3.ggpht.com/a/AATXAJwB2bfssT0ECiVVlVRdFJHre1mBtjzUzkbJog=s100-c-k-c0xffffffff-no-rj-mo</t>
  </si>
  <si>
    <t>https://yt3.ggpht.com/a/AATXAJxlVvCMMdPRJfq3RZsNbTXewshrgyAVbvm_gg=s100-c-k-c0xffffffff-no-rj-mo</t>
  </si>
  <si>
    <t>https://i.ytimg.com/vi/R9iw9krHHE4/mqdefault_live.jpg</t>
  </si>
  <si>
    <t>R9iw9krHHE4</t>
  </si>
  <si>
    <t>Maria Cecília e Rodolfo - AO VIVO - #MCeRLive</t>
  </si>
  <si>
    <t>https://yt3.ggpht.com/a/AATXAJwJyPt3UWLIXJ26kUZTDySeM520urCw2qST6w=s100-c-k-c0xffffffff-no-rj-mo</t>
  </si>
  <si>
    <t>https://yt3.ggpht.com/a/AATXAJz6-4lFnR-FrKyMcPgJSnEhwQlM9oK_pNrA1g=s100-c-k-c0xffffffff-no-rj-mo</t>
  </si>
  <si>
    <t>https://yt3.ggpht.com/a/AATXAJxgym5zHIWR6-j759yeNp0ZDcxoB7pagzcrOg=s100-c-k-c0xffffffff-no-rj-mo</t>
  </si>
  <si>
    <t>https://yt3.ggpht.com/a/AATXAJyVR1xyWu9rvVsrFqtz7t2YG2ddYlPl0-_0vA=s100-c-k-c0xffffffff-no-rj-mo</t>
  </si>
  <si>
    <t>https://yt3.ggpht.com/a/AATXAJx221x8HBHJhLo-MhJQFPkncGo3yyMS6XMemg=s100-c-k-c0xffffffff-no-rj-mo</t>
  </si>
  <si>
    <t>{"id":</t>
  </si>
  <si>
    <t>,"nome": "</t>
  </si>
  <si>
    <t>" ,"idYoutube": "</t>
  </si>
  <si>
    <t>" ,"idFacebook": "</t>
  </si>
  <si>
    <t>" ,"idVimeo": "</t>
  </si>
  <si>
    <t>" ,"idTwitch": "</t>
  </si>
  <si>
    <t xml:space="preserve">" ,"status": </t>
  </si>
  <si>
    <t>},</t>
  </si>
  <si>
    <t>Live LUAN - HISTÓRIA - #FiqueEmCasa e Cante #Comigo</t>
  </si>
  <si>
    <t>7nSV9wv91kE</t>
  </si>
  <si>
    <t>https://i.ytimg.com/vi/7nSV9wv91kE/mqdefault_live.jpg</t>
  </si>
  <si>
    <t>kg3NYBATqL0</t>
  </si>
  <si>
    <t>https://i.ytimg.com/vi/kg3NYBATqL0/mqdefault_live.jpg</t>
  </si>
  <si>
    <t>UAbiryWoeNk</t>
  </si>
  <si>
    <t>https://i.ytimg.com/vi/UAbiryWoeNk/mqdefault_live.jpg</t>
  </si>
  <si>
    <t>K2L</t>
  </si>
  <si>
    <t>UCQAYmT0lRtikvcKoajdmfkw</t>
  </si>
  <si>
    <t>Tribo da Periferia</t>
  </si>
  <si>
    <t>UCe5pPUSFEajlij-LrxUl19A</t>
  </si>
  <si>
    <t>Edson Gomes Oficial</t>
  </si>
  <si>
    <t>UCFfh9QHQuA3YV2x4qZtmWwQ</t>
  </si>
  <si>
    <t>Queremos! TV</t>
  </si>
  <si>
    <t>UCBuC0ParsuE_e41Wwjc0Oaw</t>
  </si>
  <si>
    <t>Broadwaycom</t>
  </si>
  <si>
    <t>UCc5dpUKLcZQQaDxMB_nYi5g</t>
  </si>
  <si>
    <t>Songkick</t>
  </si>
  <si>
    <t>UCTUPsBBQA4Am8k23BYETRJg</t>
  </si>
  <si>
    <t>MerleFest</t>
  </si>
  <si>
    <t>UCrAMWO-MGw5lcvn6UaBePEA</t>
  </si>
  <si>
    <t>Red Bull Records</t>
  </si>
  <si>
    <t>UC7qn3NBI3XV7d8I3cvZeABw</t>
  </si>
  <si>
    <t>Quinteto S.A.</t>
  </si>
  <si>
    <t>UCM_RLbU3eA0AyLenx4cJ7bg</t>
  </si>
  <si>
    <t>https://i.ytimg.com/vi/axIE7QavEmM/mqdefault_live.jpg</t>
  </si>
  <si>
    <t>#ToNaLive - Quinteto S.A.</t>
  </si>
  <si>
    <t>axIE7QavEmM</t>
  </si>
  <si>
    <t>O SHOW TEM QUE CONTINUAR</t>
  </si>
  <si>
    <t>rap</t>
  </si>
  <si>
    <t>https://i.ytimg.com/vi/S78JPLATKNY/mqdefault_live.jpg</t>
  </si>
  <si>
    <t>Tribo da Periferia - Live Show | #FiqueEmCasa e Cante #Comigo</t>
  </si>
  <si>
    <t>S78JPLATKNY</t>
  </si>
  <si>
    <t>https://i.ytimg.com/vi/P95aGhm4aXw/mqdefault_live.jpg</t>
  </si>
  <si>
    <t>Live Edson Gomes</t>
  </si>
  <si>
    <t>P95aGhm4aXw</t>
  </si>
  <si>
    <t>https://i.ytimg.com/vi/AZXYlIk8kbk/mqdefault_live.jpg</t>
  </si>
  <si>
    <t>Heineken Home Sessions by Queremos!</t>
  </si>
  <si>
    <t>AZXYlIk8kbk</t>
  </si>
  <si>
    <t>pop</t>
  </si>
  <si>
    <t>https://i.ytimg.com/vi/fo_HpQUG37A/mqdefault_live.jpg</t>
  </si>
  <si>
    <t>Take Me to the World: A Sondheim 90th Birthday Celebration</t>
  </si>
  <si>
    <t>fo_HpQUG37A</t>
  </si>
  <si>
    <t>https://i.ytimg.com/vi/e3Q6vBIvuuU/mqdefault_live.jpg</t>
  </si>
  <si>
    <t>PlayOn Fest LIVESTREAM begins Friday 4/24 @ 12PM EST</t>
  </si>
  <si>
    <t>e3Q6vBIvuuU</t>
  </si>
  <si>
    <t>https://i.ytimg.com/vi/fKfoPUero0s/mqdefault_live.jpg</t>
  </si>
  <si>
    <t>MerleFest, presented by Window World, is happy to bring you MerleFest 2012!</t>
  </si>
  <si>
    <t>fKfoPUero0s</t>
  </si>
  <si>
    <t>hip-hop</t>
  </si>
  <si>
    <t>https://i.ytimg.com/vi/QqbO5Kusxak/mqdefault_live.jpg</t>
  </si>
  <si>
    <t>Red Bull Records Virtual Festival 2020</t>
  </si>
  <si>
    <t>QqbO5Kusxak</t>
  </si>
  <si>
    <t>Ivete Sangalo</t>
  </si>
  <si>
    <t>UC4FK6Ki675LB-rkbD8O7ayg</t>
  </si>
  <si>
    <t>ivetesangalo</t>
  </si>
  <si>
    <t>Live #IveteEmCasa</t>
  </si>
  <si>
    <t>V57wAXkLWJ4</t>
  </si>
  <si>
    <t>https://i.ytimg.com/vi/V57wAXkLWJ4/mqdefault_live.jpg</t>
  </si>
  <si>
    <t>v0dn2oru6rM</t>
  </si>
  <si>
    <t>Live Léo - #FiqueEmCasa e Cante #Comigo</t>
  </si>
  <si>
    <t>https://yt3.ggpht.com/a/AATXAJw8_c9w8K1L5Yy6r8CNdIEhuG425rvcPUYdqw=s100-c-k-c0xffffffff-no-rj-mo</t>
  </si>
  <si>
    <t>T46C45gYk7Q</t>
  </si>
  <si>
    <t>f_LbeSpcaWA</t>
  </si>
  <si>
    <t>Thiago Martins</t>
  </si>
  <si>
    <t>Banda Eva</t>
  </si>
  <si>
    <t>Filipe Ret</t>
  </si>
  <si>
    <t>Pabllo Vittar</t>
  </si>
  <si>
    <t>Naiara Azevedo</t>
  </si>
  <si>
    <t>Ícaro e Gilmar</t>
  </si>
  <si>
    <t>Gabriel Gava</t>
  </si>
  <si>
    <t>Humberto e Ronaldo</t>
  </si>
  <si>
    <t>Só Pra Contrariar</t>
  </si>
  <si>
    <t>Xande de Pilares</t>
  </si>
  <si>
    <t>Banda Parangolé</t>
  </si>
  <si>
    <t>Harmonia do Samba</t>
  </si>
  <si>
    <t>Mara Lima</t>
  </si>
  <si>
    <t>Midian Lima</t>
  </si>
  <si>
    <t>Lulu Santos</t>
  </si>
  <si>
    <t>Kevin O Chris</t>
  </si>
  <si>
    <t>Dudu Nobre</t>
  </si>
  <si>
    <t>Capital Inicial</t>
  </si>
  <si>
    <t>Wanessa Camargo</t>
  </si>
  <si>
    <t>Teodoro e Sampaio</t>
  </si>
  <si>
    <t>yJFme_74VCc</t>
  </si>
  <si>
    <t>Thiago Martins na #LivedoTG #FiqueEmCasa e Cante #Comigo</t>
  </si>
  <si>
    <t>UCEmrv4BgZdw4RiG6VkNC-Mw</t>
  </si>
  <si>
    <t>cvbNmpsJVVo</t>
  </si>
  <si>
    <t>Live Beleza Rara Banda Eva</t>
  </si>
  <si>
    <t>UCcpkXzgslpGyoegrxgzjRyA</t>
  </si>
  <si>
    <t>UC9vsg8Lpxf2R8CjaLrd-R1g</t>
  </si>
  <si>
    <t>FilipeRetOficial</t>
  </si>
  <si>
    <t>Live Filipe Ret</t>
  </si>
  <si>
    <t>https://yt3.ggpht.com/a/AATXAJxiwWJE_rHwACy2tlOUX48pWHYefNrgk2L7jQ=s100-c-k-c0xffffffff-no-rj-mo</t>
  </si>
  <si>
    <t>CUBcGscHXpo</t>
  </si>
  <si>
    <t>Live Dilsinho - Open House Ao Vivo | #FiqueEmCasa e Cante #Comigo</t>
  </si>
  <si>
    <t>teodorosampaio</t>
  </si>
  <si>
    <t>Live Teodoro e Sampaio</t>
  </si>
  <si>
    <t>UCYwqac8WsKwVPCaT2Ro6-aA</t>
  </si>
  <si>
    <t>UCugD1HAP3INAiXo70S_sAFQ</t>
  </si>
  <si>
    <t>deLIVEry 360</t>
  </si>
  <si>
    <t>UCOfSEIUbEcOCMGPGyMPv4fg</t>
  </si>
  <si>
    <t>UC55hzEBczDivH31zVueh8Gg</t>
  </si>
  <si>
    <t>UCvHWfLnaHdnUcR8M8z2UJxQ</t>
  </si>
  <si>
    <t>UCYfR1rfTVdw-gNmQXnNY0Tw</t>
  </si>
  <si>
    <t>https://yt3.ggpht.com/a/AATXAJyeU3nw3WDzIJPzKM9_8u9PAnuwy7EqkqGotA=s100-c-k-c0xffffffff-no-rj-mo</t>
  </si>
  <si>
    <t>https://yt3.ggpht.com/a/AATXAJxi9NeSdu1pFvjNdrihsdsBzlXrKCRtSdemEQ=s100-c-k-c0xffffffff-no-rj-mo</t>
  </si>
  <si>
    <t>https://yt3.ggpht.com/a/AATXAJz1PuOHcYKOjkgPB7C75YDMHRPrFUSLZ57C4Q=s100-c-k-c0xffffffff-no-rj-mo</t>
  </si>
  <si>
    <t>https://yt3.ggpht.com/a/AATXAJwu8mjnYaGOT7nCuXYRWeMYmdUULP9aOb6cPQ=s100-c-k-c0xffffffff-no-rj-mo</t>
  </si>
  <si>
    <t>UC6Bct7Jf_s9BBMvreXel_6g</t>
  </si>
  <si>
    <t>#LiveDoXande Pagode da Tia Gessy</t>
  </si>
  <si>
    <t>_WW6q5xDvb8</t>
  </si>
  <si>
    <t>Live Encontro | Parangolé, Harmonia e Léo Santana</t>
  </si>
  <si>
    <t>UCLf3UtpptNrARjdKiiAiQTA</t>
  </si>
  <si>
    <t>mVViZB-Mbus</t>
  </si>
  <si>
    <t>UC1siHLwg5-ate1ohv7lsfyQ</t>
  </si>
  <si>
    <t>GReQTTiCGBM</t>
  </si>
  <si>
    <t>UCJwX84TxnxhO-lAnIbLdoBw</t>
  </si>
  <si>
    <t>BArXtDGvaec</t>
  </si>
  <si>
    <t>Lulu Santos - #LiveLulu Pra Dançar e Cantar</t>
  </si>
  <si>
    <t>https://yt3.ggpht.com/a/AATXAJw-yxVG95mZHF-eFYLvkpEmybFnSlr4wLsoog=s100-c-k-c0xffffffff-no-rj-mo</t>
  </si>
  <si>
    <t>4_q7J9LBxRQ</t>
  </si>
  <si>
    <t>Israel Novaes - Das Antigas (Live) - Especial Bday #CircuitoBrahmalive</t>
  </si>
  <si>
    <t>f8VwtOYTcwk</t>
  </si>
  <si>
    <t>K88oiXnWQxQ</t>
  </si>
  <si>
    <t>#LiveMeB - Marcos &amp; Belutti | #FiqueEmCasa e Cante #Comigo</t>
  </si>
  <si>
    <t>99hrFaBX2YM</t>
  </si>
  <si>
    <t>Live Calcinha Preta #CP25 - #FiqueEmCasa e Cante #Comigo</t>
  </si>
  <si>
    <t>sthG78PEfNc</t>
  </si>
  <si>
    <t>", "url": "</t>
  </si>
  <si>
    <t>https://yt3.ggpht.com/a/AATXAJyxADWa7lwOPnP9K_d4UJvtYzmAqrimLFt7zQ=s100-c-k-c0xffffffff-no-rj-mo</t>
  </si>
  <si>
    <t>https://yt3.ggpht.com/a/AATXAJxJi10dHHFUbtw_aejJbC4Mizo3ij4Kqv8aiQ=s100-c-k-c0xffffffff-no-rj-mo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</si>
</sst>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0303"/>
      <name val="Arial"/>
      <family val="2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ytimg.com/vi/ynsLcLzq0qk/mqdefault_live.jpg" TargetMode="External"/><Relationship Id="rId13" Type="http://schemas.openxmlformats.org/officeDocument/2006/relationships/hyperlink" Target="https://i.ytimg.com/vi/7nSV9wv91kE/mqdefault_live.jpg" TargetMode="External"/><Relationship Id="rId18" Type="http://schemas.openxmlformats.org/officeDocument/2006/relationships/hyperlink" Target="https://i.ytimg.com/vi/QqbO5Kusxak/mqdefault_live.jpg" TargetMode="External"/><Relationship Id="rId3" Type="http://schemas.openxmlformats.org/officeDocument/2006/relationships/hyperlink" Target="https://i.ytimg.com/vi/BnckaVypL5E/mqdefault_live.jpg" TargetMode="External"/><Relationship Id="rId21" Type="http://schemas.openxmlformats.org/officeDocument/2006/relationships/hyperlink" Target="https://yt3.ggpht.com/a/AATXAJw-yxVG95mZHF-eFYLvkpEmybFnSlr4wLsoog=s100-c-k-c0xffffffff-no-rj-mo" TargetMode="External"/><Relationship Id="rId7" Type="http://schemas.openxmlformats.org/officeDocument/2006/relationships/hyperlink" Target="https://i.ytimg.com/vi/IObKsB9taoU/mqdefault_live.jpg" TargetMode="External"/><Relationship Id="rId12" Type="http://schemas.openxmlformats.org/officeDocument/2006/relationships/hyperlink" Target="https://i.ytimg.com/vi/R9iw9krHHE4/mqdefault_live.jpg" TargetMode="External"/><Relationship Id="rId17" Type="http://schemas.openxmlformats.org/officeDocument/2006/relationships/hyperlink" Target="https://i.ytimg.com/vi/axIE7QavEmM/mqdefault_live.jpg" TargetMode="External"/><Relationship Id="rId2" Type="http://schemas.openxmlformats.org/officeDocument/2006/relationships/hyperlink" Target="https://i.ytimg.com/vi/TyQ18mIfkFo/mqdefault_live.jpg" TargetMode="External"/><Relationship Id="rId16" Type="http://schemas.openxmlformats.org/officeDocument/2006/relationships/hyperlink" Target="https://i.ytimg.com/vi/UAbiryWoeNk/mqdefault_live.jpg" TargetMode="External"/><Relationship Id="rId20" Type="http://schemas.openxmlformats.org/officeDocument/2006/relationships/hyperlink" Target="https://yt3.ggpht.com/a/AATXAJxiwWJE_rHwACy2tlOUX48pWHYefNrgk2L7jQ=s100-c-k-c0xffffffff-no-rj-mo" TargetMode="External"/><Relationship Id="rId1" Type="http://schemas.openxmlformats.org/officeDocument/2006/relationships/hyperlink" Target="https://i.ytimg.com/vi/Pv8oNp1JC2I/mqdefault_live.jpg" TargetMode="External"/><Relationship Id="rId6" Type="http://schemas.openxmlformats.org/officeDocument/2006/relationships/hyperlink" Target="https://i.ytimg.com/vi/zUql_hIWxMU/mqdefault.jpg" TargetMode="External"/><Relationship Id="rId11" Type="http://schemas.openxmlformats.org/officeDocument/2006/relationships/hyperlink" Target="https://i.ytimg.com/vi/TbDKNKZk87I/mqdefault.jpg" TargetMode="External"/><Relationship Id="rId5" Type="http://schemas.openxmlformats.org/officeDocument/2006/relationships/hyperlink" Target="https://i.ytimg.com/vi/PYeBh6uJsxY/mqdefault_live.jpg" TargetMode="External"/><Relationship Id="rId15" Type="http://schemas.openxmlformats.org/officeDocument/2006/relationships/hyperlink" Target="https://i.ytimg.com/vi/kg3NYBATqL0/mqdefault_live.jpg" TargetMode="External"/><Relationship Id="rId10" Type="http://schemas.openxmlformats.org/officeDocument/2006/relationships/hyperlink" Target="https://i.ytimg.com/vi/h-4A8HBu1FQ/hqdefault_live.jpg" TargetMode="External"/><Relationship Id="rId19" Type="http://schemas.openxmlformats.org/officeDocument/2006/relationships/hyperlink" Target="https://i.ytimg.com/vi/V57wAXkLWJ4/mqdefault_live.jpg" TargetMode="External"/><Relationship Id="rId4" Type="http://schemas.openxmlformats.org/officeDocument/2006/relationships/hyperlink" Target="https://i.ytimg.com/vi/8_5NPme6_ZY/mqdefault.jpg" TargetMode="External"/><Relationship Id="rId9" Type="http://schemas.openxmlformats.org/officeDocument/2006/relationships/hyperlink" Target="https://i.ytimg.com/vi/_rqwd7Db1m8/mqdefault_live.jpg" TargetMode="External"/><Relationship Id="rId14" Type="http://schemas.openxmlformats.org/officeDocument/2006/relationships/hyperlink" Target="https://i.ytimg.com/vi/kg3NYBATqL0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opLeftCell="A52" workbookViewId="0">
      <selection activeCell="E58" sqref="E58"/>
    </sheetView>
  </sheetViews>
  <sheetFormatPr defaultRowHeight="15"/>
  <cols>
    <col min="1" max="1" width="4.85546875" customWidth="1"/>
    <col min="2" max="2" width="28.42578125" bestFit="1" customWidth="1"/>
    <col min="3" max="3" width="30.28515625" bestFit="1" customWidth="1"/>
    <col min="4" max="4" width="35.7109375" bestFit="1" customWidth="1"/>
  </cols>
  <sheetData>
    <row r="1" spans="1:10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164</v>
      </c>
      <c r="I1" t="s">
        <v>305</v>
      </c>
    </row>
    <row r="2" spans="1:10">
      <c r="A2">
        <v>1</v>
      </c>
      <c r="B2" t="s">
        <v>0</v>
      </c>
      <c r="C2" t="s">
        <v>1</v>
      </c>
      <c r="D2" t="s">
        <v>2</v>
      </c>
      <c r="G2">
        <v>0</v>
      </c>
      <c r="H2">
        <v>0</v>
      </c>
      <c r="J2" t="str">
        <f>$A$1&amp;A2&amp;$B$1&amp;B2&amp;$C$1&amp;C2&amp;$D$1&amp;D2&amp;$E$1&amp;E2&amp;$F$1&amp;F2&amp;$G$1&amp;G2&amp;$H$1&amp;H2&amp;$I$1</f>
        <v>{"id":1,"nome": "Marília Mendonça" ,"idYoutube": "UCwfEOn0O1DWcyTgzVVu28ig" ,"idFacebook": "mariliamendoncaoficial" ,"idVimeo": "" ,"idTwitch": "" ,"status": 0,"categoria":0},</v>
      </c>
    </row>
    <row r="3" spans="1:10">
      <c r="A3">
        <v>2</v>
      </c>
      <c r="B3" t="s">
        <v>3</v>
      </c>
      <c r="C3" t="s">
        <v>4</v>
      </c>
      <c r="D3" t="s">
        <v>5</v>
      </c>
      <c r="G3">
        <v>0</v>
      </c>
      <c r="H3">
        <v>0</v>
      </c>
      <c r="J3" t="str">
        <f t="shared" ref="J3:J64" si="0">$A$1&amp;A3&amp;$B$1&amp;B3&amp;$C$1&amp;C3&amp;$D$1&amp;D3&amp;$E$1&amp;E3&amp;$F$1&amp;F3&amp;$G$1&amp;G3&amp;$H$1&amp;H3&amp;$I$1</f>
        <v>{"id":2,"nome": "Bruno e Marrone" ,"idYoutube": "UCdTX5ycRKPvTUiGu1519u4g" ,"idFacebook": "brunoemarrone" ,"idVimeo": "" ,"idTwitch": "" ,"status": 0,"categoria":0},</v>
      </c>
    </row>
    <row r="4" spans="1:10">
      <c r="A4">
        <v>3</v>
      </c>
      <c r="B4" t="s">
        <v>6</v>
      </c>
      <c r="C4" t="s">
        <v>7</v>
      </c>
      <c r="D4" t="s">
        <v>8</v>
      </c>
      <c r="G4">
        <v>0</v>
      </c>
      <c r="H4">
        <v>0</v>
      </c>
      <c r="J4" t="str">
        <f t="shared" si="0"/>
        <v>{"id":3,"nome": "Gusttavo Lima" ,"idYoutube": "UCXooz9whNJZBRTHi9AqdjPw" ,"idFacebook": "gusttavolimaoficial" ,"idVimeo": "" ,"idTwitch": "" ,"status": 0,"categoria":0},</v>
      </c>
    </row>
    <row r="5" spans="1:10">
      <c r="A5">
        <v>4</v>
      </c>
      <c r="B5" t="s">
        <v>9</v>
      </c>
      <c r="C5" t="s">
        <v>10</v>
      </c>
      <c r="D5" t="s">
        <v>11</v>
      </c>
      <c r="G5">
        <v>0</v>
      </c>
      <c r="H5">
        <v>0</v>
      </c>
      <c r="J5" t="str">
        <f t="shared" si="0"/>
        <v>{"id":4,"nome": "Zé Neto e Cristiano" ,"idYoutube": "UCRRu9OXVYd5clj2Bs29gUVQ" ,"idFacebook": "zncoficial" ,"idVimeo": "" ,"idTwitch": "" ,"status": 0,"categoria":0},</v>
      </c>
    </row>
    <row r="6" spans="1:10">
      <c r="A6">
        <v>5</v>
      </c>
      <c r="B6" t="s">
        <v>12</v>
      </c>
      <c r="C6" t="s">
        <v>13</v>
      </c>
      <c r="D6" t="s">
        <v>14</v>
      </c>
      <c r="G6">
        <v>0</v>
      </c>
      <c r="H6">
        <v>0</v>
      </c>
      <c r="J6" t="str">
        <f t="shared" si="0"/>
        <v>{"id":5,"nome": "Maiara e Maraisa" ,"idYoutube": "UCULzCZWkkOb9dW8rr6dguQQ" ,"idFacebook": "maiaraemaraisaoficial" ,"idVimeo": "" ,"idTwitch": "" ,"status": 0,"categoria":0},</v>
      </c>
    </row>
    <row r="7" spans="1:10">
      <c r="A7">
        <v>6</v>
      </c>
      <c r="B7" t="s">
        <v>15</v>
      </c>
      <c r="C7" t="s">
        <v>16</v>
      </c>
      <c r="D7" t="s">
        <v>17</v>
      </c>
      <c r="G7">
        <v>0</v>
      </c>
      <c r="H7">
        <v>0</v>
      </c>
      <c r="J7" t="str">
        <f t="shared" si="0"/>
        <v>{"id":6,"nome": "Wesley Safadão" ,"idYoutube": "UCYiAUICnsj880ou7j80U6vg" ,"idFacebook": "WesleySafadao" ,"idVimeo": "" ,"idTwitch": "" ,"status": 0,"categoria":0},</v>
      </c>
    </row>
    <row r="8" spans="1:10">
      <c r="A8">
        <v>7</v>
      </c>
      <c r="B8" t="s">
        <v>18</v>
      </c>
      <c r="C8" t="s">
        <v>19</v>
      </c>
      <c r="D8" t="s">
        <v>20</v>
      </c>
      <c r="G8">
        <v>0</v>
      </c>
      <c r="H8">
        <v>0</v>
      </c>
      <c r="J8" t="str">
        <f t="shared" si="0"/>
        <v>{"id":7,"nome": "Ferrugem" ,"idYoutube": "UCrbPlzWoueuZBkdVMRndw_Q" ,"idFacebook": "OficialFerrugem" ,"idVimeo": "" ,"idTwitch": "" ,"status": 0,"categoria":0},</v>
      </c>
    </row>
    <row r="9" spans="1:10">
      <c r="A9">
        <v>8</v>
      </c>
      <c r="B9" t="s">
        <v>21</v>
      </c>
      <c r="C9" t="s">
        <v>22</v>
      </c>
      <c r="D9" t="s">
        <v>23</v>
      </c>
      <c r="G9">
        <v>0</v>
      </c>
      <c r="H9">
        <v>0</v>
      </c>
      <c r="J9" t="str">
        <f t="shared" si="0"/>
        <v>{"id":8,"nome": "Henrique e Juliano" ,"idYoutube": "UCfLTxnQboSLcoSakgONmukQ" ,"idFacebook": "HenriqueeJuliano" ,"idVimeo": "" ,"idTwitch": "" ,"status": 0,"categoria":0},</v>
      </c>
    </row>
    <row r="10" spans="1:10">
      <c r="A10">
        <v>9</v>
      </c>
      <c r="B10" t="s">
        <v>24</v>
      </c>
      <c r="C10" t="s">
        <v>25</v>
      </c>
      <c r="D10" t="s">
        <v>29</v>
      </c>
      <c r="G10">
        <v>0</v>
      </c>
      <c r="H10">
        <v>0</v>
      </c>
      <c r="J10" t="str">
        <f t="shared" si="0"/>
        <v>{"id":9,"nome": "Gustavo Mioto" ,"idYoutube": "UCCCIzjqbX7psrn0HYG50phg" ,"idFacebook": "gumioto" ,"idVimeo": "" ,"idTwitch": "" ,"status": 0,"categoria":0},</v>
      </c>
    </row>
    <row r="11" spans="1:10">
      <c r="A11">
        <v>10</v>
      </c>
      <c r="B11" t="s">
        <v>26</v>
      </c>
      <c r="C11" t="s">
        <v>27</v>
      </c>
      <c r="D11" t="s">
        <v>28</v>
      </c>
      <c r="G11">
        <v>0</v>
      </c>
      <c r="H11">
        <v>0</v>
      </c>
      <c r="J11" t="str">
        <f t="shared" si="0"/>
        <v>{"id":10,"nome": "Luan Santana" ,"idYoutube": "UC6rwiIxv0w2fbmmr66wl1rA" ,"idFacebook": "luansantana" ,"idVimeo": "" ,"idTwitch": "" ,"status": 0,"categoria":0},</v>
      </c>
    </row>
    <row r="12" spans="1:10">
      <c r="A12">
        <v>11</v>
      </c>
      <c r="B12" t="s">
        <v>30</v>
      </c>
      <c r="C12" t="s">
        <v>31</v>
      </c>
      <c r="D12" t="s">
        <v>32</v>
      </c>
      <c r="G12">
        <v>0</v>
      </c>
      <c r="H12">
        <v>0</v>
      </c>
      <c r="J12" t="str">
        <f t="shared" si="0"/>
        <v>{"id":11,"nome": "Pearl Jam" ,"idYoutube": "UClQT6Vnsm6BUm0I5kR26EkQ" ,"idFacebook": "PearlJam" ,"idVimeo": "" ,"idTwitch": "" ,"status": 0,"categoria":0},</v>
      </c>
    </row>
    <row r="13" spans="1:10">
      <c r="A13">
        <v>12</v>
      </c>
      <c r="B13" t="s">
        <v>34</v>
      </c>
      <c r="C13" t="s">
        <v>105</v>
      </c>
      <c r="D13" t="s">
        <v>146</v>
      </c>
      <c r="G13">
        <v>0</v>
      </c>
      <c r="H13">
        <v>0</v>
      </c>
      <c r="J13" t="str">
        <f t="shared" si="0"/>
        <v>{"id":12,"nome": "Belo" ,"idYoutube": "UCPXRjnOGTfOOd5ns-j6Hp0A" ,"idFacebook": "BeloOficial" ,"idVimeo": "" ,"idTwitch": "" ,"status": 0,"categoria":0},</v>
      </c>
    </row>
    <row r="14" spans="1:10">
      <c r="A14">
        <v>13</v>
      </c>
      <c r="B14" t="s">
        <v>35</v>
      </c>
      <c r="C14" t="s">
        <v>106</v>
      </c>
      <c r="D14" t="s">
        <v>147</v>
      </c>
      <c r="G14">
        <v>0</v>
      </c>
      <c r="H14">
        <v>0</v>
      </c>
      <c r="J14" t="str">
        <f t="shared" si="0"/>
        <v>{"id":13,"nome": "Antony e Gabriel" ,"idYoutube": "UCQ-YGnapg8TJ9d3ePKWIN8Q" ,"idFacebook": "AntonyeGabrielOficial" ,"idVimeo": "" ,"idTwitch": "" ,"status": 0,"categoria":0},</v>
      </c>
    </row>
    <row r="15" spans="1:10">
      <c r="A15">
        <v>14</v>
      </c>
      <c r="B15" t="s">
        <v>36</v>
      </c>
      <c r="C15" t="s">
        <v>107</v>
      </c>
      <c r="D15" t="s">
        <v>67</v>
      </c>
      <c r="G15">
        <v>0</v>
      </c>
      <c r="H15">
        <v>0</v>
      </c>
      <c r="J15" t="str">
        <f t="shared" si="0"/>
        <v>{"id":14,"nome": "Diego Faria" ,"idYoutube": "UCVJrpBGXqQ_Np1X3cqSmbgg" ,"idFacebook": "diegofariaoficial" ,"idVimeo": "" ,"idTwitch": "" ,"status": 0,"categoria":0},</v>
      </c>
    </row>
    <row r="16" spans="1:10">
      <c r="A16">
        <v>15</v>
      </c>
      <c r="B16" t="s">
        <v>37</v>
      </c>
      <c r="C16" t="s">
        <v>108</v>
      </c>
      <c r="D16" t="s">
        <v>148</v>
      </c>
      <c r="G16">
        <v>0</v>
      </c>
      <c r="H16">
        <v>0</v>
      </c>
      <c r="J16" t="str">
        <f t="shared" si="0"/>
        <v>{"id":15,"nome": "Bruna Viola" ,"idYoutube": "UCIjP9TTMtv5yH4AwUndeaew" ,"idFacebook": "brunaviolamt" ,"idVimeo": "" ,"idTwitch": "" ,"status": 0,"categoria":0},</v>
      </c>
    </row>
    <row r="17" spans="1:10">
      <c r="A17">
        <v>16</v>
      </c>
      <c r="B17" t="s">
        <v>68</v>
      </c>
      <c r="C17" t="s">
        <v>109</v>
      </c>
      <c r="D17" t="s">
        <v>149</v>
      </c>
      <c r="G17">
        <v>0</v>
      </c>
      <c r="H17">
        <v>0</v>
      </c>
      <c r="J17" t="str">
        <f t="shared" si="0"/>
        <v>{"id":16,"nome": "Cleber e Cauan" ,"idYoutube": "UCQ4-d9YtUs2LNWOJt0d0Kbg" ,"idFacebook": "ClebereCauan" ,"idVimeo": "" ,"idTwitch": "" ,"status": 0,"categoria":0},</v>
      </c>
    </row>
    <row r="18" spans="1:10">
      <c r="A18">
        <v>17</v>
      </c>
      <c r="B18" t="s">
        <v>38</v>
      </c>
      <c r="C18" t="s">
        <v>110</v>
      </c>
      <c r="D18" t="s">
        <v>69</v>
      </c>
      <c r="G18">
        <v>0</v>
      </c>
      <c r="H18">
        <v>0</v>
      </c>
      <c r="J18" t="str">
        <f t="shared" si="0"/>
        <v>{"id":17,"nome": "Thiaguinho" ,"idYoutube": "UCEnQ70n_hbsUmYXN9R11aSQ" ,"idFacebook": "thiaguinhocomth" ,"idVimeo": "" ,"idTwitch": "" ,"status": 0,"categoria":0},</v>
      </c>
    </row>
    <row r="19" spans="1:10">
      <c r="A19">
        <v>18</v>
      </c>
      <c r="B19" t="s">
        <v>39</v>
      </c>
      <c r="C19" t="s">
        <v>111</v>
      </c>
      <c r="D19" t="s">
        <v>150</v>
      </c>
      <c r="G19">
        <v>0</v>
      </c>
      <c r="H19">
        <v>0</v>
      </c>
      <c r="J19" t="str">
        <f t="shared" si="0"/>
        <v>{"id":18,"nome": "Carreiro e Capataz" ,"idYoutube": "UCe8MMTXiY0svI4VdgsAS5qg" ,"idFacebook": "CarreiroeCapatazOficial" ,"idVimeo": "" ,"idTwitch": "" ,"status": 0,"categoria":0},</v>
      </c>
    </row>
    <row r="20" spans="1:10">
      <c r="A20">
        <v>19</v>
      </c>
      <c r="B20" t="s">
        <v>40</v>
      </c>
      <c r="C20" t="s">
        <v>112</v>
      </c>
      <c r="D20" t="s">
        <v>70</v>
      </c>
      <c r="G20">
        <v>0</v>
      </c>
      <c r="H20">
        <v>0</v>
      </c>
      <c r="J20" t="str">
        <f t="shared" si="0"/>
        <v>{"id":19,"nome": "Thiago Brava" ,"idYoutube": "UCqazFGgTcLS1nD7u7F6WUXw" ,"idFacebook": "ThiagoBravaOficial" ,"idVimeo": "" ,"idTwitch": "" ,"status": 0,"categoria":0},</v>
      </c>
    </row>
    <row r="21" spans="1:10">
      <c r="A21">
        <v>20</v>
      </c>
      <c r="B21" t="s">
        <v>41</v>
      </c>
      <c r="C21" t="s">
        <v>113</v>
      </c>
      <c r="D21" t="s">
        <v>151</v>
      </c>
      <c r="G21">
        <v>0</v>
      </c>
      <c r="H21">
        <v>0</v>
      </c>
      <c r="J21" t="str">
        <f t="shared" si="0"/>
        <v>{"id":20,"nome": "Jorge Aragão" ,"idYoutube": "UCf6MAY5TSua5WdeH286oDTg" ,"idFacebook": "jorgearagaodacruz" ,"idVimeo": "" ,"idTwitch": "" ,"status": 0,"categoria":0},</v>
      </c>
    </row>
    <row r="22" spans="1:10">
      <c r="A22">
        <v>21</v>
      </c>
      <c r="B22" t="s">
        <v>42</v>
      </c>
      <c r="C22" t="s">
        <v>114</v>
      </c>
      <c r="D22" t="s">
        <v>71</v>
      </c>
      <c r="G22">
        <v>0</v>
      </c>
      <c r="H22">
        <v>0</v>
      </c>
      <c r="J22" t="str">
        <f t="shared" si="0"/>
        <v>{"id":21,"nome": "Ludmilla" ,"idYoutube": "UCSCB1IQUmNa8Gn5VfSUAUpg" ,"idFacebook": "OficialLudmilla" ,"idVimeo": "" ,"idTwitch": "" ,"status": 0,"categoria":0},</v>
      </c>
    </row>
    <row r="23" spans="1:10">
      <c r="A23">
        <v>22</v>
      </c>
      <c r="B23" t="s">
        <v>43</v>
      </c>
      <c r="C23" t="s">
        <v>115</v>
      </c>
      <c r="D23" t="s">
        <v>163</v>
      </c>
      <c r="G23">
        <v>0</v>
      </c>
      <c r="H23">
        <v>0</v>
      </c>
      <c r="J23" t="str">
        <f t="shared" si="0"/>
        <v>{"id":22,"nome": "Barões da Pisadinha" ,"idYoutube": "UCbOZO3lUCiHauuFhbzNnayQ" ,"idFacebook": "Barões-da-Pisadinha-413926646009473" ,"idVimeo": "" ,"idTwitch": "" ,"status": 0,"categoria":0},</v>
      </c>
    </row>
    <row r="24" spans="1:10">
      <c r="A24">
        <v>23</v>
      </c>
      <c r="B24" t="s">
        <v>44</v>
      </c>
      <c r="C24" t="s">
        <v>116</v>
      </c>
      <c r="D24" t="s">
        <v>152</v>
      </c>
      <c r="G24">
        <v>0</v>
      </c>
      <c r="H24">
        <v>0</v>
      </c>
      <c r="J24" t="str">
        <f t="shared" si="0"/>
        <v>{"id":23,"nome": "Diego e Victor Hugo" ,"idYoutube": "UCJZMKO4pCeNf8jVifCGxFjw" ,"idFacebook": "diegoevictorhugo" ,"idVimeo": "" ,"idTwitch": "" ,"status": 0,"categoria":0},</v>
      </c>
    </row>
    <row r="25" spans="1:10">
      <c r="A25">
        <v>24</v>
      </c>
      <c r="B25" t="s">
        <v>45</v>
      </c>
      <c r="C25" t="s">
        <v>117</v>
      </c>
      <c r="D25" t="s">
        <v>153</v>
      </c>
      <c r="G25">
        <v>0</v>
      </c>
      <c r="H25">
        <v>0</v>
      </c>
      <c r="J25" t="str">
        <f t="shared" si="0"/>
        <v>{"id":24,"nome": "Simone e Simaria" ,"idYoutube": "UCSriAVggapS9Fb43fRB2vyQ" ,"idFacebook": "simoneesimaria" ,"idVimeo": "" ,"idTwitch": "" ,"status": 0,"categoria":0},</v>
      </c>
    </row>
    <row r="26" spans="1:10">
      <c r="A26">
        <v>25</v>
      </c>
      <c r="B26" t="s">
        <v>46</v>
      </c>
      <c r="C26" t="s">
        <v>118</v>
      </c>
      <c r="D26" t="s">
        <v>154</v>
      </c>
      <c r="G26">
        <v>0</v>
      </c>
      <c r="H26">
        <v>0</v>
      </c>
      <c r="J26" t="str">
        <f t="shared" si="0"/>
        <v>{"id":25,"nome": "Felipe Araujo" ,"idYoutube": "UCc6QyDjq9eXr4hzx_6ucY0Q" ,"idFacebook": "felipearaujoficial" ,"idVimeo": "" ,"idTwitch": "" ,"status": 0,"categoria":0},</v>
      </c>
    </row>
    <row r="27" spans="1:10">
      <c r="A27">
        <v>26</v>
      </c>
      <c r="B27" t="s">
        <v>47</v>
      </c>
      <c r="C27" t="s">
        <v>119</v>
      </c>
      <c r="D27" t="s">
        <v>155</v>
      </c>
      <c r="G27">
        <v>0</v>
      </c>
      <c r="H27">
        <v>0</v>
      </c>
      <c r="J27" t="str">
        <f t="shared" si="0"/>
        <v>{"id":26,"nome": "Sorriso Maroto" ,"idYoutube": "UClqmzNx7-xd-5_MzdSotYKw" ,"idFacebook": "sorrisomaroto" ,"idVimeo": "" ,"idTwitch": "" ,"status": 0,"categoria":0},</v>
      </c>
    </row>
    <row r="28" spans="1:10">
      <c r="A28">
        <v>27</v>
      </c>
      <c r="B28" t="s">
        <v>48</v>
      </c>
      <c r="C28" t="s">
        <v>120</v>
      </c>
      <c r="D28" t="s">
        <v>72</v>
      </c>
      <c r="G28">
        <v>0</v>
      </c>
      <c r="H28">
        <v>0</v>
      </c>
      <c r="J28" t="str">
        <f t="shared" si="0"/>
        <v>{"id":27,"nome": "Rick e Renner" ,"idYoutube": "UCgU_qhvln4Wt-BCbAMUTltA" ,"idFacebook": "rickerenneroficial" ,"idVimeo": "" ,"idTwitch": "" ,"status": 0,"categoria":0},</v>
      </c>
    </row>
    <row r="29" spans="1:10">
      <c r="A29">
        <v>28</v>
      </c>
      <c r="B29" t="s">
        <v>49</v>
      </c>
      <c r="C29" t="s">
        <v>263</v>
      </c>
      <c r="D29" t="s">
        <v>156</v>
      </c>
      <c r="G29">
        <v>0</v>
      </c>
      <c r="H29">
        <v>0</v>
      </c>
      <c r="J29" t="str">
        <f t="shared" si="0"/>
        <v>{"id":28,"nome": "Netinho de Paula" ,"idYoutube": "UCLHFrfeolRtWbbZdGCjsQPg" ,"idFacebook": "NetinhodePaula" ,"idVimeo": "" ,"idTwitch": "" ,"status": 0,"categoria":0},</v>
      </c>
    </row>
    <row r="30" spans="1:10">
      <c r="A30">
        <v>29</v>
      </c>
      <c r="B30" t="s">
        <v>50</v>
      </c>
      <c r="C30" t="s">
        <v>121</v>
      </c>
      <c r="D30" t="s">
        <v>73</v>
      </c>
      <c r="G30">
        <v>0</v>
      </c>
      <c r="H30">
        <v>0</v>
      </c>
      <c r="J30" t="str">
        <f t="shared" si="0"/>
        <v>{"id":29,"nome": "Hugo e Guilherme" ,"idYoutube": "UClGt31UbcgINSaH1ZHuFLxA" ,"idFacebook": "HugoeGuilherme" ,"idVimeo": "" ,"idTwitch": "" ,"status": 0,"categoria":0},</v>
      </c>
    </row>
    <row r="31" spans="1:10">
      <c r="A31">
        <v>30</v>
      </c>
      <c r="B31" t="s">
        <v>51</v>
      </c>
      <c r="C31" t="s">
        <v>122</v>
      </c>
      <c r="D31" t="s">
        <v>74</v>
      </c>
      <c r="G31">
        <v>0</v>
      </c>
      <c r="H31">
        <v>0</v>
      </c>
      <c r="J31" t="str">
        <f t="shared" si="0"/>
        <v>{"id":30,"nome": "Bell Marques" ,"idYoutube": "UCoMgZAyPrC4S4PXmRC9KCOQ" ,"idFacebook": "OficialBellMarques" ,"idVimeo": "" ,"idTwitch": "" ,"status": 0,"categoria":0},</v>
      </c>
    </row>
    <row r="32" spans="1:10">
      <c r="A32">
        <v>31</v>
      </c>
      <c r="B32" t="s">
        <v>52</v>
      </c>
      <c r="C32" t="s">
        <v>123</v>
      </c>
      <c r="D32" t="s">
        <v>76</v>
      </c>
      <c r="G32">
        <v>0</v>
      </c>
      <c r="H32">
        <v>0</v>
      </c>
      <c r="J32" t="str">
        <f t="shared" si="0"/>
        <v>{"id":31,"nome": "Rio Negro e Solimões" ,"idYoutube": "UCNpG2l1OT2dGCN8bHy_WO6A" ,"idFacebook": "rionegroesolimoesoficial" ,"idVimeo": "" ,"idTwitch": "" ,"status": 0,"categoria":0},</v>
      </c>
    </row>
    <row r="33" spans="1:10">
      <c r="A33">
        <v>32</v>
      </c>
      <c r="B33" t="s">
        <v>53</v>
      </c>
      <c r="C33" t="s">
        <v>267</v>
      </c>
      <c r="D33" t="s">
        <v>77</v>
      </c>
      <c r="G33">
        <v>0</v>
      </c>
      <c r="H33">
        <v>0</v>
      </c>
      <c r="J33" t="str">
        <f t="shared" si="0"/>
        <v>{"id":32,"nome": "Gian e Giovani" ,"idYoutube": "UCL_4PX1WmsISTkrHHA0j6qA" ,"idFacebook": "gianegiovani" ,"idVimeo": "" ,"idTwitch": "" ,"status": 0,"categoria":0},</v>
      </c>
    </row>
    <row r="34" spans="1:10">
      <c r="A34">
        <v>33</v>
      </c>
      <c r="B34" t="s">
        <v>54</v>
      </c>
      <c r="C34" t="s">
        <v>124</v>
      </c>
      <c r="D34" t="s">
        <v>78</v>
      </c>
      <c r="G34">
        <v>0</v>
      </c>
      <c r="H34">
        <v>0</v>
      </c>
      <c r="J34" t="str">
        <f t="shared" si="0"/>
        <v>{"id":33,"nome": "Pedro Sampaio" ,"idYoutube": "UCMbytiCiUSKLHhikpOIsbxQ" ,"idFacebook": "djpedrosampaio" ,"idVimeo": "" ,"idTwitch": "" ,"status": 0,"categoria":0},</v>
      </c>
    </row>
    <row r="35" spans="1:10">
      <c r="A35">
        <v>34</v>
      </c>
      <c r="B35" t="s">
        <v>55</v>
      </c>
      <c r="C35" t="s">
        <v>125</v>
      </c>
      <c r="D35" t="s">
        <v>75</v>
      </c>
      <c r="G35">
        <v>0</v>
      </c>
      <c r="H35">
        <v>0</v>
      </c>
      <c r="J35" t="str">
        <f t="shared" si="0"/>
        <v>{"id":34,"nome": "Diogo Nogueira" ,"idYoutube": "UCldcpasBIXbLzQpNsQpph4A" ,"idFacebook": "OficialDiogoNogueira" ,"idVimeo": "" ,"idTwitch": "" ,"status": 0,"categoria":0},</v>
      </c>
    </row>
    <row r="36" spans="1:10">
      <c r="A36">
        <v>35</v>
      </c>
      <c r="B36" t="s">
        <v>56</v>
      </c>
      <c r="C36" t="s">
        <v>126</v>
      </c>
      <c r="D36" t="s">
        <v>79</v>
      </c>
      <c r="G36">
        <v>0</v>
      </c>
      <c r="H36">
        <v>0</v>
      </c>
      <c r="J36" t="str">
        <f t="shared" si="0"/>
        <v>{"id":35,"nome": "Mumuzinho" ,"idYoutube": "UCVzMAZTHKcNcK9kV-wxOfIw" ,"idFacebook": "CantorMumuzinho" ,"idVimeo": "" ,"idTwitch": "" ,"status": 0,"categoria":0},</v>
      </c>
    </row>
    <row r="37" spans="1:10">
      <c r="A37">
        <v>36</v>
      </c>
      <c r="B37" t="s">
        <v>57</v>
      </c>
      <c r="C37" t="s">
        <v>127</v>
      </c>
      <c r="D37" t="s">
        <v>80</v>
      </c>
      <c r="G37">
        <v>0</v>
      </c>
      <c r="H37">
        <v>0</v>
      </c>
      <c r="J37" t="str">
        <f t="shared" si="0"/>
        <v>{"id":36,"nome": "Léo Chaves" ,"idYoutube": "UCLc0buO0074-gShmYg-LiUA" ,"idFacebook": "leochavesreal" ,"idVimeo": "" ,"idTwitch": "" ,"status": 0,"categoria":0},</v>
      </c>
    </row>
    <row r="38" spans="1:10">
      <c r="A38">
        <v>37</v>
      </c>
      <c r="B38" t="s">
        <v>58</v>
      </c>
      <c r="C38" t="s">
        <v>128</v>
      </c>
      <c r="D38" t="s">
        <v>81</v>
      </c>
      <c r="G38">
        <v>0</v>
      </c>
      <c r="H38">
        <v>0</v>
      </c>
      <c r="J38" t="str">
        <f t="shared" si="0"/>
        <v>{"id":37,"nome": "Israel Novaes" ,"idYoutube": "UCyL2zsWDGzMSvbbMoPNlOlA" ,"idFacebook": "oficialisraelnovaes" ,"idVimeo": "" ,"idTwitch": "" ,"status": 0,"categoria":0},</v>
      </c>
    </row>
    <row r="39" spans="1:10">
      <c r="A39">
        <v>38</v>
      </c>
      <c r="B39" t="s">
        <v>59</v>
      </c>
      <c r="C39" t="s">
        <v>129</v>
      </c>
      <c r="D39" t="s">
        <v>157</v>
      </c>
      <c r="G39">
        <v>0</v>
      </c>
      <c r="H39">
        <v>0</v>
      </c>
      <c r="J39" t="str">
        <f t="shared" si="0"/>
        <v>{"id":38,"nome": "Jeito Moleque" ,"idYoutube": "UC1ZNyEdRXSErKemFMX5CRkw" ,"idFacebook": "jeitomolequeoficial" ,"idVimeo": "" ,"idTwitch": "" ,"status": 0,"categoria":0},</v>
      </c>
    </row>
    <row r="40" spans="1:10">
      <c r="A40">
        <v>39</v>
      </c>
      <c r="B40" t="s">
        <v>60</v>
      </c>
      <c r="C40" t="s">
        <v>130</v>
      </c>
      <c r="D40" t="s">
        <v>82</v>
      </c>
      <c r="G40">
        <v>0</v>
      </c>
      <c r="H40">
        <v>0</v>
      </c>
      <c r="J40" t="str">
        <f t="shared" si="0"/>
        <v>{"id":39,"nome": "Marcos e Belutti" ,"idYoutube": "UC605s7hMHDSDaUx3txHckGQ" ,"idFacebook": "marcosebeluttioficial" ,"idVimeo": "" ,"idTwitch": "" ,"status": 0,"categoria":0},</v>
      </c>
    </row>
    <row r="41" spans="1:10">
      <c r="A41">
        <v>40</v>
      </c>
      <c r="B41" t="s">
        <v>61</v>
      </c>
      <c r="C41" t="s">
        <v>131</v>
      </c>
      <c r="D41" t="s">
        <v>83</v>
      </c>
      <c r="G41">
        <v>0</v>
      </c>
      <c r="H41">
        <v>0</v>
      </c>
      <c r="J41" t="str">
        <f t="shared" si="0"/>
        <v>{"id":40,"nome": "Jefferson Moraes" ,"idYoutube": "UCwiLia8hYI2KpOFqFmGsLmg" ,"idFacebook": "jeffersonmoraescantor" ,"idVimeo": "" ,"idTwitch": "" ,"status": 0,"categoria":0},</v>
      </c>
    </row>
    <row r="42" spans="1:10">
      <c r="A42">
        <v>41</v>
      </c>
      <c r="B42" t="s">
        <v>62</v>
      </c>
      <c r="C42" t="s">
        <v>132</v>
      </c>
      <c r="D42" t="s">
        <v>84</v>
      </c>
      <c r="G42">
        <v>0</v>
      </c>
      <c r="H42">
        <v>0</v>
      </c>
      <c r="J42" t="str">
        <f t="shared" si="0"/>
        <v>{"id":41,"nome": "Diego e Arnaldo" ,"idYoutube": "UCFmhjWPGw--zFyDLBYxnnqA" ,"idFacebook": "diegoearnaldo" ,"idVimeo": "" ,"idTwitch": "" ,"status": 0,"categoria":0},</v>
      </c>
    </row>
    <row r="43" spans="1:10">
      <c r="A43">
        <v>42</v>
      </c>
      <c r="B43" t="s">
        <v>63</v>
      </c>
      <c r="C43" t="s">
        <v>133</v>
      </c>
      <c r="D43" t="s">
        <v>158</v>
      </c>
      <c r="G43">
        <v>0</v>
      </c>
      <c r="H43">
        <v>0</v>
      </c>
      <c r="J43" t="str">
        <f t="shared" si="0"/>
        <v>{"id":42,"nome": "Calcinha preta" ,"idYoutube": "UCY5QKzOaiJa-ERAcqBH_gBw" ,"idFacebook": "BandaCalcinhaPreta" ,"idVimeo": "" ,"idTwitch": "" ,"status": 0,"categoria":0},</v>
      </c>
    </row>
    <row r="44" spans="1:10">
      <c r="A44">
        <v>43</v>
      </c>
      <c r="B44" t="s">
        <v>64</v>
      </c>
      <c r="C44" t="s">
        <v>134</v>
      </c>
      <c r="D44" t="s">
        <v>85</v>
      </c>
      <c r="G44">
        <v>0</v>
      </c>
      <c r="H44">
        <v>0</v>
      </c>
      <c r="J44" t="str">
        <f t="shared" si="0"/>
        <v>{"id":43,"nome": "Chitãozinho e Xororó" ,"idYoutube": "UCZtaZ0V-UpFTMocb9-CYmKg" ,"idFacebook": "chxoficial" ,"idVimeo": "" ,"idTwitch": "" ,"status": 0,"categoria":0},</v>
      </c>
    </row>
    <row r="45" spans="1:10">
      <c r="A45">
        <v>44</v>
      </c>
      <c r="B45" t="s">
        <v>65</v>
      </c>
      <c r="C45" t="s">
        <v>135</v>
      </c>
      <c r="D45" t="s">
        <v>86</v>
      </c>
      <c r="G45">
        <v>0</v>
      </c>
      <c r="H45">
        <v>0</v>
      </c>
      <c r="J45" t="str">
        <f t="shared" si="0"/>
        <v>{"id":44,"nome": "Matheus e Kauan" ,"idYoutube": "UC4WvVh0AwJ6K9w1JLepce7A" ,"idFacebook": "matheusekauan" ,"idVimeo": "" ,"idTwitch": "" ,"status": 0,"categoria":0},</v>
      </c>
    </row>
    <row r="46" spans="1:10">
      <c r="A46">
        <v>45</v>
      </c>
      <c r="B46" t="s">
        <v>66</v>
      </c>
      <c r="C46" t="s">
        <v>136</v>
      </c>
      <c r="D46" t="s">
        <v>87</v>
      </c>
      <c r="G46">
        <v>0</v>
      </c>
      <c r="H46">
        <v>0</v>
      </c>
      <c r="J46" t="str">
        <f t="shared" si="0"/>
        <v>{"id":45,"nome": "Thaeme e Thiago" ,"idYoutube": "UCShFq6UiYQZEIMISArv2MGg" ,"idFacebook": "ThaemeeThiago" ,"idVimeo": "" ,"idTwitch": "" ,"status": 0,"categoria":0},</v>
      </c>
    </row>
    <row r="47" spans="1:10">
      <c r="A47">
        <v>46</v>
      </c>
      <c r="B47" t="s">
        <v>200</v>
      </c>
      <c r="C47" t="s">
        <v>137</v>
      </c>
      <c r="D47" t="s">
        <v>88</v>
      </c>
      <c r="G47">
        <v>0</v>
      </c>
      <c r="H47">
        <v>0</v>
      </c>
      <c r="J47" t="str">
        <f t="shared" si="0"/>
        <v>{"id":46,"nome": "Cabaré" ,"idYoutube": "UCJND4NFPNQc4YSeD8KoK57A" ,"idFacebook": "turnecabare" ,"idVimeo": "" ,"idTwitch": "" ,"status": 0,"categoria":0},</v>
      </c>
    </row>
    <row r="48" spans="1:10">
      <c r="A48">
        <v>47</v>
      </c>
      <c r="B48" t="s">
        <v>91</v>
      </c>
      <c r="C48" t="s">
        <v>138</v>
      </c>
      <c r="D48" t="s">
        <v>92</v>
      </c>
      <c r="G48">
        <v>0</v>
      </c>
      <c r="H48">
        <v>0</v>
      </c>
      <c r="J48" t="str">
        <f t="shared" si="0"/>
        <v>{"id":47,"nome": "Léo Santana" ,"idYoutube": "UCRai1xXd7kGQTE2-Z5mG_jg" ,"idFacebook": "LeoSantana" ,"idVimeo": "" ,"idTwitch": "" ,"status": 0,"categoria":0},</v>
      </c>
    </row>
    <row r="49" spans="1:10">
      <c r="A49">
        <v>48</v>
      </c>
      <c r="B49" t="s">
        <v>89</v>
      </c>
      <c r="C49" t="s">
        <v>139</v>
      </c>
      <c r="D49" t="s">
        <v>90</v>
      </c>
      <c r="G49">
        <v>0</v>
      </c>
      <c r="H49">
        <v>0</v>
      </c>
      <c r="J49" t="str">
        <f t="shared" si="0"/>
        <v>{"id":48,"nome": "Eduardo Costa" ,"idYoutube": "UC2aVfU3JUEFYVFEIX2zTzGQ" ,"idFacebook": "eduardocostaoficial" ,"idVimeo": "" ,"idTwitch": "" ,"status": 0,"categoria":0},</v>
      </c>
    </row>
    <row r="50" spans="1:10">
      <c r="A50">
        <v>49</v>
      </c>
      <c r="B50" t="s">
        <v>94</v>
      </c>
      <c r="C50" t="s">
        <v>140</v>
      </c>
      <c r="D50" t="s">
        <v>159</v>
      </c>
      <c r="G50">
        <v>0</v>
      </c>
      <c r="H50">
        <v>0</v>
      </c>
      <c r="J50" t="str">
        <f t="shared" si="0"/>
        <v>{"id":49,"nome": "Jorge e Mateus" ,"idYoutube": "UCL64gn1KZ1C-u87BGQv3b6w" ,"idFacebook": "jorgeemateus" ,"idVimeo": "" ,"idTwitch": "" ,"status": 0,"categoria":0},</v>
      </c>
    </row>
    <row r="51" spans="1:10">
      <c r="A51">
        <v>50</v>
      </c>
      <c r="B51" t="s">
        <v>103</v>
      </c>
      <c r="C51" t="s">
        <v>141</v>
      </c>
      <c r="D51" t="s">
        <v>160</v>
      </c>
      <c r="G51">
        <v>0</v>
      </c>
      <c r="H51">
        <v>0</v>
      </c>
      <c r="J51" t="str">
        <f t="shared" si="0"/>
        <v>{"id":50,"nome": "Xand Avião" ,"idYoutube": "UCfuRRJ76VluLiHW2pqwZNwg" ,"idFacebook": "xandaviao" ,"idVimeo": "" ,"idTwitch": "" ,"status": 0,"categoria":0},</v>
      </c>
    </row>
    <row r="52" spans="1:10">
      <c r="A52">
        <v>51</v>
      </c>
      <c r="B52" t="s">
        <v>95</v>
      </c>
      <c r="C52" t="s">
        <v>142</v>
      </c>
      <c r="D52" t="s">
        <v>161</v>
      </c>
      <c r="G52">
        <v>0</v>
      </c>
      <c r="H52">
        <v>0</v>
      </c>
      <c r="J52" t="str">
        <f t="shared" si="0"/>
        <v>{"id":51,"nome": "Gino e Geno" ,"idYoutube": "UCJ2F_FVm0sk-o_gh_wl88lA" ,"idFacebook": "OficialGinoeGeno" ,"idVimeo": "" ,"idTwitch": "" ,"status": 0,"categoria":0},</v>
      </c>
    </row>
    <row r="53" spans="1:10">
      <c r="A53">
        <v>52</v>
      </c>
      <c r="B53" t="s">
        <v>96</v>
      </c>
      <c r="C53" t="s">
        <v>143</v>
      </c>
      <c r="D53" t="s">
        <v>102</v>
      </c>
      <c r="G53">
        <v>0</v>
      </c>
      <c r="H53">
        <v>0</v>
      </c>
      <c r="J53" t="str">
        <f t="shared" si="0"/>
        <v>{"id":52,"nome": "Maria Cecília e Rodolfo" ,"idYoutube": "UCW9DlnZWBQojUm0MDviLDLw" ,"idFacebook": "mariaceciliaerodolfo" ,"idVimeo": "" ,"idTwitch": "" ,"status": 0,"categoria":0},</v>
      </c>
    </row>
    <row r="54" spans="1:10">
      <c r="A54">
        <v>53</v>
      </c>
      <c r="B54" t="s">
        <v>104</v>
      </c>
      <c r="C54" t="s">
        <v>144</v>
      </c>
      <c r="D54" t="s">
        <v>162</v>
      </c>
      <c r="G54">
        <v>0</v>
      </c>
      <c r="H54">
        <v>0</v>
      </c>
      <c r="J54" t="str">
        <f t="shared" si="0"/>
        <v>{"id":53,"nome": "Guilherme e Santiago" ,"idYoutube": "UC-QoZ0V193UMCLFaK-usjqw" ,"idFacebook": "guilhermeesantiago" ,"idVimeo": "" ,"idTwitch": "" ,"status": 0,"categoria":0},</v>
      </c>
    </row>
    <row r="55" spans="1:10">
      <c r="A55">
        <v>54</v>
      </c>
      <c r="B55" t="s">
        <v>98</v>
      </c>
      <c r="C55" t="s">
        <v>165</v>
      </c>
      <c r="D55" t="s">
        <v>166</v>
      </c>
      <c r="G55">
        <v>0</v>
      </c>
      <c r="H55">
        <v>0</v>
      </c>
      <c r="J55" t="str">
        <f t="shared" si="0"/>
        <v>{"id":54,"nome": "Bruninho e Davi" ,"idYoutube": "UCivR_rNG0IT3up2NFq5f0Ng" ,"idFacebook": "BruninhoeDavi" ,"idVimeo": "" ,"idTwitch": "" ,"status": 0,"categoria":0},</v>
      </c>
    </row>
    <row r="56" spans="1:10">
      <c r="A56">
        <v>55</v>
      </c>
      <c r="B56" t="s">
        <v>201</v>
      </c>
      <c r="C56" t="s">
        <v>173</v>
      </c>
      <c r="D56" t="s">
        <v>174</v>
      </c>
      <c r="G56">
        <v>0</v>
      </c>
      <c r="H56">
        <v>0</v>
      </c>
      <c r="J56" t="str">
        <f t="shared" si="0"/>
        <v>{"id":55,"nome": "Villa Mix" ,"idYoutube": "UCs0OL__SJ_67Q0I-M1tF1PQ" ,"idFacebook": "villamix" ,"idVimeo": "" ,"idTwitch": "" ,"status": 0,"categoria":0},</v>
      </c>
    </row>
    <row r="57" spans="1:10">
      <c r="A57">
        <v>56</v>
      </c>
      <c r="B57" t="s">
        <v>33</v>
      </c>
      <c r="C57" t="s">
        <v>145</v>
      </c>
      <c r="D57" t="s">
        <v>93</v>
      </c>
      <c r="G57">
        <v>0</v>
      </c>
      <c r="H57">
        <v>0</v>
      </c>
      <c r="J57" t="str">
        <f t="shared" si="0"/>
        <v>{"id":56,"nome": "Dilsinho" ,"idYoutube": "UCT7fDhHzPWNlI14o4SVD4NQ" ,"idFacebook": "dilsinhooficial" ,"idVimeo": "" ,"idTwitch": "" ,"status": 0,"categoria":0},</v>
      </c>
    </row>
    <row r="58" spans="1:10">
      <c r="A58">
        <v>57</v>
      </c>
      <c r="B58" t="s">
        <v>202</v>
      </c>
      <c r="C58" t="s">
        <v>181</v>
      </c>
      <c r="D58" t="s">
        <v>182</v>
      </c>
      <c r="G58">
        <v>0</v>
      </c>
      <c r="H58">
        <v>0</v>
      </c>
      <c r="J58" t="str">
        <f t="shared" si="0"/>
        <v>{"id":57,"nome": "Conrado e Aleksandro" ,"idYoutube": "UCv69zA9THCb9kp_ibrtoNSA" ,"idFacebook": "ConradoeAleksandro" ,"idVimeo": "" ,"idTwitch": "" ,"status": 0,"categoria":0},</v>
      </c>
    </row>
    <row r="59" spans="1:10">
      <c r="A59">
        <v>58</v>
      </c>
      <c r="B59" t="s">
        <v>99</v>
      </c>
      <c r="C59" t="s">
        <v>167</v>
      </c>
      <c r="D59" t="s">
        <v>168</v>
      </c>
      <c r="G59">
        <v>0</v>
      </c>
      <c r="H59">
        <v>0</v>
      </c>
      <c r="J59" t="str">
        <f t="shared" si="0"/>
        <v>{"id":58,"nome": "Lucas Lucco" ,"idYoutube": "UCBy6yIwHdhEEYG_nwHD-tiQ" ,"idFacebook": "lucasslucco" ,"idVimeo": "" ,"idTwitch": "" ,"status": 0,"categoria":0},</v>
      </c>
    </row>
    <row r="60" spans="1:10">
      <c r="A60">
        <v>59</v>
      </c>
      <c r="B60" t="s">
        <v>175</v>
      </c>
      <c r="C60" t="s">
        <v>177</v>
      </c>
      <c r="D60" t="s">
        <v>178</v>
      </c>
      <c r="G60">
        <v>0</v>
      </c>
      <c r="H60">
        <v>0</v>
      </c>
      <c r="J60" t="str">
        <f t="shared" si="0"/>
        <v>{"id":59,"nome": "Zé Felipe" ,"idYoutube": "UCe1HjlqnaxERsqpw0ZnLXvA" ,"idFacebook": "zefelipecantor" ,"idVimeo": "" ,"idTwitch": "" ,"status": 0,"categoria":0},</v>
      </c>
    </row>
    <row r="61" spans="1:10">
      <c r="A61">
        <v>60</v>
      </c>
      <c r="B61" t="s">
        <v>100</v>
      </c>
      <c r="C61" t="s">
        <v>170</v>
      </c>
      <c r="D61" t="s">
        <v>169</v>
      </c>
      <c r="G61">
        <v>0</v>
      </c>
      <c r="H61">
        <v>0</v>
      </c>
      <c r="J61" t="str">
        <f t="shared" si="0"/>
        <v>{"id":60,"nome": "João Neto e Frederico" ,"idYoutube": "UCIADjmjczznwRSotraWHA5Q" ,"idFacebook": "joaonetoefredericooficial" ,"idVimeo": "" ,"idTwitch": "" ,"status": 0,"categoria":0},</v>
      </c>
    </row>
    <row r="62" spans="1:10">
      <c r="A62">
        <v>61</v>
      </c>
      <c r="B62" t="s">
        <v>101</v>
      </c>
      <c r="C62" t="s">
        <v>171</v>
      </c>
      <c r="D62" t="s">
        <v>172</v>
      </c>
      <c r="G62">
        <v>0</v>
      </c>
      <c r="H62">
        <v>0</v>
      </c>
      <c r="J62" t="str">
        <f t="shared" si="0"/>
        <v>{"id":61,"nome": "Léo Magalhães" ,"idYoutube": "UCzsDj1kdtmTg6PYSXlthIIA" ,"idFacebook": "leomagalhaescantor" ,"idVimeo": "" ,"idTwitch": "" ,"status": 0,"categoria":0},</v>
      </c>
    </row>
    <row r="63" spans="1:10">
      <c r="A63">
        <v>62</v>
      </c>
      <c r="B63" t="s">
        <v>176</v>
      </c>
      <c r="C63" t="s">
        <v>179</v>
      </c>
      <c r="D63" t="s">
        <v>180</v>
      </c>
      <c r="G63">
        <v>0</v>
      </c>
      <c r="H63">
        <v>0</v>
      </c>
      <c r="J63" t="str">
        <f t="shared" si="0"/>
        <v>{"id":62,"nome": "Leonardo" ,"idYoutube": "UC-kCNs2KVMx0WN-tfysYTIw" ,"idFacebook": "leonardocantoroficial" ,"idVimeo": "" ,"idTwitch": "" ,"status": 0,"categoria":0},</v>
      </c>
    </row>
    <row r="64" spans="1:10">
      <c r="A64">
        <v>63</v>
      </c>
      <c r="B64" t="s">
        <v>245</v>
      </c>
      <c r="C64" s="5" t="s">
        <v>246</v>
      </c>
      <c r="D64" s="5" t="s">
        <v>247</v>
      </c>
      <c r="G64">
        <v>0</v>
      </c>
      <c r="H64">
        <v>0</v>
      </c>
      <c r="J64" t="str">
        <f t="shared" si="0"/>
        <v>{"id":63,"nome": "Natiruts" ,"idYoutube": "UCfM70zEHDJ1yUe0HtnoCvdA" ,"idFacebook": "NatirutsOficial" ,"idVimeo": "" ,"idTwitch": "" ,"status": 0,"categoria":0},</v>
      </c>
    </row>
    <row r="65" spans="1:10">
      <c r="A65">
        <v>64</v>
      </c>
      <c r="B65" t="s">
        <v>313</v>
      </c>
      <c r="C65" t="s">
        <v>314</v>
      </c>
      <c r="G65">
        <v>0</v>
      </c>
      <c r="H65">
        <v>0</v>
      </c>
      <c r="J65" t="str">
        <f>$A$1&amp;A65&amp;$B$1&amp;B65&amp;$C$1&amp;C65&amp;$D$1&amp;D65&amp;$E$1&amp;E65&amp;$F$1&amp;F65&amp;$G$1&amp;G65&amp;$H$1&amp;H65&amp;I75</f>
        <v>{"id":64,"nome": "K2L" ,"idYoutube": "UCQAYmT0lRtikvcKoajdmfkw" ,"idFacebook": "" ,"idVimeo": "" ,"idTwitch": "" ,"status": 0,"categoria":0</v>
      </c>
    </row>
    <row r="66" spans="1:10">
      <c r="A66">
        <v>65</v>
      </c>
      <c r="B66" t="s">
        <v>315</v>
      </c>
      <c r="C66" t="s">
        <v>316</v>
      </c>
      <c r="G66">
        <v>0</v>
      </c>
      <c r="H66">
        <v>0</v>
      </c>
      <c r="J66" t="str">
        <f t="shared" ref="J66:J93" si="1">$A$1&amp;A66&amp;$B$1&amp;B66&amp;$C$1&amp;C66&amp;$D$1&amp;D66&amp;$E$1&amp;E66&amp;$F$1&amp;F66&amp;$G$1&amp;G66&amp;$H$1&amp;H66&amp;I65</f>
        <v>{"id":65,"nome": "Tribo da Periferia" ,"idYoutube": "UCe5pPUSFEajlij-LrxUl19A" ,"idFacebook": "" ,"idVimeo": "" ,"idTwitch": "" ,"status": 0,"categoria":0</v>
      </c>
    </row>
    <row r="67" spans="1:10">
      <c r="A67">
        <v>66</v>
      </c>
      <c r="B67" t="s">
        <v>317</v>
      </c>
      <c r="C67" t="s">
        <v>318</v>
      </c>
      <c r="G67">
        <v>0</v>
      </c>
      <c r="H67">
        <v>0</v>
      </c>
      <c r="J67" t="str">
        <f t="shared" si="1"/>
        <v>{"id":66,"nome": "Edson Gomes Oficial" ,"idYoutube": "UCFfh9QHQuA3YV2x4qZtmWwQ" ,"idFacebook": "" ,"idVimeo": "" ,"idTwitch": "" ,"status": 0,"categoria":0</v>
      </c>
    </row>
    <row r="68" spans="1:10">
      <c r="A68">
        <v>67</v>
      </c>
      <c r="B68" t="s">
        <v>319</v>
      </c>
      <c r="C68" t="s">
        <v>320</v>
      </c>
      <c r="G68">
        <v>0</v>
      </c>
      <c r="H68">
        <v>0</v>
      </c>
      <c r="J68" t="str">
        <f t="shared" si="1"/>
        <v>{"id":67,"nome": "Queremos! TV" ,"idYoutube": "UCBuC0ParsuE_e41Wwjc0Oaw" ,"idFacebook": "" ,"idVimeo": "" ,"idTwitch": "" ,"status": 0,"categoria":0</v>
      </c>
    </row>
    <row r="69" spans="1:10">
      <c r="A69">
        <v>68</v>
      </c>
      <c r="B69" t="s">
        <v>321</v>
      </c>
      <c r="C69" t="s">
        <v>322</v>
      </c>
      <c r="G69">
        <v>0</v>
      </c>
      <c r="H69">
        <v>0</v>
      </c>
      <c r="J69" t="str">
        <f t="shared" si="1"/>
        <v>{"id":68,"nome": "Broadwaycom" ,"idYoutube": "UCc5dpUKLcZQQaDxMB_nYi5g" ,"idFacebook": "" ,"idVimeo": "" ,"idTwitch": "" ,"status": 0,"categoria":0</v>
      </c>
    </row>
    <row r="70" spans="1:10">
      <c r="A70">
        <v>69</v>
      </c>
      <c r="B70" t="s">
        <v>323</v>
      </c>
      <c r="C70" t="s">
        <v>324</v>
      </c>
      <c r="G70">
        <v>0</v>
      </c>
      <c r="H70">
        <v>0</v>
      </c>
      <c r="J70" t="str">
        <f t="shared" si="1"/>
        <v>{"id":69,"nome": "Songkick" ,"idYoutube": "UCTUPsBBQA4Am8k23BYETRJg" ,"idFacebook": "" ,"idVimeo": "" ,"idTwitch": "" ,"status": 0,"categoria":0</v>
      </c>
    </row>
    <row r="71" spans="1:10">
      <c r="A71">
        <v>70</v>
      </c>
      <c r="B71" t="s">
        <v>325</v>
      </c>
      <c r="C71" t="s">
        <v>326</v>
      </c>
      <c r="G71">
        <v>0</v>
      </c>
      <c r="H71">
        <v>0</v>
      </c>
      <c r="J71" t="str">
        <f t="shared" si="1"/>
        <v>{"id":70,"nome": "MerleFest" ,"idYoutube": "UCrAMWO-MGw5lcvn6UaBePEA" ,"idFacebook": "" ,"idVimeo": "" ,"idTwitch": "" ,"status": 0,"categoria":0</v>
      </c>
    </row>
    <row r="72" spans="1:10">
      <c r="A72">
        <v>71</v>
      </c>
      <c r="B72" t="s">
        <v>327</v>
      </c>
      <c r="C72" t="s">
        <v>328</v>
      </c>
      <c r="G72">
        <v>0</v>
      </c>
      <c r="H72">
        <v>0</v>
      </c>
      <c r="J72" t="str">
        <f t="shared" si="1"/>
        <v>{"id":71,"nome": "Red Bull Records" ,"idYoutube": "UC7qn3NBI3XV7d8I3cvZeABw" ,"idFacebook": "" ,"idVimeo": "" ,"idTwitch": "" ,"status": 0,"categoria":0</v>
      </c>
    </row>
    <row r="73" spans="1:10">
      <c r="A73">
        <v>72</v>
      </c>
      <c r="B73" t="s">
        <v>329</v>
      </c>
      <c r="C73" t="s">
        <v>330</v>
      </c>
      <c r="G73">
        <v>0</v>
      </c>
      <c r="H73">
        <v>0</v>
      </c>
      <c r="J73" t="str">
        <f t="shared" si="1"/>
        <v>{"id":72,"nome": "Quinteto S.A." ,"idYoutube": "UCM_RLbU3eA0AyLenx4cJ7bg" ,"idFacebook": "" ,"idVimeo": "" ,"idTwitch": "" ,"status": 0,"categoria":0</v>
      </c>
    </row>
    <row r="74" spans="1:10">
      <c r="A74">
        <v>73</v>
      </c>
      <c r="B74" t="s">
        <v>359</v>
      </c>
      <c r="C74" t="s">
        <v>360</v>
      </c>
      <c r="D74" t="s">
        <v>361</v>
      </c>
      <c r="G74">
        <v>0</v>
      </c>
      <c r="H74">
        <v>0</v>
      </c>
      <c r="J74" t="str">
        <f t="shared" si="1"/>
        <v>{"id":73,"nome": "Ivete Sangalo" ,"idYoutube": "UC4FK6Ki675LB-rkbD8O7ayg" ,"idFacebook": "ivetesangalo" ,"idVimeo": "" ,"idTwitch": "" ,"status": 0,"categoria":0</v>
      </c>
    </row>
    <row r="75" spans="1:10">
      <c r="A75">
        <v>74</v>
      </c>
      <c r="B75" t="s">
        <v>370</v>
      </c>
      <c r="C75" t="s">
        <v>392</v>
      </c>
      <c r="G75">
        <v>0</v>
      </c>
      <c r="H75">
        <v>0</v>
      </c>
      <c r="J75" t="str">
        <f>$A$1&amp;A75&amp;$B$1&amp;B75&amp;$C$1&amp;C75&amp;$D$1&amp;D75&amp;$E$1&amp;E75&amp;$F$1&amp;F75&amp;$G$1&amp;G75&amp;$H$1&amp;H75&amp;$I$1</f>
        <v>{"id":74,"nome": "Thiago Martins" ,"idYoutube": "UCEmrv4BgZdw4RiG6VkNC-Mw" ,"idFacebook": "" ,"idVimeo": "" ,"idTwitch": "" ,"status": 0,"categoria":0},</v>
      </c>
    </row>
    <row r="76" spans="1:10">
      <c r="A76">
        <v>75</v>
      </c>
      <c r="B76" t="s">
        <v>371</v>
      </c>
      <c r="C76" t="s">
        <v>395</v>
      </c>
      <c r="G76">
        <v>0</v>
      </c>
      <c r="H76">
        <v>0</v>
      </c>
      <c r="J76" t="str">
        <f t="shared" ref="J76:J88" si="2">$A$1&amp;A76&amp;$B$1&amp;B76&amp;$C$1&amp;C76&amp;$D$1&amp;D76&amp;$E$1&amp;E76&amp;$F$1&amp;F76&amp;$G$1&amp;G76&amp;$H$1&amp;H76&amp;$I$1</f>
        <v>{"id":75,"nome": "Banda Eva" ,"idYoutube": "UCcpkXzgslpGyoegrxgzjRyA" ,"idFacebook": "" ,"idVimeo": "" ,"idTwitch": "" ,"status": 0,"categoria":0},</v>
      </c>
    </row>
    <row r="77" spans="1:10">
      <c r="A77">
        <v>76</v>
      </c>
      <c r="B77" t="s">
        <v>372</v>
      </c>
      <c r="C77" t="s">
        <v>396</v>
      </c>
      <c r="D77" t="s">
        <v>397</v>
      </c>
      <c r="G77">
        <v>0</v>
      </c>
      <c r="H77">
        <v>0</v>
      </c>
      <c r="J77" t="str">
        <f t="shared" si="2"/>
        <v>{"id":76,"nome": "Filipe Ret" ,"idYoutube": "UC9vsg8Lpxf2R8CjaLrd-R1g" ,"idFacebook": "FilipeRetOficial" ,"idVimeo": "" ,"idTwitch": "" ,"status": 0,"categoria":0},</v>
      </c>
    </row>
    <row r="78" spans="1:10">
      <c r="A78">
        <v>77</v>
      </c>
      <c r="B78" t="s">
        <v>373</v>
      </c>
      <c r="C78" t="s">
        <v>405</v>
      </c>
      <c r="G78">
        <v>0</v>
      </c>
      <c r="H78">
        <v>0</v>
      </c>
      <c r="J78" t="str">
        <f t="shared" si="2"/>
        <v>{"id":77,"nome": "Pabllo Vittar" ,"idYoutube": "UCugD1HAP3INAiXo70S_sAFQ" ,"idFacebook": "" ,"idVimeo": "" ,"idTwitch": "" ,"status": 0,"categoria":0},</v>
      </c>
    </row>
    <row r="79" spans="1:10">
      <c r="A79">
        <v>78</v>
      </c>
      <c r="B79" t="s">
        <v>374</v>
      </c>
      <c r="C79" t="s">
        <v>407</v>
      </c>
      <c r="G79">
        <v>0</v>
      </c>
      <c r="H79">
        <v>0</v>
      </c>
      <c r="J79" t="str">
        <f t="shared" si="2"/>
        <v>{"id":78,"nome": "Naiara Azevedo" ,"idYoutube": "UCOfSEIUbEcOCMGPGyMPv4fg" ,"idFacebook": "" ,"idVimeo": "" ,"idTwitch": "" ,"status": 0,"categoria":0},</v>
      </c>
    </row>
    <row r="80" spans="1:10">
      <c r="A80">
        <v>79</v>
      </c>
      <c r="B80" t="s">
        <v>375</v>
      </c>
      <c r="C80" t="s">
        <v>408</v>
      </c>
      <c r="G80">
        <v>0</v>
      </c>
      <c r="H80">
        <v>0</v>
      </c>
      <c r="J80" t="str">
        <f t="shared" si="2"/>
        <v>{"id":79,"nome": "Ícaro e Gilmar" ,"idYoutube": "UC55hzEBczDivH31zVueh8Gg" ,"idFacebook": "" ,"idVimeo": "" ,"idTwitch": "" ,"status": 0,"categoria":0},</v>
      </c>
    </row>
    <row r="81" spans="1:10">
      <c r="A81">
        <v>80</v>
      </c>
      <c r="B81" t="s">
        <v>376</v>
      </c>
      <c r="C81" t="s">
        <v>410</v>
      </c>
      <c r="G81">
        <v>0</v>
      </c>
      <c r="H81">
        <v>0</v>
      </c>
      <c r="J81" t="str">
        <f t="shared" si="2"/>
        <v>{"id":80,"nome": "Gabriel Gava" ,"idYoutube": "UCYfR1rfTVdw-gNmQXnNY0Tw" ,"idFacebook": "" ,"idVimeo": "" ,"idTwitch": "" ,"status": 0,"categoria":0},</v>
      </c>
    </row>
    <row r="82" spans="1:10">
      <c r="A82">
        <v>81</v>
      </c>
      <c r="B82" t="s">
        <v>377</v>
      </c>
      <c r="C82" t="s">
        <v>409</v>
      </c>
      <c r="G82">
        <v>0</v>
      </c>
      <c r="H82">
        <v>0</v>
      </c>
      <c r="J82" t="str">
        <f t="shared" si="2"/>
        <v>{"id":81,"nome": "Humberto e Ronaldo" ,"idYoutube": "UCvHWfLnaHdnUcR8M8z2UJxQ" ,"idFacebook": "" ,"idVimeo": "" ,"idTwitch": "" ,"status": 0,"categoria":0},</v>
      </c>
    </row>
    <row r="83" spans="1:10">
      <c r="A83">
        <v>82</v>
      </c>
      <c r="B83" t="s">
        <v>389</v>
      </c>
      <c r="C83" t="s">
        <v>404</v>
      </c>
      <c r="D83" t="s">
        <v>402</v>
      </c>
      <c r="G83">
        <v>0</v>
      </c>
      <c r="H83">
        <v>0</v>
      </c>
      <c r="J83" t="str">
        <f t="shared" si="2"/>
        <v>{"id":82,"nome": "Teodoro e Sampaio" ,"idYoutube": "UCYwqac8WsKwVPCaT2Ro6-aA" ,"idFacebook": "teodorosampaio" ,"idVimeo": "" ,"idTwitch": "" ,"status": 0,"categoria":0},</v>
      </c>
    </row>
    <row r="84" spans="1:10">
      <c r="A84">
        <v>83</v>
      </c>
      <c r="B84" t="s">
        <v>379</v>
      </c>
      <c r="C84" t="s">
        <v>415</v>
      </c>
      <c r="G84">
        <v>0</v>
      </c>
      <c r="H84">
        <v>0</v>
      </c>
      <c r="J84" t="str">
        <f t="shared" si="2"/>
        <v>{"id":83,"nome": "Xande de Pilares" ,"idYoutube": "UC6Bct7Jf_s9BBMvreXel_6g" ,"idFacebook": "" ,"idVimeo": "" ,"idTwitch": "" ,"status": 0,"categoria":0},</v>
      </c>
    </row>
    <row r="85" spans="1:10">
      <c r="A85">
        <v>84</v>
      </c>
      <c r="B85" t="s">
        <v>380</v>
      </c>
      <c r="C85" t="s">
        <v>419</v>
      </c>
      <c r="G85">
        <v>0</v>
      </c>
      <c r="H85">
        <v>0</v>
      </c>
      <c r="J85" t="str">
        <f t="shared" si="2"/>
        <v>{"id":84,"nome": "Banda Parangolé" ,"idYoutube": "UCLf3UtpptNrARjdKiiAiQTA" ,"idFacebook": "" ,"idVimeo": "" ,"idTwitch": "" ,"status": 0,"categoria":0},</v>
      </c>
    </row>
    <row r="86" spans="1:10">
      <c r="A86">
        <v>85</v>
      </c>
      <c r="B86" t="s">
        <v>381</v>
      </c>
      <c r="C86" t="s">
        <v>421</v>
      </c>
      <c r="G86">
        <v>0</v>
      </c>
      <c r="H86">
        <v>0</v>
      </c>
      <c r="J86" t="str">
        <f t="shared" si="2"/>
        <v>{"id":85,"nome": "Harmonia do Samba" ,"idYoutube": "UC1siHLwg5-ate1ohv7lsfyQ" ,"idFacebook": "" ,"idVimeo": "" ,"idTwitch": "" ,"status": 0,"categoria":0},</v>
      </c>
    </row>
    <row r="87" spans="1:10">
      <c r="A87">
        <v>86</v>
      </c>
      <c r="B87" t="s">
        <v>383</v>
      </c>
      <c r="G87">
        <v>0</v>
      </c>
      <c r="H87">
        <v>0</v>
      </c>
      <c r="J87" t="str">
        <f t="shared" si="2"/>
        <v>{"id":86,"nome": "Midian Lima" ,"idYoutube": "" ,"idFacebook": "" ,"idVimeo": "" ,"idTwitch": "" ,"status": 0,"categoria":0},</v>
      </c>
    </row>
    <row r="88" spans="1:10">
      <c r="A88">
        <v>87</v>
      </c>
      <c r="B88" t="s">
        <v>384</v>
      </c>
      <c r="C88" t="s">
        <v>423</v>
      </c>
      <c r="G88">
        <v>0</v>
      </c>
      <c r="H88">
        <v>0</v>
      </c>
      <c r="J88" t="str">
        <f t="shared" si="2"/>
        <v>{"id":87,"nome": "Lulu Santos" ,"idYoutube": "UCJwX84TxnxhO-lAnIbLdoBw" ,"idFacebook": "" ,"idVimeo": "" ,"idTwitch": "" ,"status": 0,"categoria":0},</v>
      </c>
    </row>
    <row r="89" spans="1:10">
      <c r="A89">
        <v>88</v>
      </c>
      <c r="B89" t="s">
        <v>385</v>
      </c>
      <c r="G89">
        <v>0</v>
      </c>
      <c r="H89">
        <v>0</v>
      </c>
      <c r="J89" t="str">
        <f t="shared" si="1"/>
        <v>{"id":88,"nome": "Kevin O Chris" ,"idYoutube": "" ,"idFacebook": "" ,"idVimeo": "" ,"idTwitch": "" ,"status": 0,"categoria":0</v>
      </c>
    </row>
    <row r="90" spans="1:10">
      <c r="A90">
        <v>89</v>
      </c>
      <c r="B90" t="s">
        <v>97</v>
      </c>
      <c r="G90">
        <v>0</v>
      </c>
      <c r="H90">
        <v>0</v>
      </c>
      <c r="J90" t="str">
        <f t="shared" si="1"/>
        <v>{"id":89,"nome": "Festival Samba Live" ,"idYoutube": "" ,"idFacebook": "" ,"idVimeo": "" ,"idTwitch": "" ,"status": 0,"categoria":0</v>
      </c>
    </row>
    <row r="91" spans="1:10">
      <c r="A91">
        <v>90</v>
      </c>
      <c r="B91" t="s">
        <v>386</v>
      </c>
      <c r="G91">
        <v>0</v>
      </c>
      <c r="H91">
        <v>0</v>
      </c>
      <c r="J91" t="str">
        <f t="shared" si="1"/>
        <v>{"id":90,"nome": "Dudu Nobre" ,"idYoutube": "" ,"idFacebook": "" ,"idVimeo": "" ,"idTwitch": "" ,"status": 0,"categoria":0</v>
      </c>
    </row>
    <row r="92" spans="1:10">
      <c r="A92">
        <v>91</v>
      </c>
      <c r="B92" t="s">
        <v>387</v>
      </c>
      <c r="G92">
        <v>0</v>
      </c>
      <c r="H92">
        <v>0</v>
      </c>
      <c r="J92" t="str">
        <f t="shared" si="1"/>
        <v>{"id":91,"nome": "Capital Inicial" ,"idYoutube": "" ,"idFacebook": "" ,"idVimeo": "" ,"idTwitch": "" ,"status": 0,"categoria":0</v>
      </c>
    </row>
    <row r="93" spans="1:10">
      <c r="A93">
        <v>92</v>
      </c>
      <c r="B93" t="s">
        <v>388</v>
      </c>
      <c r="G93">
        <v>0</v>
      </c>
      <c r="H93">
        <v>0</v>
      </c>
      <c r="J93" t="str">
        <f t="shared" si="1"/>
        <v>{"id":92,"nome": "Wanessa Camargo" ,"idYoutube": "" ,"idFacebook": "" ,"idVimeo": "" ,"idTwitch": "" ,"status": 0,"categoria":0</v>
      </c>
    </row>
    <row r="94" spans="1:10">
      <c r="A94">
        <v>93</v>
      </c>
      <c r="B94" t="s">
        <v>382</v>
      </c>
      <c r="G94">
        <v>0</v>
      </c>
      <c r="H94">
        <v>0</v>
      </c>
      <c r="J94" t="str">
        <f>$A$1&amp;A94&amp;$B$1&amp;B94&amp;$C$1&amp;C94&amp;$D$1&amp;D94&amp;$E$1&amp;E94&amp;$F$1&amp;F94&amp;$G$1&amp;G94&amp;$H$1&amp;H94&amp;I86</f>
        <v>{"id":93,"nome": "Mara Lima" ,"idYoutube": "" ,"idFacebook": "" ,"idVimeo": "" ,"idTwitch": "" ,"status": 0,"categoria":0</v>
      </c>
    </row>
    <row r="95" spans="1:10">
      <c r="A95">
        <v>94</v>
      </c>
      <c r="B95" t="s">
        <v>378</v>
      </c>
      <c r="G95">
        <v>0</v>
      </c>
      <c r="H95">
        <v>0</v>
      </c>
      <c r="J95" t="str">
        <f>$A$1&amp;A95&amp;$B$1&amp;B95&amp;$C$1&amp;C95&amp;$D$1&amp;D95&amp;$E$1&amp;E95&amp;$F$1&amp;F95&amp;$G$1&amp;G95&amp;$H$1&amp;H95&amp;I82</f>
        <v>{"id":94,"nome": "Só Pra Contrariar" ,"idYoutube": "" ,"idFacebook": "" ,"idVimeo": "" ,"idTwitch": "" ,"status": 0,"categoria":0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tabSelected="1" topLeftCell="D35" zoomScale="90" zoomScaleNormal="90" workbookViewId="0">
      <selection activeCell="L42" sqref="L42"/>
    </sheetView>
  </sheetViews>
  <sheetFormatPr defaultRowHeight="15"/>
  <cols>
    <col min="1" max="1" width="17.85546875" bestFit="1" customWidth="1"/>
    <col min="2" max="2" width="28.42578125" bestFit="1" customWidth="1"/>
    <col min="3" max="3" width="14.42578125" style="2" customWidth="1"/>
    <col min="6" max="6" width="41.85546875" customWidth="1"/>
    <col min="7" max="7" width="23.7109375" bestFit="1" customWidth="1"/>
    <col min="10" max="10" width="62.5703125" bestFit="1" customWidth="1"/>
  </cols>
  <sheetData>
    <row r="1" spans="1:12">
      <c r="A1" t="s">
        <v>184</v>
      </c>
      <c r="B1" t="s">
        <v>186</v>
      </c>
      <c r="C1" s="2" t="s">
        <v>185</v>
      </c>
      <c r="D1" t="s">
        <v>183</v>
      </c>
      <c r="E1" t="s">
        <v>187</v>
      </c>
      <c r="F1" t="s">
        <v>188</v>
      </c>
      <c r="G1" t="s">
        <v>191</v>
      </c>
      <c r="H1" t="s">
        <v>189</v>
      </c>
      <c r="I1" t="s">
        <v>190</v>
      </c>
      <c r="J1" t="s">
        <v>435</v>
      </c>
      <c r="K1" t="s">
        <v>224</v>
      </c>
    </row>
    <row r="2" spans="1:12">
      <c r="A2" t="s">
        <v>21</v>
      </c>
      <c r="B2" t="str">
        <f>VLOOKUP(A2,Canais!$B$2:$C$157,2,FALSE)</f>
        <v>UCfLTxnQboSLcoSakgONmukQ</v>
      </c>
      <c r="C2" s="2">
        <v>43940</v>
      </c>
      <c r="D2" t="s">
        <v>192</v>
      </c>
      <c r="E2" s="3">
        <v>0.75</v>
      </c>
      <c r="F2" t="s">
        <v>193</v>
      </c>
      <c r="G2" t="s">
        <v>194</v>
      </c>
      <c r="H2" t="s">
        <v>198</v>
      </c>
      <c r="I2" t="s">
        <v>195</v>
      </c>
      <c r="J2" t="str">
        <f>IF(ISBLANK(I2),"https://www.youtube.com/channel/"&amp;B2,"https://www.youtube.com/watch?v="&amp;I2)</f>
        <v>https://www.youtube.com/watch?v=wMlFBxoJ1lo</v>
      </c>
      <c r="L2" t="str">
        <f>$A$1&amp;A2&amp;$B$1&amp;B2&amp;$C$1&amp;TEXT(C2,"aaaa-mm-dd")&amp;$D$1&amp;D2&amp;$E$1&amp;TEXT(E2,"hh:MM")&amp;$F$1&amp;F2&amp;$G$1&amp;G2&amp;$H$1&amp;H2&amp;$I$1&amp;I2&amp;$J$1&amp;J2&amp;$K$1</f>
        <v xml:space="preserve"> {"artista": "Henrique e Juliano", "idYoutube": "UCfLTxnQboSLcoSakgONmukQ", "data": "2020-04-19", "type": "sertanejo", "time": "18:00",   "largeimage": "https://i.ytimg.com/vi/wMlFBxoJ1lo/mqdefault_live.jpg", "title": "LIVE Liberdade provisória", "status": "offline", "videoId": "wMlFBxoJ1lo", "url": "https://www.youtube.com/watch?v=wMlFBxoJ1lo"},</v>
      </c>
    </row>
    <row r="3" spans="1:12">
      <c r="A3" t="s">
        <v>34</v>
      </c>
      <c r="B3" t="str">
        <f>VLOOKUP(A3,Canais!$B$2:$C$157,2,FALSE)</f>
        <v>UCPXRjnOGTfOOd5ns-j6Hp0A</v>
      </c>
      <c r="C3" s="2">
        <v>43943</v>
      </c>
      <c r="D3" t="s">
        <v>225</v>
      </c>
      <c r="E3" s="3">
        <v>0.79166666666666663</v>
      </c>
      <c r="F3" s="1" t="s">
        <v>204</v>
      </c>
      <c r="G3" s="4" t="s">
        <v>203</v>
      </c>
      <c r="H3" t="s">
        <v>198</v>
      </c>
      <c r="I3" t="s">
        <v>223</v>
      </c>
      <c r="J3" t="str">
        <f t="shared" ref="J3:J66" si="0">IF(ISBLANK(I3),"https://www.youtube.com/channel/"&amp;B3,"https://www.youtube.com/watch?v="&amp;I3)</f>
        <v>https://www.youtube.com/watch?v=Pv8oNp1JC2I</v>
      </c>
      <c r="L3" t="str">
        <f t="shared" ref="L3:L66" si="1">$A$1&amp;A3&amp;$B$1&amp;B3&amp;$C$1&amp;TEXT(C3,"aaaa-mm-dd")&amp;$D$1&amp;D3&amp;$E$1&amp;TEXT(E3,"hh:MM")&amp;$F$1&amp;F3&amp;$G$1&amp;G3&amp;$H$1&amp;H3&amp;$I$1&amp;I3&amp;$J$1&amp;J3&amp;$K$1</f>
        <v xml:space="preserve"> {"artista": "Belo", "idYoutube": "UCPXRjnOGTfOOd5ns-j6Hp0A", "data": "2020-04-22", "type": "pagode", "time": "19:00",   "largeimage": "https://i.ytimg.com/vi/Pv8oNp1JC2I/mqdefault_live.jpg", "title": "Live BELO em casa", "status": "offline", "videoId": "Pv8oNp1JC2I", "url": "https://www.youtube.com/watch?v=Pv8oNp1JC2I"},</v>
      </c>
    </row>
    <row r="4" spans="1:12">
      <c r="A4" t="s">
        <v>35</v>
      </c>
      <c r="B4" t="str">
        <f>VLOOKUP(A4,Canais!$B$2:$C$157,2,FALSE)</f>
        <v>UCQ-YGnapg8TJ9d3ePKWIN8Q</v>
      </c>
      <c r="C4" s="2">
        <v>43943</v>
      </c>
      <c r="D4" t="s">
        <v>192</v>
      </c>
      <c r="E4" s="3">
        <v>0.79166666666666663</v>
      </c>
      <c r="F4" s="1" t="s">
        <v>205</v>
      </c>
      <c r="G4" t="s">
        <v>206</v>
      </c>
      <c r="H4" t="s">
        <v>198</v>
      </c>
      <c r="I4" t="s">
        <v>221</v>
      </c>
      <c r="J4" t="str">
        <f t="shared" si="0"/>
        <v>https://www.youtube.com/watch?v=TyQ18mIfkFo</v>
      </c>
      <c r="L4" t="str">
        <f t="shared" si="1"/>
        <v xml:space="preserve"> {"artista": "Antony e Gabriel", "idYoutube": "UCQ-YGnapg8TJ9d3ePKWIN8Q", "data": "2020-04-22", "type": "sertanejo", "time": "19:00",   "largeimage": "https://i.ytimg.com/vi/TyQ18mIfkFo/mqdefault_live.jpg", "title": "Live Antony e Gabriel #Barentena", "status": "offline", "videoId": "TyQ18mIfkFo", "url": "https://www.youtube.com/watch?v=TyQ18mIfkFo"},</v>
      </c>
    </row>
    <row r="5" spans="1:12">
      <c r="A5" t="s">
        <v>36</v>
      </c>
      <c r="B5" t="str">
        <f>VLOOKUP(A5,Canais!$B$2:$C$157,2,FALSE)</f>
        <v>UCVJrpBGXqQ_Np1X3cqSmbgg</v>
      </c>
      <c r="C5" s="2">
        <v>43943</v>
      </c>
      <c r="D5" t="s">
        <v>192</v>
      </c>
      <c r="E5" s="3">
        <v>0.83333333333333304</v>
      </c>
      <c r="F5" t="s">
        <v>208</v>
      </c>
      <c r="G5" t="s">
        <v>207</v>
      </c>
      <c r="H5" t="s">
        <v>198</v>
      </c>
      <c r="I5" t="s">
        <v>222</v>
      </c>
      <c r="J5" t="str">
        <f t="shared" si="0"/>
        <v>https://www.youtube.com/watch?v=_3QMhghLTUE</v>
      </c>
      <c r="L5" t="str">
        <f t="shared" si="1"/>
        <v xml:space="preserve"> {"artista": "Diego Faria", "idYoutube": "UCVJrpBGXqQ_Np1X3cqSmbgg", "data": "2020-04-22", "type": "sertanejo", "time": "20:00",   "largeimage": "https://i.ytimg.com/vi/_3QMhghLTUE/mqdefault_live.jpg", "title": "Live Raízes", "status": "offline", "videoId": "_3QMhghLTUE", "url": "https://www.youtube.com/watch?v=_3QMhghLTUE"},</v>
      </c>
    </row>
    <row r="6" spans="1:12">
      <c r="A6" t="s">
        <v>37</v>
      </c>
      <c r="B6" t="str">
        <f>VLOOKUP(A6,Canais!$B$2:$C$157,2,FALSE)</f>
        <v>UCIjP9TTMtv5yH4AwUndeaew</v>
      </c>
      <c r="C6" s="2">
        <v>43943</v>
      </c>
      <c r="D6" t="s">
        <v>192</v>
      </c>
      <c r="E6" s="3">
        <v>0.83333333333333304</v>
      </c>
      <c r="F6" s="1" t="s">
        <v>210</v>
      </c>
      <c r="G6" t="s">
        <v>209</v>
      </c>
      <c r="H6" t="s">
        <v>198</v>
      </c>
      <c r="I6" t="s">
        <v>220</v>
      </c>
      <c r="J6" t="str">
        <f t="shared" si="0"/>
        <v>https://www.youtube.com/watch?v=BnckaVypL5E</v>
      </c>
      <c r="L6" t="str">
        <f t="shared" si="1"/>
        <v xml:space="preserve"> {"artista": "Bruna Viola", "idYoutube": "UCIjP9TTMtv5yH4AwUndeaew", "data": "2020-04-22", "type": "sertanejo", "time": "20:00",   "largeimage": "https://i.ytimg.com/vi/BnckaVypL5E/mqdefault_live.jpg", "title": "Live Bruna Viola #avioleiramaisamadadobrasil", "status": "offline", "videoId": "BnckaVypL5E", "url": "https://www.youtube.com/watch?v=BnckaVypL5E"},</v>
      </c>
    </row>
    <row r="7" spans="1:12">
      <c r="A7" t="s">
        <v>68</v>
      </c>
      <c r="B7" t="str">
        <f>VLOOKUP(A7,Canais!$B$2:$C$157,2,FALSE)</f>
        <v>UCQ4-d9YtUs2LNWOJt0d0Kbg</v>
      </c>
      <c r="C7" s="2">
        <v>43943</v>
      </c>
      <c r="D7" t="s">
        <v>192</v>
      </c>
      <c r="E7" s="3">
        <v>0.89583333333333337</v>
      </c>
      <c r="F7" t="s">
        <v>211</v>
      </c>
      <c r="G7" t="s">
        <v>212</v>
      </c>
      <c r="H7" t="s">
        <v>198</v>
      </c>
      <c r="I7" t="s">
        <v>219</v>
      </c>
      <c r="J7" t="str">
        <f t="shared" si="0"/>
        <v>https://www.youtube.com/watch?v=GvcSA3yEXOY</v>
      </c>
      <c r="L7" t="str">
        <f t="shared" si="1"/>
        <v xml:space="preserve"> {"artista": "Cleber e Cauan", "idYoutube": "UCQ4-d9YtUs2LNWOJt0d0Kbg", "data": "2020-04-22", "type": "sertanejo", "time": "21:30",   "largeimage": "https://i.ytimg.com/vi/GvcSA3yEXOY/mqdefault_live.jpg", "title": "Cleber e Cauan - Circuito Brahma Live", "status": "offline", "videoId": "GvcSA3yEXOY", "url": "https://www.youtube.com/watch?v=GvcSA3yEXOY"},</v>
      </c>
    </row>
    <row r="8" spans="1:12">
      <c r="A8" t="s">
        <v>38</v>
      </c>
      <c r="B8" t="str">
        <f>VLOOKUP(A8,Canais!$B$2:$C$157,2,FALSE)</f>
        <v>UCEnQ70n_hbsUmYXN9R11aSQ</v>
      </c>
      <c r="C8" s="2">
        <v>43944</v>
      </c>
      <c r="D8" t="s">
        <v>225</v>
      </c>
      <c r="E8" s="3">
        <v>0.75</v>
      </c>
      <c r="F8" t="s">
        <v>213</v>
      </c>
      <c r="G8" t="s">
        <v>214</v>
      </c>
      <c r="H8" t="s">
        <v>198</v>
      </c>
      <c r="I8" t="s">
        <v>218</v>
      </c>
      <c r="J8" t="str">
        <f t="shared" si="0"/>
        <v>https://www.youtube.com/watch?v=U24Zb_gq_vg</v>
      </c>
      <c r="L8" t="str">
        <f t="shared" si="1"/>
        <v xml:space="preserve"> {"artista": "Thiaguinho", "idYoutube": "UCEnQ70n_hbsUmYXN9R11aSQ", "data": "2020-04-23", "type": "pagode", "time": "18:00",   "largeimage": "https://i.ytimg.com/vi/U24Zb_gq_vg/mqdefault_live.jpg", "title": "#VibeLive - #fiqueemcasaecantecomigo", "status": "offline", "videoId": "U24Zb_gq_vg", "url": "https://www.youtube.com/watch?v=U24Zb_gq_vg"},</v>
      </c>
    </row>
    <row r="9" spans="1:12">
      <c r="A9" t="s">
        <v>39</v>
      </c>
      <c r="B9" t="str">
        <f>VLOOKUP(A9,Canais!$B$2:$C$157,2,FALSE)</f>
        <v>UCe8MMTXiY0svI4VdgsAS5qg</v>
      </c>
      <c r="C9" s="2">
        <v>43944</v>
      </c>
      <c r="D9" t="s">
        <v>192</v>
      </c>
      <c r="E9" s="3">
        <v>0.79166666666666663</v>
      </c>
      <c r="F9" t="s">
        <v>216</v>
      </c>
      <c r="G9" t="s">
        <v>215</v>
      </c>
      <c r="H9" t="s">
        <v>198</v>
      </c>
      <c r="I9" t="s">
        <v>217</v>
      </c>
      <c r="J9" t="str">
        <f t="shared" si="0"/>
        <v>https://www.youtube.com/watch?v=HtWks0xMlyo</v>
      </c>
      <c r="L9" t="str">
        <f t="shared" si="1"/>
        <v xml:space="preserve"> {"artista": "Carreiro e Capataz", "idYoutube": "UCe8MMTXiY0svI4VdgsAS5qg", "data": "2020-04-23", "type": "sertanejo", "time": "19:00",   "largeimage": "https://i.ytimg.com/vi/HtWks0xMlyo/mqdefault.jpg", "title": "LIVE - Carreiro e Capataz", "status": "offline", "videoId": "HtWks0xMlyo", "url": "https://www.youtube.com/watch?v=HtWks0xMlyo"},</v>
      </c>
    </row>
    <row r="10" spans="1:12">
      <c r="A10" t="s">
        <v>40</v>
      </c>
      <c r="B10" t="str">
        <f>VLOOKUP(A10,Canais!$B$2:$C$157,2,FALSE)</f>
        <v>UCqazFGgTcLS1nD7u7F6WUXw</v>
      </c>
      <c r="C10" s="2">
        <v>43944</v>
      </c>
      <c r="D10" t="s">
        <v>192</v>
      </c>
      <c r="E10" s="3">
        <v>0.83333333333333304</v>
      </c>
      <c r="F10" t="s">
        <v>229</v>
      </c>
      <c r="G10" t="s">
        <v>230</v>
      </c>
      <c r="H10" t="s">
        <v>198</v>
      </c>
      <c r="J10" t="str">
        <f t="shared" si="0"/>
        <v>https://www.youtube.com/channel/UCqazFGgTcLS1nD7u7F6WUXw</v>
      </c>
      <c r="L10" t="str">
        <f t="shared" si="1"/>
        <v xml:space="preserve"> {"artista": "Thiago Brava", "idYoutube": "UCqazFGgTcLS1nD7u7F6WUXw", "data": "2020-04-23", "type": "sertanejo", "time": "20:00",   "largeimage": "https://lh3.googleusercontent.com/a-/AOh14GibQZs-b59rdu-nlVsfQ1c4U8yAzwB5QoN3Wayl8A=s176-c-k-c0x00ffffff-no-rj-mo", "title": "LIVE - Thiago Brava", "status": "offline", "videoId": "", "url": "https://www.youtube.com/channel/UCqazFGgTcLS1nD7u7F6WUXw"},</v>
      </c>
    </row>
    <row r="11" spans="1:12">
      <c r="A11" t="s">
        <v>245</v>
      </c>
      <c r="B11" t="str">
        <f>VLOOKUP(A11,Canais!$B$2:$C$157,2,FALSE)</f>
        <v>UCfM70zEHDJ1yUe0HtnoCvdA</v>
      </c>
      <c r="C11" s="2">
        <v>43944</v>
      </c>
      <c r="D11" t="s">
        <v>248</v>
      </c>
      <c r="E11" s="3">
        <v>0.83333333333333337</v>
      </c>
      <c r="F11" t="s">
        <v>249</v>
      </c>
      <c r="G11" t="s">
        <v>251</v>
      </c>
      <c r="H11" t="s">
        <v>250</v>
      </c>
      <c r="I11" s="5" t="s">
        <v>252</v>
      </c>
      <c r="J11" t="str">
        <f t="shared" si="0"/>
        <v>https://www.youtube.com/watch?v=QlL8WddseoA</v>
      </c>
      <c r="L11" t="str">
        <f t="shared" si="1"/>
        <v xml:space="preserve"> {"artista": "Natiruts", "idYoutube": "UCfM70zEHDJ1yUe0HtnoCvdA", "data": "2020-04-23", "type": "reggae", "time": "20:00",   "largeimage": "https://i.ytimg.com/vi/QlL8WddseoA/default_live.jpg", "title": "#TudoVaiDarCerto - Live do Natiruts | #FiqueEmCasa e Cante #Comigo", "status": "online", "videoId": "QlL8WddseoA", "url": "https://www.youtube.com/watch?v=QlL8WddseoA"},</v>
      </c>
    </row>
    <row r="12" spans="1:12">
      <c r="A12" t="s">
        <v>42</v>
      </c>
      <c r="B12" t="str">
        <f>VLOOKUP(A12,Canais!$B$2:$C$157,2,FALSE)</f>
        <v>UCSCB1IQUmNa8Gn5VfSUAUpg</v>
      </c>
      <c r="C12" s="2">
        <v>43945</v>
      </c>
      <c r="D12" t="s">
        <v>227</v>
      </c>
      <c r="E12" s="3">
        <v>0.75</v>
      </c>
      <c r="F12" s="1" t="s">
        <v>232</v>
      </c>
      <c r="G12" t="s">
        <v>233</v>
      </c>
      <c r="H12" t="s">
        <v>198</v>
      </c>
      <c r="I12" t="s">
        <v>237</v>
      </c>
      <c r="J12" t="str">
        <f t="shared" si="0"/>
        <v>https://www.youtube.com/watch?v=8_5NPme6_ZY</v>
      </c>
      <c r="L12" t="str">
        <f t="shared" si="1"/>
        <v xml:space="preserve"> {"artista": "Ludmilla", "idYoutube": "UCSCB1IQUmNa8Gn5VfSUAUpg", "data": "2020-04-24", "type": "funk", "time": "18:00",   "largeimage": "https://i.ytimg.com/vi/8_5NPme6_ZY/mqdefault.jpg", "title": "Renner apresenta: #LiveDaLud - #FiqueEmCasa e cante #Comigo", "status": "offline", "videoId": "8_5NPme6_ZY", "url": "https://www.youtube.com/watch?v=8_5NPme6_ZY"},</v>
      </c>
    </row>
    <row r="13" spans="1:12">
      <c r="A13" t="s">
        <v>43</v>
      </c>
      <c r="B13" t="str">
        <f>VLOOKUP(A13,Canais!$B$2:$C$157,2,FALSE)</f>
        <v>UCbOZO3lUCiHauuFhbzNnayQ</v>
      </c>
      <c r="C13" s="2">
        <v>43945</v>
      </c>
      <c r="D13" t="s">
        <v>234</v>
      </c>
      <c r="E13" s="3">
        <v>0.79166666666666663</v>
      </c>
      <c r="F13" s="1" t="s">
        <v>254</v>
      </c>
      <c r="G13" t="s">
        <v>231</v>
      </c>
      <c r="H13" t="s">
        <v>198</v>
      </c>
      <c r="I13" t="s">
        <v>255</v>
      </c>
      <c r="J13" t="str">
        <f t="shared" si="0"/>
        <v>https://www.youtube.com/watch?v=_rqwd7Db1m8</v>
      </c>
      <c r="L13" t="str">
        <f t="shared" si="1"/>
        <v xml:space="preserve"> {"artista": "Barões da Pisadinha", "idYoutube": "UCbOZO3lUCiHauuFhbzNnayQ", "data": "2020-04-24", "type": "forró", "time": "19:00",   "largeimage": "https://i.ytimg.com/vi/_rqwd7Db1m8/mqdefault_live.jpg", "title": "LIVE - Barões da Pisadinha", "status": "offline", "videoId": "_rqwd7Db1m8", "url": "https://www.youtube.com/watch?v=_rqwd7Db1m8"},</v>
      </c>
    </row>
    <row r="14" spans="1:12">
      <c r="A14" t="s">
        <v>44</v>
      </c>
      <c r="B14" t="str">
        <f>VLOOKUP(A14,Canais!$B$2:$C$157,2,FALSE)</f>
        <v>UCJZMKO4pCeNf8jVifCGxFjw</v>
      </c>
      <c r="C14" s="2">
        <v>43945</v>
      </c>
      <c r="D14" t="s">
        <v>192</v>
      </c>
      <c r="E14" s="3">
        <v>0.83333333333333304</v>
      </c>
      <c r="F14" s="1" t="s">
        <v>258</v>
      </c>
      <c r="G14" t="s">
        <v>257</v>
      </c>
      <c r="H14" t="s">
        <v>198</v>
      </c>
      <c r="I14" t="s">
        <v>256</v>
      </c>
      <c r="J14" t="str">
        <f t="shared" si="0"/>
        <v>https://www.youtube.com/watch?v=h-4A8HBu1FQ</v>
      </c>
      <c r="L14" t="str">
        <f t="shared" si="1"/>
        <v xml:space="preserve"> {"artista": "Diego e Victor Hugo", "idYoutube": "UCJZMKO4pCeNf8jVifCGxFjw", "data": "2020-04-24", "type": "sertanejo", "time": "20:00",   "largeimage": "https://i.ytimg.com/vi/h-4A8HBu1FQ/hqdefault_live.jpg", "title": "Diego e Victor Hugo - LIVE ON LIVE", "status": "offline", "videoId": "h-4A8HBu1FQ", "url": "https://www.youtube.com/watch?v=h-4A8HBu1FQ"},</v>
      </c>
    </row>
    <row r="15" spans="1:12">
      <c r="A15" t="s">
        <v>45</v>
      </c>
      <c r="B15" t="str">
        <f>VLOOKUP(A15,Canais!$B$2:$C$157,2,FALSE)</f>
        <v>UCSriAVggapS9Fb43fRB2vyQ</v>
      </c>
      <c r="C15" s="2">
        <v>43945</v>
      </c>
      <c r="D15" t="s">
        <v>192</v>
      </c>
      <c r="E15" s="3">
        <v>0.875</v>
      </c>
      <c r="F15" s="1" t="s">
        <v>235</v>
      </c>
      <c r="H15" t="s">
        <v>198</v>
      </c>
      <c r="I15" t="s">
        <v>236</v>
      </c>
      <c r="J15" t="str">
        <f t="shared" si="0"/>
        <v>https://www.youtube.com/watch?v=PYeBh6uJsxY</v>
      </c>
      <c r="L15" t="str">
        <f t="shared" si="1"/>
        <v xml:space="preserve"> {"artista": "Simone e Simaria", "idYoutube": "UCSriAVggapS9Fb43fRB2vyQ", "data": "2020-04-24", "type": "sertanejo", "time": "21:00",   "largeimage": "https://i.ytimg.com/vi/PYeBh6uJsxY/mqdefault_live.jpg", "title": "", "status": "offline", "videoId": "PYeBh6uJsxY", "url": "https://www.youtube.com/watch?v=PYeBh6uJsxY"},</v>
      </c>
    </row>
    <row r="16" spans="1:12">
      <c r="A16" t="s">
        <v>46</v>
      </c>
      <c r="B16" t="str">
        <f>VLOOKUP(A16,Canais!$B$2:$C$157,2,FALSE)</f>
        <v>UCc6QyDjq9eXr4hzx_6ucY0Q</v>
      </c>
      <c r="C16" s="2">
        <v>43945</v>
      </c>
      <c r="D16" t="s">
        <v>192</v>
      </c>
      <c r="E16" s="3">
        <v>0.95833333333333337</v>
      </c>
      <c r="F16" t="s">
        <v>238</v>
      </c>
      <c r="G16" t="s">
        <v>259</v>
      </c>
      <c r="H16" t="s">
        <v>198</v>
      </c>
      <c r="J16" t="str">
        <f t="shared" si="0"/>
        <v>https://www.youtube.com/channel/UCc6QyDjq9eXr4hzx_6ucY0Q</v>
      </c>
      <c r="L16" t="str">
        <f t="shared" si="1"/>
        <v xml:space="preserve"> {"artista": "Felipe Araujo", "idYoutube": "UCc6QyDjq9eXr4hzx_6ucY0Q", "data": "2020-04-24", "type": "sertanejo", "time": "23:00",   "largeimage": "https://yt3.ggpht.com/a/AATXAJxwNEvxaG_Ptuw4dGOSw-LW7DeH0ohr3nI8iQ=s288-c-k-c0xffffffff-no-rj-mo", "title": "Eu &amp; Vocês - Atrasadinha em casa", "status": "offline", "videoId": "", "url": "https://www.youtube.com/channel/UCc6QyDjq9eXr4hzx_6ucY0Q"},</v>
      </c>
    </row>
    <row r="17" spans="1:12">
      <c r="A17" t="s">
        <v>329</v>
      </c>
      <c r="B17" t="str">
        <f>VLOOKUP(A17,Canais!$B$2:$C$157,2,FALSE)</f>
        <v>UCM_RLbU3eA0AyLenx4cJ7bg</v>
      </c>
      <c r="C17" s="2">
        <v>43946</v>
      </c>
      <c r="D17" t="s">
        <v>225</v>
      </c>
      <c r="E17" s="3">
        <v>0.54166666666666663</v>
      </c>
      <c r="F17" s="1" t="s">
        <v>331</v>
      </c>
      <c r="G17" t="s">
        <v>332</v>
      </c>
      <c r="H17" s="6" t="s">
        <v>198</v>
      </c>
      <c r="I17" t="s">
        <v>333</v>
      </c>
      <c r="J17" t="str">
        <f t="shared" si="0"/>
        <v>https://www.youtube.com/watch?v=axIE7QavEmM</v>
      </c>
      <c r="L17" t="str">
        <f t="shared" si="1"/>
        <v xml:space="preserve"> {"artista": "Quinteto S.A.", "idYoutube": "UCM_RLbU3eA0AyLenx4cJ7bg", "data": "2020-04-25", "type": "pagode", "time": "13:00",   "largeimage": "https://i.ytimg.com/vi/axIE7QavEmM/mqdefault_live.jpg", "title": "#ToNaLive - Quinteto S.A.", "status": "offline", "videoId": "axIE7QavEmM", "url": "https://www.youtube.com/watch?v=axIE7QavEmM"},</v>
      </c>
    </row>
    <row r="18" spans="1:12">
      <c r="A18" t="s">
        <v>47</v>
      </c>
      <c r="B18" t="str">
        <f>VLOOKUP(A18,Canais!$B$2:$C$157,2,FALSE)</f>
        <v>UClqmzNx7-xd-5_MzdSotYKw</v>
      </c>
      <c r="C18" s="2">
        <v>43946</v>
      </c>
      <c r="D18" t="s">
        <v>225</v>
      </c>
      <c r="E18" s="3">
        <v>0.625</v>
      </c>
      <c r="F18" s="1" t="s">
        <v>240</v>
      </c>
      <c r="G18" t="s">
        <v>239</v>
      </c>
      <c r="H18" t="s">
        <v>198</v>
      </c>
      <c r="I18" t="s">
        <v>241</v>
      </c>
      <c r="J18" t="str">
        <f t="shared" si="0"/>
        <v>https://www.youtube.com/watch?v=zUql_hIWxMU</v>
      </c>
      <c r="L18" t="str">
        <f t="shared" si="1"/>
        <v xml:space="preserve"> {"artista": "Sorriso Maroto", "idYoutube": "UClqmzNx7-xd-5_MzdSotYKw", "data": "2020-04-25", "type": "pagode", "time": "15:00",   "largeimage": "https://i.ytimg.com/vi/zUql_hIWxMU/mqdefault.jpg", "title": "LIVE - Sorriso AMA as Antigas", "status": "offline", "videoId": "zUql_hIWxMU", "url": "https://www.youtube.com/watch?v=zUql_hIWxMU"},</v>
      </c>
    </row>
    <row r="19" spans="1:12">
      <c r="A19" t="s">
        <v>48</v>
      </c>
      <c r="B19" t="str">
        <f>VLOOKUP(A19,Canais!$B$2:$C$157,2,FALSE)</f>
        <v>UCgU_qhvln4Wt-BCbAMUTltA</v>
      </c>
      <c r="C19" s="2">
        <v>43946</v>
      </c>
      <c r="D19" t="s">
        <v>192</v>
      </c>
      <c r="E19" s="3">
        <v>0.66666666666666663</v>
      </c>
      <c r="F19" s="1" t="s">
        <v>243</v>
      </c>
      <c r="G19" t="s">
        <v>242</v>
      </c>
      <c r="H19" t="s">
        <v>198</v>
      </c>
      <c r="I19" t="s">
        <v>244</v>
      </c>
      <c r="J19" t="str">
        <f t="shared" si="0"/>
        <v>https://www.youtube.com/watch?v=IObKsB9taoU</v>
      </c>
      <c r="L19" t="str">
        <f t="shared" si="1"/>
        <v xml:space="preserve"> {"artista": "Rick e Renner", "idYoutube": "UCgU_qhvln4Wt-BCbAMUTltA", "data": "2020-04-25", "type": "sertanejo", "time": "16:00",   "largeimage": "https://i.ytimg.com/vi/IObKsB9taoU/mqdefault_live.jpg", "title": "LIVE SHOW (AO VIVO) - RICK E RENNER #COMIGO #BRAHMALIVE", "status": "offline", "videoId": "IObKsB9taoU", "url": "https://www.youtube.com/watch?v=IObKsB9taoU"},</v>
      </c>
    </row>
    <row r="20" spans="1:12">
      <c r="A20" t="s">
        <v>49</v>
      </c>
      <c r="B20" t="str">
        <f>VLOOKUP(A20,Canais!$B$2:$C$157,2,FALSE)</f>
        <v>UCLHFrfeolRtWbbZdGCjsQPg</v>
      </c>
      <c r="C20" s="2">
        <v>43946</v>
      </c>
      <c r="D20" t="s">
        <v>225</v>
      </c>
      <c r="E20" s="3">
        <v>0.66666666666666663</v>
      </c>
      <c r="F20" s="1" t="s">
        <v>260</v>
      </c>
      <c r="G20" t="s">
        <v>261</v>
      </c>
      <c r="H20" t="s">
        <v>198</v>
      </c>
      <c r="I20" t="s">
        <v>262</v>
      </c>
      <c r="J20" t="str">
        <f t="shared" si="0"/>
        <v>https://www.youtube.com/watch?v=ynsLcLzq0qk</v>
      </c>
      <c r="L20" t="str">
        <f t="shared" si="1"/>
        <v xml:space="preserve"> {"artista": "Netinho de Paula", "idYoutube": "UCLHFrfeolRtWbbZdGCjsQPg", "data": "2020-04-25", "type": "pagode", "time": "16:00",   "largeimage": "https://i.ytimg.com/vi/ynsLcLzq0qk/mqdefault_live.jpg", "title": "Netinho de Paula + VemQueTem com Levi de Paula | #FiqueEmCasa e Cante #Comigo", "status": "offline", "videoId": "ynsLcLzq0qk", "url": "https://www.youtube.com/watch?v=ynsLcLzq0qk"},</v>
      </c>
    </row>
    <row r="21" spans="1:12">
      <c r="A21" t="s">
        <v>323</v>
      </c>
      <c r="B21" t="str">
        <f>VLOOKUP(A21,Canais!$B$2:$C$157,2,FALSE)</f>
        <v>UCTUPsBBQA4Am8k23BYETRJg</v>
      </c>
      <c r="C21" s="2">
        <v>43946</v>
      </c>
      <c r="D21" t="s">
        <v>345</v>
      </c>
      <c r="E21" s="3">
        <v>0.66666666666666663</v>
      </c>
      <c r="F21" t="s">
        <v>349</v>
      </c>
      <c r="G21" t="s">
        <v>350</v>
      </c>
      <c r="H21" s="6" t="s">
        <v>198</v>
      </c>
      <c r="I21" t="s">
        <v>351</v>
      </c>
      <c r="J21" t="str">
        <f t="shared" si="0"/>
        <v>https://www.youtube.com/watch?v=e3Q6vBIvuuU</v>
      </c>
      <c r="L21" t="str">
        <f t="shared" si="1"/>
        <v xml:space="preserve"> {"artista": "Songkick", "idYoutube": "UCTUPsBBQA4Am8k23BYETRJg", "data": "2020-04-25", "type": "pop", "time": "16:00",   "largeimage": "https://i.ytimg.com/vi/e3Q6vBIvuuU/mqdefault_live.jpg", "title": "PlayOn Fest LIVESTREAM begins Friday 4/24 @ 12PM EST", "status": "offline", "videoId": "e3Q6vBIvuuU", "url": "https://www.youtube.com/watch?v=e3Q6vBIvuuU"},</v>
      </c>
    </row>
    <row r="22" spans="1:12">
      <c r="A22" t="s">
        <v>50</v>
      </c>
      <c r="B22" t="str">
        <f>VLOOKUP(A22,Canais!$B$2:$C$157,2,FALSE)</f>
        <v>UClGt31UbcgINSaH1ZHuFLxA</v>
      </c>
      <c r="C22" s="2">
        <v>43946</v>
      </c>
      <c r="D22" t="s">
        <v>192</v>
      </c>
      <c r="E22" s="3">
        <v>0.70833333333333337</v>
      </c>
      <c r="F22" s="1" t="s">
        <v>308</v>
      </c>
      <c r="G22" t="s">
        <v>264</v>
      </c>
      <c r="H22" t="s">
        <v>198</v>
      </c>
      <c r="I22" t="s">
        <v>307</v>
      </c>
      <c r="J22" t="str">
        <f t="shared" si="0"/>
        <v>https://www.youtube.com/watch?v=7nSV9wv91kE</v>
      </c>
      <c r="L22" t="str">
        <f t="shared" si="1"/>
        <v xml:space="preserve"> {"artista": "Hugo e Guilherme", "idYoutube": "UClGt31UbcgINSaH1ZHuFLxA", "data": "2020-04-25", "type": "sertanejo", "time": "17:00",   "largeimage": "https://i.ytimg.com/vi/7nSV9wv91kE/mqdefault_live.jpg", "title": "LIVE - Hugo e Guilherme #NOPELOEMCASA", "status": "offline", "videoId": "7nSV9wv91kE", "url": "https://www.youtube.com/watch?v=7nSV9wv91kE"},</v>
      </c>
    </row>
    <row r="23" spans="1:12">
      <c r="A23" t="s">
        <v>51</v>
      </c>
      <c r="B23" t="str">
        <f>VLOOKUP(A23,Canais!$B$2:$C$157,2,FALSE)</f>
        <v>UCoMgZAyPrC4S4PXmRC9KCOQ</v>
      </c>
      <c r="C23" s="2">
        <v>43946</v>
      </c>
      <c r="D23" t="s">
        <v>228</v>
      </c>
      <c r="E23" s="3">
        <v>0.70833333333333337</v>
      </c>
      <c r="F23" s="1" t="s">
        <v>310</v>
      </c>
      <c r="G23" t="s">
        <v>265</v>
      </c>
      <c r="H23" t="s">
        <v>198</v>
      </c>
      <c r="I23" s="5" t="s">
        <v>309</v>
      </c>
      <c r="J23" t="str">
        <f t="shared" si="0"/>
        <v>https://www.youtube.com/watch?v=kg3NYBATqL0</v>
      </c>
      <c r="L23" t="str">
        <f t="shared" si="1"/>
        <v xml:space="preserve"> {"artista": "Bell Marques", "idYoutube": "UCoMgZAyPrC4S4PXmRC9KCOQ", "data": "2020-04-25", "type": "axé", "time": "17:00",   "largeimage": "https://i.ytimg.com/vi/kg3NYBATqL0/mqdefault_live.jpg", "title": "Live - Bell Marques - Só as Antigas", "status": "offline", "videoId": "kg3NYBATqL0", "url": "https://www.youtube.com/watch?v=kg3NYBATqL0"},</v>
      </c>
    </row>
    <row r="24" spans="1:12">
      <c r="A24" t="s">
        <v>325</v>
      </c>
      <c r="B24" t="str">
        <f>VLOOKUP(A24,Canais!$B$2:$C$157,2,FALSE)</f>
        <v>UCrAMWO-MGw5lcvn6UaBePEA</v>
      </c>
      <c r="C24" s="2">
        <v>43946</v>
      </c>
      <c r="D24" t="s">
        <v>345</v>
      </c>
      <c r="E24" s="3">
        <v>0.70833333333333337</v>
      </c>
      <c r="F24" t="s">
        <v>352</v>
      </c>
      <c r="G24" t="s">
        <v>353</v>
      </c>
      <c r="H24" s="6" t="s">
        <v>198</v>
      </c>
      <c r="I24" t="s">
        <v>354</v>
      </c>
      <c r="J24" t="str">
        <f t="shared" si="0"/>
        <v>https://www.youtube.com/watch?v=fKfoPUero0s</v>
      </c>
      <c r="L24" t="str">
        <f t="shared" si="1"/>
        <v xml:space="preserve"> {"artista": "MerleFest", "idYoutube": "UCrAMWO-MGw5lcvn6UaBePEA", "data": "2020-04-25", "type": "pop", "time": "17:00",   "largeimage": "https://i.ytimg.com/vi/fKfoPUero0s/mqdefault_live.jpg", "title": "MerleFest, presented by Window World, is happy to bring you MerleFest 2012!", "status": "offline", "videoId": "fKfoPUero0s", "url": "https://www.youtube.com/watch?v=fKfoPUero0s"},</v>
      </c>
    </row>
    <row r="25" spans="1:12">
      <c r="A25" t="s">
        <v>52</v>
      </c>
      <c r="B25" t="str">
        <f>VLOOKUP(A25,Canais!$B$2:$C$157,2,FALSE)</f>
        <v>UCNpG2l1OT2dGCN8bHy_WO6A</v>
      </c>
      <c r="C25" s="2">
        <v>43946</v>
      </c>
      <c r="D25" t="s">
        <v>192</v>
      </c>
      <c r="E25" s="3">
        <v>0.75</v>
      </c>
      <c r="F25" s="1" t="s">
        <v>312</v>
      </c>
      <c r="G25" t="s">
        <v>266</v>
      </c>
      <c r="H25" t="s">
        <v>198</v>
      </c>
      <c r="I25" t="s">
        <v>311</v>
      </c>
      <c r="J25" t="str">
        <f t="shared" si="0"/>
        <v>https://www.youtube.com/watch?v=UAbiryWoeNk</v>
      </c>
      <c r="L25" t="str">
        <f t="shared" si="1"/>
        <v xml:space="preserve"> {"artista": "Rio Negro e Solimões", "idYoutube": "UCNpG2l1OT2dGCN8bHy_WO6A", "data": "2020-04-25", "type": "sertanejo", "time": "18:00",   "largeimage": "https://i.ytimg.com/vi/UAbiryWoeNk/mqdefault_live.jpg", "title": "Live - Rio Negro e Solimões", "status": "offline", "videoId": "UAbiryWoeNk", "url": "https://www.youtube.com/watch?v=UAbiryWoeNk"},</v>
      </c>
    </row>
    <row r="26" spans="1:12">
      <c r="A26" t="s">
        <v>319</v>
      </c>
      <c r="B26" t="str">
        <f>VLOOKUP(A26,Canais!$B$2:$C$157,2,FALSE)</f>
        <v>UCBuC0ParsuE_e41Wwjc0Oaw</v>
      </c>
      <c r="C26" s="2">
        <v>43946</v>
      </c>
      <c r="D26" t="s">
        <v>248</v>
      </c>
      <c r="E26" s="3">
        <v>0.78125</v>
      </c>
      <c r="F26" t="s">
        <v>342</v>
      </c>
      <c r="G26" t="s">
        <v>343</v>
      </c>
      <c r="H26" s="6" t="s">
        <v>198</v>
      </c>
      <c r="I26" t="s">
        <v>344</v>
      </c>
      <c r="J26" t="str">
        <f t="shared" si="0"/>
        <v>https://www.youtube.com/watch?v=AZXYlIk8kbk</v>
      </c>
      <c r="L26" t="str">
        <f t="shared" si="1"/>
        <v xml:space="preserve"> {"artista": "Queremos! TV", "idYoutube": "UCBuC0ParsuE_e41Wwjc0Oaw", "data": "2020-04-25", "type": "reggae", "time": "18:45",   "largeimage": "https://i.ytimg.com/vi/AZXYlIk8kbk/mqdefault_live.jpg", "title": "Heineken Home Sessions by Queremos!", "status": "offline", "videoId": "AZXYlIk8kbk", "url": "https://www.youtube.com/watch?v=AZXYlIk8kbk"},</v>
      </c>
    </row>
    <row r="27" spans="1:12">
      <c r="A27" t="s">
        <v>24</v>
      </c>
      <c r="B27" t="str">
        <f>VLOOKUP(A27,Canais!$B$2:$C$157,2,FALSE)</f>
        <v>UCCCIzjqbX7psrn0HYG50phg</v>
      </c>
      <c r="C27" s="2">
        <v>43946</v>
      </c>
      <c r="D27" t="s">
        <v>192</v>
      </c>
      <c r="E27" s="3">
        <v>0.83333333333333337</v>
      </c>
      <c r="F27" t="s">
        <v>196</v>
      </c>
      <c r="G27" t="s">
        <v>199</v>
      </c>
      <c r="H27" t="s">
        <v>198</v>
      </c>
      <c r="I27" t="s">
        <v>197</v>
      </c>
      <c r="J27" t="str">
        <f t="shared" si="0"/>
        <v>https://www.youtube.com/watch?v=jtOOelczhMA</v>
      </c>
      <c r="L27" t="str">
        <f t="shared" si="1"/>
        <v xml:space="preserve"> {"artista": "Gustavo Mioto", "idYoutube": "UCCCIzjqbX7psrn0HYG50phg", "data": "2020-04-25", "type": "sertanejo", "time": "20:00",   "largeimage": "https://i.ytimg.com/vi/jtOOelczhMA/mqdefault_live.jpg", "title": "LIVE PÉ EM CASA", "status": "offline", "videoId": "jtOOelczhMA", "url": "https://www.youtube.com/watch?v=jtOOelczhMA"},</v>
      </c>
    </row>
    <row r="28" spans="1:12">
      <c r="A28" t="s">
        <v>53</v>
      </c>
      <c r="B28" t="str">
        <f>VLOOKUP(A28,Canais!$B$2:$C$157,2,FALSE)</f>
        <v>UCL_4PX1WmsISTkrHHA0j6qA</v>
      </c>
      <c r="C28" s="2">
        <v>43946</v>
      </c>
      <c r="D28" t="s">
        <v>192</v>
      </c>
      <c r="E28" s="3">
        <v>0.91666666666666663</v>
      </c>
      <c r="F28" t="s">
        <v>268</v>
      </c>
      <c r="G28" t="s">
        <v>269</v>
      </c>
      <c r="H28" t="s">
        <v>198</v>
      </c>
      <c r="J28" t="str">
        <f t="shared" si="0"/>
        <v>https://www.youtube.com/channel/UCL_4PX1WmsISTkrHHA0j6qA</v>
      </c>
      <c r="L28" t="str">
        <f t="shared" si="1"/>
        <v xml:space="preserve"> {"artista": "Gian e Giovani", "idYoutube": "UCL_4PX1WmsISTkrHHA0j6qA", "data": "2020-04-25", "type": "sertanejo", "time": "22:00",   "largeimage": "https://yt3.ggpht.com/a/AATXAJykFdQy_l3r1PKyGWpJ4OSaJ4OlXuMYsW3EZA=s100-c-k-c0xffffffff-no-rj-mo", "title": "Live - Gian e Giovani", "status": "offline", "videoId": "", "url": "https://www.youtube.com/channel/UCL_4PX1WmsISTkrHHA0j6qA"},</v>
      </c>
    </row>
    <row r="29" spans="1:12">
      <c r="A29" t="s">
        <v>359</v>
      </c>
      <c r="B29" t="str">
        <f>VLOOKUP(A29,Canais!$B$2:$C$157,2,FALSE)</f>
        <v>UC4FK6Ki675LB-rkbD8O7ayg</v>
      </c>
      <c r="C29" s="2">
        <v>43946</v>
      </c>
      <c r="D29" t="s">
        <v>228</v>
      </c>
      <c r="E29" s="3">
        <v>0.9375</v>
      </c>
      <c r="F29" s="1" t="s">
        <v>364</v>
      </c>
      <c r="G29" t="s">
        <v>362</v>
      </c>
      <c r="H29" s="6" t="s">
        <v>198</v>
      </c>
      <c r="I29" t="s">
        <v>363</v>
      </c>
      <c r="J29" t="str">
        <f t="shared" si="0"/>
        <v>https://www.youtube.com/watch?v=V57wAXkLWJ4</v>
      </c>
      <c r="L29" t="str">
        <f t="shared" si="1"/>
        <v xml:space="preserve"> {"artista": "Ivete Sangalo", "idYoutube": "UC4FK6Ki675LB-rkbD8O7ayg", "data": "2020-04-25", "type": "axé", "time": "22:30",   "largeimage": "https://i.ytimg.com/vi/V57wAXkLWJ4/mqdefault_live.jpg", "title": "Live #IveteEmCasa", "status": "offline", "videoId": "V57wAXkLWJ4", "url": "https://www.youtube.com/watch?v=V57wAXkLWJ4"},</v>
      </c>
    </row>
    <row r="30" spans="1:12">
      <c r="A30" t="s">
        <v>54</v>
      </c>
      <c r="B30" t="str">
        <f>VLOOKUP(A30,Canais!$B$2:$C$157,2,FALSE)</f>
        <v>UCMbytiCiUSKLHhikpOIsbxQ</v>
      </c>
      <c r="C30" s="2">
        <v>43947</v>
      </c>
      <c r="D30" t="s">
        <v>271</v>
      </c>
      <c r="E30" s="3">
        <v>2.0833333333333332E-2</v>
      </c>
      <c r="F30" t="s">
        <v>272</v>
      </c>
      <c r="G30" t="s">
        <v>270</v>
      </c>
      <c r="H30" t="s">
        <v>198</v>
      </c>
      <c r="J30" t="str">
        <f t="shared" si="0"/>
        <v>https://www.youtube.com/channel/UCMbytiCiUSKLHhikpOIsbxQ</v>
      </c>
      <c r="L30" t="str">
        <f t="shared" si="1"/>
        <v xml:space="preserve"> {"artista": "Pedro Sampaio", "idYoutube": "UCMbytiCiUSKLHhikpOIsbxQ", "data": "2020-04-26", "type": "eletrônico", "time": "00:30",   "largeimage": "https://yt3.ggpht.com/a/AATXAJzykXdJ2gWo1DIDG8PwWLxkJ5__xnQ8jAQ8dw=s100-c-k-c0xffffffff-no-rj-mo", "title": "Live - Pedro Sampaio", "status": "offline", "videoId": "", "url": "https://www.youtube.com/channel/UCMbytiCiUSKLHhikpOIsbxQ"},</v>
      </c>
    </row>
    <row r="31" spans="1:12">
      <c r="A31" t="s">
        <v>55</v>
      </c>
      <c r="B31" t="str">
        <f>VLOOKUP(A31,Canais!$B$2:$C$157,2,FALSE)</f>
        <v>UCldcpasBIXbLzQpNsQpph4A</v>
      </c>
      <c r="C31" s="2">
        <v>43947</v>
      </c>
      <c r="D31" t="s">
        <v>226</v>
      </c>
      <c r="E31" s="3">
        <v>0.5</v>
      </c>
      <c r="F31" t="str">
        <f>"https://i.ytimg.com/vi/"&amp;I31&amp;"/mqdefault.jpg"</f>
        <v>https://i.ytimg.com/vi/T46C45gYk7Q/mqdefault.jpg</v>
      </c>
      <c r="G31" t="s">
        <v>273</v>
      </c>
      <c r="H31" t="s">
        <v>198</v>
      </c>
      <c r="I31" t="s">
        <v>368</v>
      </c>
      <c r="J31" t="str">
        <f t="shared" si="0"/>
        <v>https://www.youtube.com/watch?v=T46C45gYk7Q</v>
      </c>
      <c r="L31" t="str">
        <f t="shared" si="1"/>
        <v xml:space="preserve"> {"artista": "Diogo Nogueira", "idYoutube": "UCldcpasBIXbLzQpNsQpph4A", "data": "2020-04-26", "type": "samba", "time": "12:00",   "largeimage": "https://i.ytimg.com/vi/T46C45gYk7Q/mqdefault.jpg", "title": "Diogo Nogueira - Live de Aniversário", "status": "offline", "videoId": "T46C45gYk7Q", "url": "https://www.youtube.com/watch?v=T46C45gYk7Q"},</v>
      </c>
    </row>
    <row r="32" spans="1:12">
      <c r="A32" t="s">
        <v>56</v>
      </c>
      <c r="B32" t="str">
        <f>VLOOKUP(A32,Canais!$B$2:$C$157,2,FALSE)</f>
        <v>UCVzMAZTHKcNcK9kV-wxOfIw</v>
      </c>
      <c r="C32" s="2">
        <v>43947</v>
      </c>
      <c r="D32" t="s">
        <v>226</v>
      </c>
      <c r="E32" s="3">
        <v>0.66666666666666663</v>
      </c>
      <c r="F32" t="s">
        <v>274</v>
      </c>
      <c r="G32" t="s">
        <v>275</v>
      </c>
      <c r="H32" t="s">
        <v>198</v>
      </c>
      <c r="J32" t="str">
        <f t="shared" si="0"/>
        <v>https://www.youtube.com/channel/UCVzMAZTHKcNcK9kV-wxOfIw</v>
      </c>
      <c r="L32" t="str">
        <f t="shared" si="1"/>
        <v xml:space="preserve"> {"artista": "Mumuzinho", "idYoutube": "UCVzMAZTHKcNcK9kV-wxOfIw", "data": "2020-04-26", "type": "samba", "time": "16:00",   "largeimage": "https://yt3.ggpht.com/a/AATXAJx2IaQSKdd_hHSbigIQoQ4v0bG9YzgS9iwhWA=s100-c-k-c0xffffffff-no-rj-mo", "title": "Live - Mumuzinho", "status": "offline", "videoId": "", "url": "https://www.youtube.com/channel/UCVzMAZTHKcNcK9kV-wxOfIw"},</v>
      </c>
    </row>
    <row r="33" spans="1:12">
      <c r="A33" t="s">
        <v>323</v>
      </c>
      <c r="B33" t="str">
        <f>VLOOKUP(A33,Canais!$B$2:$C$157,2,FALSE)</f>
        <v>UCTUPsBBQA4Am8k23BYETRJg</v>
      </c>
      <c r="C33" s="2">
        <v>43947</v>
      </c>
      <c r="D33" t="s">
        <v>345</v>
      </c>
      <c r="E33" s="3">
        <v>0.66666666666666663</v>
      </c>
      <c r="F33" t="s">
        <v>349</v>
      </c>
      <c r="G33" t="s">
        <v>350</v>
      </c>
      <c r="H33" s="6" t="s">
        <v>198</v>
      </c>
      <c r="I33" t="s">
        <v>351</v>
      </c>
      <c r="J33" t="str">
        <f t="shared" si="0"/>
        <v>https://www.youtube.com/watch?v=e3Q6vBIvuuU</v>
      </c>
      <c r="L33" t="str">
        <f t="shared" si="1"/>
        <v xml:space="preserve"> {"artista": "Songkick", "idYoutube": "UCTUPsBBQA4Am8k23BYETRJg", "data": "2020-04-26", "type": "pop", "time": "16:00",   "largeimage": "https://i.ytimg.com/vi/e3Q6vBIvuuU/mqdefault_live.jpg", "title": "PlayOn Fest LIVESTREAM begins Friday 4/24 @ 12PM EST", "status": "offline", "videoId": "e3Q6vBIvuuU", "url": "https://www.youtube.com/watch?v=e3Q6vBIvuuU"},</v>
      </c>
    </row>
    <row r="34" spans="1:12">
      <c r="A34" t="s">
        <v>313</v>
      </c>
      <c r="B34" t="str">
        <f>VLOOKUP(A34,Canais!$B$2:$C$157,2,FALSE)</f>
        <v>UCQAYmT0lRtikvcKoajdmfkw</v>
      </c>
      <c r="C34" s="2">
        <v>43947</v>
      </c>
      <c r="D34" t="s">
        <v>227</v>
      </c>
      <c r="E34" s="3">
        <v>0.70833333333333337</v>
      </c>
      <c r="F34" t="str">
        <f>"https://i.ytimg.com/vi/"&amp;I34&amp;"/mqdefault.jpg"</f>
        <v>https://i.ytimg.com/vi/f_LbeSpcaWA/mqdefault.jpg</v>
      </c>
      <c r="G34" t="s">
        <v>334</v>
      </c>
      <c r="H34" s="6" t="s">
        <v>198</v>
      </c>
      <c r="I34" t="s">
        <v>369</v>
      </c>
      <c r="J34" t="str">
        <f t="shared" si="0"/>
        <v>https://www.youtube.com/watch?v=f_LbeSpcaWA</v>
      </c>
      <c r="L34" t="str">
        <f t="shared" si="1"/>
        <v xml:space="preserve"> {"artista": "K2L", "idYoutube": "UCQAYmT0lRtikvcKoajdmfkw", "data": "2020-04-26", "type": "funk", "time": "17:00",   "largeimage": "https://i.ytimg.com/vi/f_LbeSpcaWA/mqdefault.jpg", "title": "O SHOW TEM QUE CONTINUAR", "status": "offline", "videoId": "f_LbeSpcaWA", "url": "https://www.youtube.com/watch?v=f_LbeSpcaWA"},</v>
      </c>
    </row>
    <row r="35" spans="1:12">
      <c r="A35" t="s">
        <v>325</v>
      </c>
      <c r="B35" t="str">
        <f>VLOOKUP(A35,Canais!$B$2:$C$157,2,FALSE)</f>
        <v>UCrAMWO-MGw5lcvn6UaBePEA</v>
      </c>
      <c r="C35" s="2">
        <v>43947</v>
      </c>
      <c r="D35" t="s">
        <v>345</v>
      </c>
      <c r="E35" s="3">
        <v>0.70833333333333337</v>
      </c>
      <c r="F35" t="s">
        <v>352</v>
      </c>
      <c r="G35" t="s">
        <v>353</v>
      </c>
      <c r="H35" s="6" t="s">
        <v>198</v>
      </c>
      <c r="I35" t="s">
        <v>354</v>
      </c>
      <c r="J35" t="str">
        <f t="shared" si="0"/>
        <v>https://www.youtube.com/watch?v=fKfoPUero0s</v>
      </c>
      <c r="L35" t="str">
        <f t="shared" si="1"/>
        <v xml:space="preserve"> {"artista": "MerleFest", "idYoutube": "UCrAMWO-MGw5lcvn6UaBePEA", "data": "2020-04-26", "type": "pop", "time": "17:00",   "largeimage": "https://i.ytimg.com/vi/fKfoPUero0s/mqdefault_live.jpg", "title": "MerleFest, presented by Window World, is happy to bring you MerleFest 2012!", "status": "offline", "videoId": "fKfoPUero0s", "url": "https://www.youtube.com/watch?v=fKfoPUero0s"},</v>
      </c>
    </row>
    <row r="36" spans="1:12">
      <c r="A36" t="s">
        <v>26</v>
      </c>
      <c r="B36" t="str">
        <f>VLOOKUP(A36,Canais!$B$2:$C$157,2,FALSE)</f>
        <v>UC6rwiIxv0w2fbmmr66wl1rA</v>
      </c>
      <c r="C36" s="2">
        <v>43947</v>
      </c>
      <c r="D36" t="s">
        <v>192</v>
      </c>
      <c r="E36" s="3">
        <v>0.75</v>
      </c>
      <c r="F36" s="1" t="s">
        <v>277</v>
      </c>
      <c r="G36" t="s">
        <v>306</v>
      </c>
      <c r="H36" t="s">
        <v>198</v>
      </c>
      <c r="I36" t="s">
        <v>276</v>
      </c>
      <c r="J36" t="str">
        <f t="shared" si="0"/>
        <v>https://www.youtube.com/watch?v=TbDKNKZk87I</v>
      </c>
      <c r="L36" t="str">
        <f t="shared" si="1"/>
        <v xml:space="preserve"> {"artista": "Luan Santana", "idYoutube": "UC6rwiIxv0w2fbmmr66wl1rA", "data": "2020-04-26", "type": "sertanejo", "time": "18:00",   "largeimage": "https://i.ytimg.com/vi/TbDKNKZk87I/mqdefault.jpg", "title": "Live LUAN - HISTÓRIA - #FiqueEmCasa e Cante #Comigo", "status": "offline", "videoId": "TbDKNKZk87I", "url": "https://www.youtube.com/watch?v=TbDKNKZk87I"},</v>
      </c>
    </row>
    <row r="37" spans="1:12" ht="30">
      <c r="A37" t="s">
        <v>57</v>
      </c>
      <c r="B37" t="str">
        <f>VLOOKUP(A37,Canais!$B$2:$C$157,2,FALSE)</f>
        <v>UCLc0buO0074-gShmYg-LiUA</v>
      </c>
      <c r="C37" s="2">
        <v>43947</v>
      </c>
      <c r="D37" t="s">
        <v>192</v>
      </c>
      <c r="E37" s="3">
        <v>0.79166666666666663</v>
      </c>
      <c r="F37" t="str">
        <f>"https://i.ytimg.com/vi/"&amp;I37&amp;"/mqdefault.jpg"</f>
        <v>https://i.ytimg.com/vi/v0dn2oru6rM/mqdefault.jpg</v>
      </c>
      <c r="G37" s="7" t="s">
        <v>366</v>
      </c>
      <c r="H37" t="s">
        <v>198</v>
      </c>
      <c r="I37" t="s">
        <v>365</v>
      </c>
      <c r="J37" t="str">
        <f t="shared" si="0"/>
        <v>https://www.youtube.com/watch?v=v0dn2oru6rM</v>
      </c>
      <c r="L37" t="str">
        <f t="shared" si="1"/>
        <v xml:space="preserve"> {"artista": "Léo Chaves", "idYoutube": "UCLc0buO0074-gShmYg-LiUA", "data": "2020-04-26", "type": "sertanejo", "time": "19:00",   "largeimage": "https://i.ytimg.com/vi/v0dn2oru6rM/mqdefault.jpg", "title": "Live Léo - #FiqueEmCasa e Cante #Comigo", "status": "offline", "videoId": "v0dn2oru6rM", "url": "https://www.youtube.com/watch?v=v0dn2oru6rM"},</v>
      </c>
    </row>
    <row r="38" spans="1:12">
      <c r="A38" t="s">
        <v>319</v>
      </c>
      <c r="B38" t="str">
        <f>VLOOKUP(A38,Canais!$B$2:$C$157,2,FALSE)</f>
        <v>UCBuC0ParsuE_e41Wwjc0Oaw</v>
      </c>
      <c r="C38" s="2">
        <v>43948</v>
      </c>
      <c r="D38" t="s">
        <v>345</v>
      </c>
      <c r="E38" s="3">
        <v>0</v>
      </c>
      <c r="F38" t="s">
        <v>346</v>
      </c>
      <c r="G38" t="s">
        <v>347</v>
      </c>
      <c r="H38" s="6" t="s">
        <v>198</v>
      </c>
      <c r="I38" t="s">
        <v>348</v>
      </c>
      <c r="J38" t="str">
        <f t="shared" si="0"/>
        <v>https://www.youtube.com/watch?v=fo_HpQUG37A</v>
      </c>
      <c r="L38" t="str">
        <f t="shared" si="1"/>
        <v xml:space="preserve"> {"artista": "Queremos! TV", "idYoutube": "UCBuC0ParsuE_e41Wwjc0Oaw", "data": "2020-04-27", "type": "pop", "time": "00:00",   "largeimage": "https://i.ytimg.com/vi/fo_HpQUG37A/mqdefault_live.jpg", "title": "Take Me to the World: A Sondheim 90th Birthday Celebration", "status": "offline", "videoId": "fo_HpQUG37A", "url": "https://www.youtube.com/watch?v=fo_HpQUG37A"},</v>
      </c>
    </row>
    <row r="39" spans="1:12" ht="45">
      <c r="A39" t="s">
        <v>370</v>
      </c>
      <c r="B39" t="str">
        <f>VLOOKUP(A39,Canais!$B$2:$C$157,2,FALSE)</f>
        <v>UCEmrv4BgZdw4RiG6VkNC-Mw</v>
      </c>
      <c r="C39" s="2">
        <v>43948</v>
      </c>
      <c r="D39" t="s">
        <v>225</v>
      </c>
      <c r="E39" s="3">
        <v>0.79166666666666663</v>
      </c>
      <c r="F39" t="str">
        <f>"https://i.ytimg.com/vi/"&amp;I39&amp;"/mqdefault.jpg"</f>
        <v>https://i.ytimg.com/vi/yJFme_74VCc/mqdefault.jpg</v>
      </c>
      <c r="G39" s="7" t="s">
        <v>391</v>
      </c>
      <c r="H39" s="6" t="s">
        <v>198</v>
      </c>
      <c r="I39" t="s">
        <v>390</v>
      </c>
      <c r="J39" t="str">
        <f t="shared" si="0"/>
        <v>https://www.youtube.com/watch?v=yJFme_74VCc</v>
      </c>
      <c r="L39" t="str">
        <f t="shared" si="1"/>
        <v xml:space="preserve"> {"artista": "Thiago Martins", "idYoutube": "UCEmrv4BgZdw4RiG6VkNC-Mw", "data": "2020-04-27", "type": "pagode", "time": "19:00",   "largeimage": "https://i.ytimg.com/vi/yJFme_74VCc/mqdefault.jpg", "title": "Thiago Martins na #LivedoTG #FiqueEmCasa e Cante #Comigo", "status": "offline", "videoId": "yJFme_74VCc", "url": "https://www.youtube.com/watch?v=yJFme_74VCc"},</v>
      </c>
    </row>
    <row r="40" spans="1:12">
      <c r="A40" t="s">
        <v>58</v>
      </c>
      <c r="B40" t="str">
        <f>VLOOKUP(A40,Canais!$B$2:$C$157,2,FALSE)</f>
        <v>UCyL2zsWDGzMSvbbMoPNlOlA</v>
      </c>
      <c r="C40" s="2">
        <v>43949</v>
      </c>
      <c r="D40" t="s">
        <v>192</v>
      </c>
      <c r="E40" s="3">
        <v>0.83333333333333304</v>
      </c>
      <c r="F40" t="str">
        <f>"https://i.ytimg.com/vi/"&amp;I40&amp;"/mqdefault.jpg"</f>
        <v>https://i.ytimg.com/vi/f8VwtOYTcwk/mqdefault.jpg</v>
      </c>
      <c r="G40" t="s">
        <v>428</v>
      </c>
      <c r="H40" t="s">
        <v>198</v>
      </c>
      <c r="I40" t="s">
        <v>429</v>
      </c>
      <c r="J40" t="str">
        <f t="shared" si="0"/>
        <v>https://www.youtube.com/watch?v=f8VwtOYTcwk</v>
      </c>
      <c r="L40" t="str">
        <f t="shared" si="1"/>
        <v xml:space="preserve"> {"artista": "Israel Novaes", "idYoutube": "UCyL2zsWDGzMSvbbMoPNlOlA", "data": "2020-04-28", "type": "sertanejo", "time": "20:00",   "largeimage": "https://i.ytimg.com/vi/f8VwtOYTcwk/mqdefault.jpg", "title": "Israel Novaes - Das Antigas (Live) - Especial Bday #CircuitoBrahmalive", "status": "offline", "videoId": "f8VwtOYTcwk", "url": "https://www.youtube.com/watch?v=f8VwtOYTcwk"},</v>
      </c>
    </row>
    <row r="41" spans="1:12">
      <c r="A41" t="s">
        <v>59</v>
      </c>
      <c r="B41" t="str">
        <f>VLOOKUP(A41,Canais!$B$2:$C$157,2,FALSE)</f>
        <v>UC1ZNyEdRXSErKemFMX5CRkw</v>
      </c>
      <c r="C41" s="2">
        <v>43949</v>
      </c>
      <c r="D41" t="s">
        <v>225</v>
      </c>
      <c r="E41" s="3">
        <v>0.83333333333333304</v>
      </c>
      <c r="F41" t="str">
        <f>"https://i.ytimg.com/vi/"&amp;I41&amp;"/mqdefault.jpg"</f>
        <v>https://i.ytimg.com/vi/4_q7J9LBxRQ/mqdefault.jpg</v>
      </c>
      <c r="G41" t="s">
        <v>278</v>
      </c>
      <c r="H41" t="s">
        <v>198</v>
      </c>
      <c r="I41" t="s">
        <v>427</v>
      </c>
      <c r="J41" t="str">
        <f t="shared" si="0"/>
        <v>https://www.youtube.com/watch?v=4_q7J9LBxRQ</v>
      </c>
      <c r="L41" t="str">
        <f t="shared" si="1"/>
        <v xml:space="preserve"> {"artista": "Jeito Moleque", "idYoutube": "UC1ZNyEdRXSErKemFMX5CRkw", "data": "2020-04-28", "type": "pagode", "time": "20:00",   "largeimage": "https://i.ytimg.com/vi/4_q7J9LBxRQ/mqdefault.jpg", "title": "Live Em Casa - Jeito Moleque", "status": "offline", "videoId": "4_q7J9LBxRQ", "url": "https://www.youtube.com/watch?v=4_q7J9LBxRQ"},</v>
      </c>
    </row>
    <row r="42" spans="1:12">
      <c r="A42" t="s">
        <v>41</v>
      </c>
      <c r="B42" t="str">
        <f>VLOOKUP(A42,Canais!$B$2:$C$157,2,FALSE)</f>
        <v>UCf6MAY5TSua5WdeH286oDTg</v>
      </c>
      <c r="C42" s="2">
        <v>43950</v>
      </c>
      <c r="D42" t="s">
        <v>226</v>
      </c>
      <c r="E42" s="3">
        <v>0.83333333333333304</v>
      </c>
      <c r="F42" s="1" t="s">
        <v>437</v>
      </c>
      <c r="G42" t="s">
        <v>253</v>
      </c>
      <c r="H42" t="s">
        <v>198</v>
      </c>
      <c r="J42" t="str">
        <f t="shared" si="0"/>
        <v>https://www.youtube.com/channel/UCf6MAY5TSua5WdeH286oDTg</v>
      </c>
      <c r="L42" t="str">
        <f t="shared" si="1"/>
        <v xml:space="preserve"> {"artista": "Jorge Aragão", "idYoutube": "UCf6MAY5TSua5WdeH286oDTg", "data": "2020-04-29", "type": "samba", "time": "20:00",   "largeimage": "https://yt3.ggpht.com/a/AATXAJxJi10dHHFUbtw_aejJbC4Mizo3ij4Kqv8aiQ=s100-c-k-c0xffffffff-no-rj-mo", "title": "Jorge Aragão #LIVEDOPOETA #FiqueEmCasa e Cante #Comigo", "status": "offline", "videoId": "", "url": "https://www.youtube.com/channel/UCf6MAY5TSua5WdeH286oDTg"},</v>
      </c>
    </row>
    <row r="43" spans="1:12">
      <c r="A43" t="s">
        <v>60</v>
      </c>
      <c r="B43" t="str">
        <f>VLOOKUP(A43,Canais!$B$2:$C$157,2,FALSE)</f>
        <v>UC605s7hMHDSDaUx3txHckGQ</v>
      </c>
      <c r="C43" s="2">
        <v>43950</v>
      </c>
      <c r="D43" t="s">
        <v>192</v>
      </c>
      <c r="E43" s="3">
        <v>0.83333333333333304</v>
      </c>
      <c r="F43" t="str">
        <f>"https://i.ytimg.com/vi/"&amp;I43&amp;"/mqdefault.jpg"</f>
        <v>https://i.ytimg.com/vi/K88oiXnWQxQ/mqdefault.jpg</v>
      </c>
      <c r="G43" t="s">
        <v>431</v>
      </c>
      <c r="H43" t="s">
        <v>198</v>
      </c>
      <c r="I43" t="s">
        <v>430</v>
      </c>
      <c r="J43" t="str">
        <f t="shared" si="0"/>
        <v>https://www.youtube.com/watch?v=K88oiXnWQxQ</v>
      </c>
      <c r="L43" t="str">
        <f t="shared" si="1"/>
        <v xml:space="preserve"> {"artista": "Marcos e Belutti", "idYoutube": "UC605s7hMHDSDaUx3txHckGQ", "data": "2020-04-29", "type": "sertanejo", "time": "20:00",   "largeimage": "https://i.ytimg.com/vi/K88oiXnWQxQ/mqdefault.jpg", "title": "#LiveMeB - Marcos &amp; Belutti | #FiqueEmCasa e Cante #Comigo", "status": "offline", "videoId": "K88oiXnWQxQ", "url": "https://www.youtube.com/watch?v=K88oiXnWQxQ"},</v>
      </c>
    </row>
    <row r="44" spans="1:12">
      <c r="A44" t="s">
        <v>389</v>
      </c>
      <c r="B44" t="str">
        <f>VLOOKUP(A44,Canais!$B$2:$C$157,2,FALSE)</f>
        <v>UCYwqac8WsKwVPCaT2Ro6-aA</v>
      </c>
      <c r="C44" s="2">
        <v>43950</v>
      </c>
      <c r="D44" t="s">
        <v>192</v>
      </c>
      <c r="E44" s="3">
        <v>0.83333333333333337</v>
      </c>
      <c r="F44" t="str">
        <f>"https://i.ytimg.com/vi/"&amp;I44&amp;"/mqdefault.jpg"</f>
        <v>https://i.ytimg.com/vi/99hrFaBX2YM/mqdefault.jpg</v>
      </c>
      <c r="G44" t="s">
        <v>403</v>
      </c>
      <c r="H44" s="6" t="s">
        <v>198</v>
      </c>
      <c r="I44" t="s">
        <v>432</v>
      </c>
      <c r="J44" t="str">
        <f t="shared" si="0"/>
        <v>https://www.youtube.com/watch?v=99hrFaBX2YM</v>
      </c>
      <c r="L44" t="str">
        <f t="shared" si="1"/>
        <v xml:space="preserve"> {"artista": "Teodoro e Sampaio", "idYoutube": "UCYwqac8WsKwVPCaT2Ro6-aA", "data": "2020-04-29", "type": "sertanejo", "time": "20:00",   "largeimage": "https://i.ytimg.com/vi/99hrFaBX2YM/mqdefault.jpg", "title": "Live Teodoro e Sampaio", "status": "offline", "videoId": "99hrFaBX2YM", "url": "https://www.youtube.com/watch?v=99hrFaBX2YM"},</v>
      </c>
    </row>
    <row r="45" spans="1:12">
      <c r="A45" t="s">
        <v>315</v>
      </c>
      <c r="B45" t="str">
        <f>VLOOKUP(A45,Canais!$B$2:$C$157,2,FALSE)</f>
        <v>UCe5pPUSFEajlij-LrxUl19A</v>
      </c>
      <c r="C45" s="2">
        <v>43950</v>
      </c>
      <c r="D45" t="s">
        <v>335</v>
      </c>
      <c r="E45" s="3">
        <v>0.95833333333333337</v>
      </c>
      <c r="F45" t="s">
        <v>336</v>
      </c>
      <c r="G45" t="s">
        <v>337</v>
      </c>
      <c r="H45" s="6" t="s">
        <v>198</v>
      </c>
      <c r="I45" t="s">
        <v>338</v>
      </c>
      <c r="J45" t="str">
        <f t="shared" si="0"/>
        <v>https://www.youtube.com/watch?v=S78JPLATKNY</v>
      </c>
      <c r="L45" t="str">
        <f t="shared" si="1"/>
        <v xml:space="preserve"> {"artista": "Tribo da Periferia", "idYoutube": "UCe5pPUSFEajlij-LrxUl19A", "data": "2020-04-29", "type": "rap", "time": "23:00",   "largeimage": "https://i.ytimg.com/vi/S78JPLATKNY/mqdefault_live.jpg", "title": "Tribo da Periferia - Live Show | #FiqueEmCasa e Cante #Comigo", "status": "offline", "videoId": "S78JPLATKNY", "url": "https://www.youtube.com/watch?v=S78JPLATKNY"},</v>
      </c>
    </row>
    <row r="46" spans="1:12">
      <c r="A46" t="s">
        <v>371</v>
      </c>
      <c r="B46" t="str">
        <f>VLOOKUP(A46,Canais!$B$2:$C$157,2,FALSE)</f>
        <v>UCcpkXzgslpGyoegrxgzjRyA</v>
      </c>
      <c r="C46" s="2">
        <v>43951</v>
      </c>
      <c r="D46" t="s">
        <v>228</v>
      </c>
      <c r="E46" s="3">
        <v>0.70833333333333337</v>
      </c>
      <c r="F46" t="str">
        <f>"https://i.ytimg.com/vi/"&amp;I46&amp;"/mqdefault.jpg"</f>
        <v>https://i.ytimg.com/vi/cvbNmpsJVVo/mqdefault.jpg</v>
      </c>
      <c r="G46" t="s">
        <v>394</v>
      </c>
      <c r="H46" s="6" t="s">
        <v>198</v>
      </c>
      <c r="I46" t="s">
        <v>393</v>
      </c>
      <c r="J46" t="str">
        <f t="shared" si="0"/>
        <v>https://www.youtube.com/watch?v=cvbNmpsJVVo</v>
      </c>
      <c r="L46" t="str">
        <f t="shared" si="1"/>
        <v xml:space="preserve"> {"artista": "Banda Eva", "idYoutube": "UCcpkXzgslpGyoegrxgzjRyA", "data": "2020-04-30", "type": "axé", "time": "17:00",   "largeimage": "https://i.ytimg.com/vi/cvbNmpsJVVo/mqdefault.jpg", "title": "Live Beleza Rara Banda Eva", "status": "offline", "videoId": "cvbNmpsJVVo", "url": "https://www.youtube.com/watch?v=cvbNmpsJVVo"},</v>
      </c>
    </row>
    <row r="47" spans="1:12">
      <c r="A47" t="s">
        <v>61</v>
      </c>
      <c r="B47" t="str">
        <f>VLOOKUP(A47,Canais!$B$2:$C$157,2,FALSE)</f>
        <v>UCwiLia8hYI2KpOFqFmGsLmg</v>
      </c>
      <c r="C47" s="2">
        <v>43951</v>
      </c>
      <c r="D47" t="s">
        <v>192</v>
      </c>
      <c r="E47" s="3">
        <v>0.75</v>
      </c>
      <c r="F47" t="s">
        <v>279</v>
      </c>
      <c r="G47" t="str">
        <f>"Live "&amp;A47</f>
        <v>Live Jefferson Moraes</v>
      </c>
      <c r="H47" t="s">
        <v>198</v>
      </c>
      <c r="J47" t="str">
        <f t="shared" si="0"/>
        <v>https://www.youtube.com/channel/UCwiLia8hYI2KpOFqFmGsLmg</v>
      </c>
      <c r="L47" t="str">
        <f t="shared" si="1"/>
        <v xml:space="preserve"> {"artista": "Jefferson Moraes", "idYoutube": "UCwiLia8hYI2KpOFqFmGsLmg", "data": "2020-04-30", "type": "sertanejo", "time": "18:00",   "largeimage": "https://yt3.ggpht.com/a/AATXAJxZnLA63dC5HO6Xtp1TQU2cxdjAyZvteU0D9g=s100-c-k-c0xffffffff-no-rj-mo", "title": "Live Jefferson Moraes", "status": "offline", "videoId": "", "url": "https://www.youtube.com/channel/UCwiLia8hYI2KpOFqFmGsLmg"},</v>
      </c>
    </row>
    <row r="48" spans="1:12">
      <c r="A48" t="s">
        <v>62</v>
      </c>
      <c r="B48" t="str">
        <f>VLOOKUP(A48,Canais!$B$2:$C$157,2,FALSE)</f>
        <v>UCFmhjWPGw--zFyDLBYxnnqA</v>
      </c>
      <c r="C48" s="2">
        <v>43951</v>
      </c>
      <c r="D48" t="s">
        <v>192</v>
      </c>
      <c r="E48" s="3">
        <v>0.79166666666666663</v>
      </c>
      <c r="F48" t="s">
        <v>280</v>
      </c>
      <c r="G48" t="str">
        <f>"Live "&amp;A48</f>
        <v>Live Diego e Arnaldo</v>
      </c>
      <c r="H48" t="s">
        <v>198</v>
      </c>
      <c r="J48" t="str">
        <f t="shared" si="0"/>
        <v>https://www.youtube.com/channel/UCFmhjWPGw--zFyDLBYxnnqA</v>
      </c>
      <c r="L48" t="str">
        <f t="shared" si="1"/>
        <v xml:space="preserve"> {"artista": "Diego e Arnaldo", "idYoutube": "UCFmhjWPGw--zFyDLBYxnnqA", "data": "2020-04-30", "type": "sertanejo", "time": "19:00",   "largeimage": "https://yt3.ggpht.com/a/AATXAJzHiZ-5tiXrVTTkxnmFgQKz71LlTcDXTSzrTw=s100-c-k-c0xffffffff-no-rj-mo", "title": "Live Diego e Arnaldo", "status": "offline", "videoId": "", "url": "https://www.youtube.com/channel/UCFmhjWPGw--zFyDLBYxnnqA"},</v>
      </c>
    </row>
    <row r="49" spans="1:12">
      <c r="A49" t="s">
        <v>63</v>
      </c>
      <c r="B49" t="str">
        <f>VLOOKUP(A49,Canais!$B$2:$C$157,2,FALSE)</f>
        <v>UCY5QKzOaiJa-ERAcqBH_gBw</v>
      </c>
      <c r="C49" s="2">
        <v>43951</v>
      </c>
      <c r="D49" t="s">
        <v>192</v>
      </c>
      <c r="E49" s="3">
        <v>0.83333333333333337</v>
      </c>
      <c r="F49" t="str">
        <f>"https://i.ytimg.com/vi/"&amp;I49&amp;"/mqdefault.jpg"</f>
        <v>https://i.ytimg.com/vi/sthG78PEfNc/mqdefault.jpg</v>
      </c>
      <c r="G49" t="s">
        <v>433</v>
      </c>
      <c r="H49" t="s">
        <v>198</v>
      </c>
      <c r="I49" t="s">
        <v>434</v>
      </c>
      <c r="J49" t="str">
        <f t="shared" si="0"/>
        <v>https://www.youtube.com/watch?v=sthG78PEfNc</v>
      </c>
      <c r="L49" t="str">
        <f t="shared" si="1"/>
        <v xml:space="preserve"> {"artista": "Calcinha preta", "idYoutube": "UCY5QKzOaiJa-ERAcqBH_gBw", "data": "2020-04-30", "type": "sertanejo", "time": "20:00",   "largeimage": "https://i.ytimg.com/vi/sthG78PEfNc/mqdefault.jpg", "title": "Live Calcinha Preta #CP25 - #FiqueEmCasa e Cante #Comigo", "status": "offline", "videoId": "sthG78PEfNc", "url": "https://www.youtube.com/watch?v=sthG78PEfNc"},</v>
      </c>
    </row>
    <row r="50" spans="1:12">
      <c r="A50" t="s">
        <v>64</v>
      </c>
      <c r="B50" t="str">
        <f>VLOOKUP(A50,Canais!$B$2:$C$157,2,FALSE)</f>
        <v>UCZtaZ0V-UpFTMocb9-CYmKg</v>
      </c>
      <c r="C50" s="2">
        <v>43951</v>
      </c>
      <c r="D50" t="s">
        <v>192</v>
      </c>
      <c r="E50" s="3">
        <v>0.83333333333333337</v>
      </c>
      <c r="F50" t="s">
        <v>281</v>
      </c>
      <c r="G50" t="str">
        <f>"Live "&amp;A50</f>
        <v>Live Chitãozinho e Xororó</v>
      </c>
      <c r="H50" t="s">
        <v>198</v>
      </c>
      <c r="J50" t="str">
        <f t="shared" si="0"/>
        <v>https://www.youtube.com/channel/UCZtaZ0V-UpFTMocb9-CYmKg</v>
      </c>
      <c r="L50" t="str">
        <f t="shared" si="1"/>
        <v xml:space="preserve"> {"artista": "Chitãozinho e Xororó", "idYoutube": "UCZtaZ0V-UpFTMocb9-CYmKg", "data": "2020-04-30", "type": "sertanejo", "time": "20:00",   "largeimage": "https://yt3.ggpht.com/a/AATXAJyDvhsktkzmAA3sdKQD7jBDfhrm-BSPUoAmow=s100-c-k-c0xffffffff-no-rj-mo", "title": "Live Chitãozinho e Xororó", "status": "offline", "videoId": "", "url": "https://www.youtube.com/channel/UCZtaZ0V-UpFTMocb9-CYmKg"},</v>
      </c>
    </row>
    <row r="51" spans="1:12">
      <c r="A51" t="s">
        <v>372</v>
      </c>
      <c r="B51" t="str">
        <f>VLOOKUP(A51,Canais!$B$2:$C$157,2,FALSE)</f>
        <v>UC9vsg8Lpxf2R8CjaLrd-R1g</v>
      </c>
      <c r="C51" s="2">
        <v>43951</v>
      </c>
      <c r="D51" t="s">
        <v>227</v>
      </c>
      <c r="E51" s="3">
        <v>0.83333333333333337</v>
      </c>
      <c r="F51" s="1" t="s">
        <v>399</v>
      </c>
      <c r="G51" t="s">
        <v>398</v>
      </c>
      <c r="H51" s="6" t="s">
        <v>198</v>
      </c>
      <c r="J51" t="str">
        <f t="shared" si="0"/>
        <v>https://www.youtube.com/channel/UC9vsg8Lpxf2R8CjaLrd-R1g</v>
      </c>
      <c r="L51" t="str">
        <f t="shared" si="1"/>
        <v xml:space="preserve"> {"artista": "Filipe Ret", "idYoutube": "UC9vsg8Lpxf2R8CjaLrd-R1g", "data": "2020-04-30", "type": "funk", "time": "20:00",   "largeimage": "https://yt3.ggpht.com/a/AATXAJxiwWJE_rHwACy2tlOUX48pWHYefNrgk2L7jQ=s100-c-k-c0xffffffff-no-rj-mo", "title": "Live Filipe Ret", "status": "offline", "videoId": "", "url": "https://www.youtube.com/channel/UC9vsg8Lpxf2R8CjaLrd-R1g"},</v>
      </c>
    </row>
    <row r="52" spans="1:12">
      <c r="A52" t="s">
        <v>65</v>
      </c>
      <c r="B52" t="str">
        <f>VLOOKUP(A52,Canais!$B$2:$C$157,2,FALSE)</f>
        <v>UC4WvVh0AwJ6K9w1JLepce7A</v>
      </c>
      <c r="C52" s="2">
        <v>43951</v>
      </c>
      <c r="D52" t="s">
        <v>192</v>
      </c>
      <c r="E52" s="3">
        <v>0.875</v>
      </c>
      <c r="F52" t="s">
        <v>282</v>
      </c>
      <c r="G52" t="str">
        <f>"Live "&amp;A52</f>
        <v>Live Matheus e Kauan</v>
      </c>
      <c r="H52" t="s">
        <v>198</v>
      </c>
      <c r="J52" t="str">
        <f t="shared" si="0"/>
        <v>https://www.youtube.com/channel/UC4WvVh0AwJ6K9w1JLepce7A</v>
      </c>
      <c r="L52" t="str">
        <f t="shared" si="1"/>
        <v xml:space="preserve"> {"artista": "Matheus e Kauan", "idYoutube": "UC4WvVh0AwJ6K9w1JLepce7A", "data": "2020-04-30", "type": "sertanejo", "time": "21:00",   "largeimage": "https://yt3.ggpht.com/a/AATXAJzrZ66nEXqZqv_NlYDjsaddF_YTcUlXw57Rjw=s100-c-k-c0xffffffff-no-rj-mo", "title": "Live Matheus e Kauan", "status": "offline", "videoId": "", "url": "https://www.youtube.com/channel/UC4WvVh0AwJ6K9w1JLepce7A"},</v>
      </c>
    </row>
    <row r="53" spans="1:12">
      <c r="A53" t="s">
        <v>66</v>
      </c>
      <c r="B53" t="str">
        <f>VLOOKUP(A53,Canais!$B$2:$C$157,2,FALSE)</f>
        <v>UCShFq6UiYQZEIMISArv2MGg</v>
      </c>
      <c r="C53" s="2">
        <v>43952</v>
      </c>
      <c r="D53" t="s">
        <v>192</v>
      </c>
      <c r="E53" s="3">
        <v>0.66666666666666663</v>
      </c>
      <c r="F53" t="s">
        <v>283</v>
      </c>
      <c r="G53" t="str">
        <f>"Live "&amp;A53</f>
        <v>Live Thaeme e Thiago</v>
      </c>
      <c r="H53" t="s">
        <v>198</v>
      </c>
      <c r="J53" t="str">
        <f t="shared" si="0"/>
        <v>https://www.youtube.com/channel/UCShFq6UiYQZEIMISArv2MGg</v>
      </c>
      <c r="L53" t="str">
        <f t="shared" si="1"/>
        <v xml:space="preserve"> {"artista": "Thaeme e Thiago", "idYoutube": "UCShFq6UiYQZEIMISArv2MGg", "data": "2020-05-01", "type": "sertanejo", "time": "16:00",   "largeimage": "https://yt3.ggpht.com/a/AATXAJyWjaFl6Tdtp3r900YKGfcoPs57LwQ_eDmw=s100-c-k-c0xffffffff-no-rj-mo", "title": "Live Thaeme e Thiago", "status": "offline", "videoId": "", "url": "https://www.youtube.com/channel/UCShFq6UiYQZEIMISArv2MGg"},</v>
      </c>
    </row>
    <row r="54" spans="1:12">
      <c r="A54" t="s">
        <v>374</v>
      </c>
      <c r="B54" t="str">
        <f>VLOOKUP(A54,Canais!$B$2:$C$157,2,FALSE)</f>
        <v>UCOfSEIUbEcOCMGPGyMPv4fg</v>
      </c>
      <c r="C54" s="2">
        <v>43952</v>
      </c>
      <c r="D54" t="s">
        <v>192</v>
      </c>
      <c r="E54" s="3">
        <v>0.66666666666666663</v>
      </c>
      <c r="F54" t="s">
        <v>414</v>
      </c>
      <c r="G54" t="s">
        <v>406</v>
      </c>
      <c r="H54" s="6" t="s">
        <v>198</v>
      </c>
      <c r="J54" t="str">
        <f t="shared" si="0"/>
        <v>https://www.youtube.com/channel/UCOfSEIUbEcOCMGPGyMPv4fg</v>
      </c>
      <c r="L54" t="str">
        <f t="shared" si="1"/>
        <v xml:space="preserve"> {"artista": "Naiara Azevedo", "idYoutube": "UCOfSEIUbEcOCMGPGyMPv4fg", "data": "2020-05-01", "type": "sertanejo", "time": "16:00",   "largeimage": "https://yt3.ggpht.com/a/AATXAJwu8mjnYaGOT7nCuXYRWeMYmdUULP9aOb6cPQ=s100-c-k-c0xffffffff-no-rj-mo", "title": "deLIVEry 360", "status": "offline", "videoId": "", "url": "https://www.youtube.com/channel/UCOfSEIUbEcOCMGPGyMPv4fg"},</v>
      </c>
    </row>
    <row r="55" spans="1:12">
      <c r="A55" t="s">
        <v>377</v>
      </c>
      <c r="B55" t="str">
        <f>VLOOKUP(A55,Canais!$B$2:$C$157,2,FALSE)</f>
        <v>UCvHWfLnaHdnUcR8M8z2UJxQ</v>
      </c>
      <c r="C55" s="2">
        <v>43952</v>
      </c>
      <c r="D55" t="s">
        <v>192</v>
      </c>
      <c r="E55" s="3">
        <v>0.66666666666666663</v>
      </c>
      <c r="F55" t="s">
        <v>412</v>
      </c>
      <c r="G55" t="s">
        <v>406</v>
      </c>
      <c r="H55" s="6" t="s">
        <v>198</v>
      </c>
      <c r="J55" t="str">
        <f t="shared" si="0"/>
        <v>https://www.youtube.com/channel/UCvHWfLnaHdnUcR8M8z2UJxQ</v>
      </c>
      <c r="L55" t="str">
        <f t="shared" si="1"/>
        <v xml:space="preserve"> {"artista": "Humberto e Ronaldo", "idYoutube": "UCvHWfLnaHdnUcR8M8z2UJxQ", "data": "2020-05-01", "type": "sertanejo", "time": "16:00",   "largeimage": "https://yt3.ggpht.com/a/AATXAJxi9NeSdu1pFvjNdrihsdsBzlXrKCRtSdemEQ=s100-c-k-c0xffffffff-no-rj-mo", "title": "deLIVEry 360", "status": "offline", "videoId": "", "url": "https://www.youtube.com/channel/UCvHWfLnaHdnUcR8M8z2UJxQ"},</v>
      </c>
    </row>
    <row r="56" spans="1:12">
      <c r="A56" t="s">
        <v>375</v>
      </c>
      <c r="B56" t="str">
        <f>VLOOKUP(A56,Canais!$B$2:$C$157,2,FALSE)</f>
        <v>UC55hzEBczDivH31zVueh8Gg</v>
      </c>
      <c r="C56" s="2">
        <v>43952</v>
      </c>
      <c r="D56" t="s">
        <v>192</v>
      </c>
      <c r="E56" s="3">
        <v>0.66666666666666663</v>
      </c>
      <c r="F56" t="s">
        <v>413</v>
      </c>
      <c r="G56" t="s">
        <v>406</v>
      </c>
      <c r="H56" s="6" t="s">
        <v>198</v>
      </c>
      <c r="J56" t="str">
        <f t="shared" si="0"/>
        <v>https://www.youtube.com/channel/UC55hzEBczDivH31zVueh8Gg</v>
      </c>
      <c r="L56" t="str">
        <f t="shared" si="1"/>
        <v xml:space="preserve"> {"artista": "Ícaro e Gilmar", "idYoutube": "UC55hzEBczDivH31zVueh8Gg", "data": "2020-05-01", "type": "sertanejo", "time": "16:00",   "largeimage": "https://yt3.ggpht.com/a/AATXAJz1PuOHcYKOjkgPB7C75YDMHRPrFUSLZ57C4Q=s100-c-k-c0xffffffff-no-rj-mo", "title": "deLIVEry 360", "status": "offline", "videoId": "", "url": "https://www.youtube.com/channel/UC55hzEBczDivH31zVueh8Gg"},</v>
      </c>
    </row>
    <row r="57" spans="1:12">
      <c r="A57" t="s">
        <v>376</v>
      </c>
      <c r="B57" t="str">
        <f>VLOOKUP(A57,Canais!$B$2:$C$157,2,FALSE)</f>
        <v>UCYfR1rfTVdw-gNmQXnNY0Tw</v>
      </c>
      <c r="C57" s="2">
        <v>43952</v>
      </c>
      <c r="D57" t="s">
        <v>192</v>
      </c>
      <c r="E57" s="3">
        <v>0.66666666666666663</v>
      </c>
      <c r="F57" t="s">
        <v>411</v>
      </c>
      <c r="G57" t="s">
        <v>406</v>
      </c>
      <c r="H57" s="6" t="s">
        <v>198</v>
      </c>
      <c r="J57" t="str">
        <f t="shared" si="0"/>
        <v>https://www.youtube.com/channel/UCYfR1rfTVdw-gNmQXnNY0Tw</v>
      </c>
      <c r="L57" t="str">
        <f t="shared" si="1"/>
        <v xml:space="preserve"> {"artista": "Gabriel Gava", "idYoutube": "UCYfR1rfTVdw-gNmQXnNY0Tw", "data": "2020-05-01", "type": "sertanejo", "time": "16:00",   "largeimage": "https://yt3.ggpht.com/a/AATXAJyeU3nw3WDzIJPzKM9_8u9PAnuwy7EqkqGotA=s100-c-k-c0xffffffff-no-rj-mo", "title": "deLIVEry 360", "status": "offline", "videoId": "", "url": "https://www.youtube.com/channel/UCYfR1rfTVdw-gNmQXnNY0Tw"},</v>
      </c>
    </row>
    <row r="58" spans="1:12">
      <c r="A58" t="s">
        <v>379</v>
      </c>
      <c r="B58" t="str">
        <f>VLOOKUP(A58,Canais!$B$2:$C$157,2,FALSE)</f>
        <v>UC6Bct7Jf_s9BBMvreXel_6g</v>
      </c>
      <c r="C58" s="2">
        <v>43952</v>
      </c>
      <c r="D58" t="s">
        <v>225</v>
      </c>
      <c r="E58" s="3">
        <v>0.66666666666666663</v>
      </c>
      <c r="F58" s="1" t="s">
        <v>426</v>
      </c>
      <c r="G58" t="s">
        <v>416</v>
      </c>
      <c r="H58" s="6" t="s">
        <v>198</v>
      </c>
      <c r="J58" t="str">
        <f t="shared" si="0"/>
        <v>https://www.youtube.com/channel/UC6Bct7Jf_s9BBMvreXel_6g</v>
      </c>
      <c r="L58" t="str">
        <f t="shared" si="1"/>
        <v xml:space="preserve"> {"artista": "Xande de Pilares", "idYoutube": "UC6Bct7Jf_s9BBMvreXel_6g", "data": "2020-05-01", "type": "pagode", "time": "16:00",   "largeimage": "https://yt3.ggpht.com/a/AATXAJw-yxVG95mZHF-eFYLvkpEmybFnSlr4wLsoog=s100-c-k-c0xffffffff-no-rj-mo", "title": "#LiveDoXande Pagode da Tia Gessy", "status": "offline", "videoId": "", "url": "https://www.youtube.com/channel/UC6Bct7Jf_s9BBMvreXel_6g"},</v>
      </c>
    </row>
    <row r="59" spans="1:12">
      <c r="A59" t="s">
        <v>327</v>
      </c>
      <c r="B59" t="str">
        <f>VLOOKUP(A59,Canais!$B$2:$C$157,2,FALSE)</f>
        <v>UC7qn3NBI3XV7d8I3cvZeABw</v>
      </c>
      <c r="C59" s="2">
        <v>43952</v>
      </c>
      <c r="D59" t="s">
        <v>355</v>
      </c>
      <c r="E59" s="3">
        <v>0.75</v>
      </c>
      <c r="F59" s="1" t="s">
        <v>356</v>
      </c>
      <c r="G59" t="s">
        <v>357</v>
      </c>
      <c r="H59" s="6" t="s">
        <v>198</v>
      </c>
      <c r="I59" t="s">
        <v>358</v>
      </c>
      <c r="J59" t="str">
        <f t="shared" si="0"/>
        <v>https://www.youtube.com/watch?v=QqbO5Kusxak</v>
      </c>
      <c r="L59" t="str">
        <f t="shared" si="1"/>
        <v xml:space="preserve"> {"artista": "Red Bull Records", "idYoutube": "UC7qn3NBI3XV7d8I3cvZeABw", "data": "2020-05-01", "type": "hip-hop", "time": "18:00",   "largeimage": "https://i.ytimg.com/vi/QqbO5Kusxak/mqdefault_live.jpg", "title": "Red Bull Records Virtual Festival 2020", "status": "offline", "videoId": "QqbO5Kusxak", "url": "https://www.youtube.com/watch?v=QqbO5Kusxak"},</v>
      </c>
    </row>
    <row r="60" spans="1:12">
      <c r="A60" t="s">
        <v>89</v>
      </c>
      <c r="B60" t="str">
        <f>VLOOKUP(A60,Canais!$B$2:$C$157,2,FALSE)</f>
        <v>UC2aVfU3JUEFYVFEIX2zTzGQ</v>
      </c>
      <c r="C60" s="2">
        <v>43952</v>
      </c>
      <c r="D60" t="s">
        <v>192</v>
      </c>
      <c r="E60" s="3">
        <v>0.83333333333333304</v>
      </c>
      <c r="F60" t="s">
        <v>285</v>
      </c>
      <c r="G60" t="s">
        <v>284</v>
      </c>
      <c r="H60" t="s">
        <v>198</v>
      </c>
      <c r="J60" t="str">
        <f t="shared" si="0"/>
        <v>https://www.youtube.com/channel/UC2aVfU3JUEFYVFEIX2zTzGQ</v>
      </c>
      <c r="L60" t="str">
        <f t="shared" si="1"/>
        <v xml:space="preserve"> {"artista": "Eduardo Costa", "idYoutube": "UC2aVfU3JUEFYVFEIX2zTzGQ", "data": "2020-05-01", "type": "sertanejo", "time": "20:00",   "largeimage": "https://yt3.ggpht.com/a/AATXAJytvFHjm_bh_aIOfRDjKZNphbcT62RYrIHE9w=s100-c-k-c0xffffffff-no-rj-mo", "title": "Cabaré Live", "status": "offline", "videoId": "", "url": "https://www.youtube.com/channel/UC2aVfU3JUEFYVFEIX2zTzGQ"},</v>
      </c>
    </row>
    <row r="61" spans="1:12">
      <c r="A61" t="s">
        <v>176</v>
      </c>
      <c r="B61" t="str">
        <f>VLOOKUP(A61,Canais!$B$2:$C$157,2,FALSE)</f>
        <v>UC-kCNs2KVMx0WN-tfysYTIw</v>
      </c>
      <c r="C61" s="2">
        <v>43952</v>
      </c>
      <c r="D61" t="s">
        <v>192</v>
      </c>
      <c r="E61" s="3">
        <v>0.83333333333333304</v>
      </c>
      <c r="F61" t="s">
        <v>286</v>
      </c>
      <c r="G61" t="s">
        <v>284</v>
      </c>
      <c r="H61" t="s">
        <v>198</v>
      </c>
      <c r="J61" t="str">
        <f t="shared" si="0"/>
        <v>https://www.youtube.com/channel/UC-kCNs2KVMx0WN-tfysYTIw</v>
      </c>
      <c r="L61" t="str">
        <f t="shared" si="1"/>
        <v xml:space="preserve"> {"artista": "Leonardo", "idYoutube": "UC-kCNs2KVMx0WN-tfysYTIw", "data": "2020-05-01", "type": "sertanejo", "time": "20:00",   "largeimage": "https://yt3.ggpht.com/a/AATXAJzt6pbAjbLUHbRHnoMZuZYhZznDNthdPMjqug=s100-c-k-c0xffffffff-no-rj-mo", "title": "Cabaré Live", "status": "offline", "videoId": "", "url": "https://www.youtube.com/channel/UC-kCNs2KVMx0WN-tfysYTIw"},</v>
      </c>
    </row>
    <row r="62" spans="1:12">
      <c r="A62" t="s">
        <v>200</v>
      </c>
      <c r="B62" t="str">
        <f>VLOOKUP(A62,Canais!$B$2:$C$157,2,FALSE)</f>
        <v>UCJND4NFPNQc4YSeD8KoK57A</v>
      </c>
      <c r="C62" s="2">
        <v>43952</v>
      </c>
      <c r="D62" t="s">
        <v>192</v>
      </c>
      <c r="E62" s="3">
        <v>0.83333333333333337</v>
      </c>
      <c r="F62" t="s">
        <v>367</v>
      </c>
      <c r="G62" t="s">
        <v>284</v>
      </c>
      <c r="H62" t="s">
        <v>198</v>
      </c>
      <c r="J62" t="str">
        <f t="shared" si="0"/>
        <v>https://www.youtube.com/channel/UCJND4NFPNQc4YSeD8KoK57A</v>
      </c>
      <c r="L62" t="str">
        <f t="shared" si="1"/>
        <v xml:space="preserve"> {"artista": "Cabaré", "idYoutube": "UCJND4NFPNQc4YSeD8KoK57A", "data": "2020-05-01", "type": "sertanejo", "time": "20:00",   "largeimage": "https://yt3.ggpht.com/a/AATXAJw8_c9w8K1L5Yy6r8CNdIEhuG425rvcPUYdqw=s100-c-k-c0xffffffff-no-rj-mo", "title": "Cabaré Live", "status": "offline", "videoId": "", "url": "https://www.youtube.com/channel/UCJND4NFPNQc4YSeD8KoK57A"},</v>
      </c>
    </row>
    <row r="63" spans="1:12">
      <c r="A63" t="s">
        <v>317</v>
      </c>
      <c r="B63" t="str">
        <f>VLOOKUP(A63,Canais!$B$2:$C$157,2,FALSE)</f>
        <v>UCFfh9QHQuA3YV2x4qZtmWwQ</v>
      </c>
      <c r="C63" s="2">
        <v>43952</v>
      </c>
      <c r="D63" t="s">
        <v>248</v>
      </c>
      <c r="E63" s="3">
        <v>0.875</v>
      </c>
      <c r="F63" t="s">
        <v>339</v>
      </c>
      <c r="G63" t="s">
        <v>340</v>
      </c>
      <c r="H63" s="6" t="s">
        <v>198</v>
      </c>
      <c r="I63" t="s">
        <v>341</v>
      </c>
      <c r="J63" t="str">
        <f t="shared" si="0"/>
        <v>https://www.youtube.com/watch?v=P95aGhm4aXw</v>
      </c>
      <c r="L63" t="str">
        <f t="shared" si="1"/>
        <v xml:space="preserve"> {"artista": "Edson Gomes Oficial", "idYoutube": "UCFfh9QHQuA3YV2x4qZtmWwQ", "data": "2020-05-01", "type": "reggae", "time": "21:00",   "largeimage": "https://i.ytimg.com/vi/P95aGhm4aXw/mqdefault_live.jpg", "title": "Live Edson Gomes", "status": "offline", "videoId": "P95aGhm4aXw", "url": "https://www.youtube.com/watch?v=P95aGhm4aXw"},</v>
      </c>
    </row>
    <row r="64" spans="1:12">
      <c r="A64" t="s">
        <v>380</v>
      </c>
      <c r="B64" t="str">
        <f>VLOOKUP(A64,Canais!$B$2:$C$157,2,FALSE)</f>
        <v>UCLf3UtpptNrARjdKiiAiQTA</v>
      </c>
      <c r="C64" s="2">
        <v>43952</v>
      </c>
      <c r="D64" t="s">
        <v>228</v>
      </c>
      <c r="E64" s="3">
        <v>0.875</v>
      </c>
      <c r="F64" t="str">
        <f>"https://i.ytimg.com/vi/"&amp;I64&amp;"/mqdefault.jpg"</f>
        <v>https://i.ytimg.com/vi/_WW6q5xDvb8/mqdefault.jpg</v>
      </c>
      <c r="G64" t="s">
        <v>418</v>
      </c>
      <c r="H64" s="6" t="s">
        <v>198</v>
      </c>
      <c r="I64" t="s">
        <v>417</v>
      </c>
      <c r="J64" t="str">
        <f t="shared" si="0"/>
        <v>https://www.youtube.com/watch?v=_WW6q5xDvb8</v>
      </c>
      <c r="L64" t="str">
        <f t="shared" si="1"/>
        <v xml:space="preserve"> {"artista": "Banda Parangolé", "idYoutube": "UCLf3UtpptNrARjdKiiAiQTA", "data": "2020-05-01", "type": "axé", "time": "21:00",   "largeimage": "https://i.ytimg.com/vi/_WW6q5xDvb8/mqdefault.jpg", "title": "Live Encontro | Parangolé, Harmonia e Léo Santana", "status": "offline", "videoId": "_WW6q5xDvb8", "url": "https://www.youtube.com/watch?v=_WW6q5xDvb8"},</v>
      </c>
    </row>
    <row r="65" spans="1:12">
      <c r="A65" t="s">
        <v>381</v>
      </c>
      <c r="B65" t="str">
        <f>VLOOKUP(A65,Canais!$B$2:$C$157,2,FALSE)</f>
        <v>UC1siHLwg5-ate1ohv7lsfyQ</v>
      </c>
      <c r="C65" s="2">
        <v>43952</v>
      </c>
      <c r="D65" t="s">
        <v>228</v>
      </c>
      <c r="E65" s="3">
        <v>0.875</v>
      </c>
      <c r="F65" t="str">
        <f>"https://i.ytimg.com/vi/"&amp;I65&amp;"/mqdefault.jpg"</f>
        <v>https://i.ytimg.com/vi/mVViZB-Mbus/mqdefault.jpg</v>
      </c>
      <c r="G65" t="s">
        <v>418</v>
      </c>
      <c r="H65" s="6" t="s">
        <v>198</v>
      </c>
      <c r="I65" t="s">
        <v>420</v>
      </c>
      <c r="J65" t="str">
        <f t="shared" si="0"/>
        <v>https://www.youtube.com/watch?v=mVViZB-Mbus</v>
      </c>
      <c r="L65" t="str">
        <f t="shared" si="1"/>
        <v xml:space="preserve"> {"artista": "Harmonia do Samba", "idYoutube": "UC1siHLwg5-ate1ohv7lsfyQ", "data": "2020-05-01", "type": "axé", "time": "21:00",   "largeimage": "https://i.ytimg.com/vi/mVViZB-Mbus/mqdefault.jpg", "title": "Live Encontro | Parangolé, Harmonia e Léo Santana", "status": "offline", "videoId": "mVViZB-Mbus", "url": "https://www.youtube.com/watch?v=mVViZB-Mbus"},</v>
      </c>
    </row>
    <row r="66" spans="1:12">
      <c r="A66" t="s">
        <v>91</v>
      </c>
      <c r="B66" t="str">
        <f>VLOOKUP(A66,Canais!$B$2:$C$157,2,FALSE)</f>
        <v>UCRai1xXd7kGQTE2-Z5mG_jg</v>
      </c>
      <c r="C66" s="2">
        <v>43952</v>
      </c>
      <c r="D66" t="s">
        <v>228</v>
      </c>
      <c r="E66" s="3">
        <v>0.875</v>
      </c>
      <c r="F66" t="str">
        <f>"https://i.ytimg.com/vi/"&amp;I66&amp;"/mqdefault.jpg"</f>
        <v>https://i.ytimg.com/vi/GReQTTiCGBM/mqdefault.jpg</v>
      </c>
      <c r="G66" t="s">
        <v>418</v>
      </c>
      <c r="H66" s="6" t="s">
        <v>198</v>
      </c>
      <c r="I66" t="s">
        <v>422</v>
      </c>
      <c r="J66" t="str">
        <f t="shared" si="0"/>
        <v>https://www.youtube.com/watch?v=GReQTTiCGBM</v>
      </c>
      <c r="L66" t="str">
        <f t="shared" si="1"/>
        <v xml:space="preserve"> {"artista": "Léo Santana", "idYoutube": "UCRai1xXd7kGQTE2-Z5mG_jg", "data": "2020-05-01", "type": "axé", "time": "21:00",   "largeimage": "https://i.ytimg.com/vi/GReQTTiCGBM/mqdefault.jpg", "title": "Live Encontro | Parangolé, Harmonia e Léo Santana", "status": "offline", "videoId": "GReQTTiCGBM", "url": "https://www.youtube.com/watch?v=GReQTTiCGBM"},</v>
      </c>
    </row>
    <row r="67" spans="1:12">
      <c r="A67" t="s">
        <v>94</v>
      </c>
      <c r="B67" t="str">
        <f>VLOOKUP(A67,Canais!$B$2:$C$157,2,FALSE)</f>
        <v>UCL64gn1KZ1C-u87BGQv3b6w</v>
      </c>
      <c r="C67" s="2">
        <v>43953</v>
      </c>
      <c r="D67" t="s">
        <v>192</v>
      </c>
      <c r="E67" s="3">
        <v>0.70833333333333337</v>
      </c>
      <c r="F67" t="s">
        <v>287</v>
      </c>
      <c r="G67" t="str">
        <f>"Live "&amp;A67</f>
        <v>Live Jorge e Mateus</v>
      </c>
      <c r="H67" t="s">
        <v>198</v>
      </c>
      <c r="J67" t="str">
        <f t="shared" ref="J67:J78" si="2">IF(ISBLANK(I67),"https://www.youtube.com/channel/"&amp;B67,"https://www.youtube.com/watch?v="&amp;I67)</f>
        <v>https://www.youtube.com/channel/UCL64gn1KZ1C-u87BGQv3b6w</v>
      </c>
      <c r="L67" t="str">
        <f t="shared" ref="L67:L78" si="3">$A$1&amp;A67&amp;$B$1&amp;B67&amp;$C$1&amp;TEXT(C67,"aaaa-mm-dd")&amp;$D$1&amp;D67&amp;$E$1&amp;TEXT(E67,"hh:MM")&amp;$F$1&amp;F67&amp;$G$1&amp;G67&amp;$H$1&amp;H67&amp;$I$1&amp;I67&amp;$J$1&amp;J67&amp;$K$1</f>
        <v xml:space="preserve"> {"artista": "Jorge e Mateus", "idYoutube": "UCL64gn1KZ1C-u87BGQv3b6w", "data": "2020-05-02", "type": "sertanejo", "time": "17:00",   "largeimage": "https://yt3.ggpht.com/a/AATXAJxCzh95p5aHLx3_3_aMpXOCRV93d-Hwmct44A=s100-c-k-c0xffffffff-no-rj-mo", "title": "Live Jorge e Mateus", "status": "offline", "videoId": "", "url": "https://www.youtube.com/channel/UCL64gn1KZ1C-u87BGQv3b6w"},</v>
      </c>
    </row>
    <row r="68" spans="1:12">
      <c r="A68" t="s">
        <v>103</v>
      </c>
      <c r="B68" t="str">
        <f>VLOOKUP(A68,Canais!$B$2:$C$157,2,FALSE)</f>
        <v>UCfuRRJ76VluLiHW2pqwZNwg</v>
      </c>
      <c r="C68" s="2">
        <v>43953</v>
      </c>
      <c r="D68" t="s">
        <v>192</v>
      </c>
      <c r="E68" s="3">
        <v>0.83333333333333304</v>
      </c>
      <c r="F68" t="s">
        <v>288</v>
      </c>
      <c r="G68" t="str">
        <f>"Live "&amp;A68</f>
        <v>Live Xand Avião</v>
      </c>
      <c r="H68" t="s">
        <v>198</v>
      </c>
      <c r="J68" t="str">
        <f t="shared" si="2"/>
        <v>https://www.youtube.com/channel/UCfuRRJ76VluLiHW2pqwZNwg</v>
      </c>
      <c r="L68" t="str">
        <f t="shared" si="3"/>
        <v xml:space="preserve"> {"artista": "Xand Avião", "idYoutube": "UCfuRRJ76VluLiHW2pqwZNwg", "data": "2020-05-02", "type": "sertanejo", "time": "20:00",   "largeimage": "https://yt3.ggpht.com/a/AATXAJwB2bfssT0ECiVVlVRdFJHre1mBtjzUzkbJog=s100-c-k-c0xffffffff-no-rj-mo", "title": "Live Xand Avião", "status": "offline", "videoId": "", "url": "https://www.youtube.com/channel/UCfuRRJ76VluLiHW2pqwZNwg"},</v>
      </c>
    </row>
    <row r="69" spans="1:12">
      <c r="A69" t="s">
        <v>95</v>
      </c>
      <c r="B69" t="str">
        <f>VLOOKUP(A69,Canais!$B$2:$C$157,2,FALSE)</f>
        <v>UCJ2F_FVm0sk-o_gh_wl88lA</v>
      </c>
      <c r="C69" s="2">
        <v>43953</v>
      </c>
      <c r="D69" t="s">
        <v>192</v>
      </c>
      <c r="E69" s="3">
        <v>0.83333333333333304</v>
      </c>
      <c r="F69" t="s">
        <v>289</v>
      </c>
      <c r="G69" t="str">
        <f>"Live "&amp;A69</f>
        <v>Live Gino e Geno</v>
      </c>
      <c r="H69" t="s">
        <v>198</v>
      </c>
      <c r="J69" t="str">
        <f t="shared" si="2"/>
        <v>https://www.youtube.com/channel/UCJ2F_FVm0sk-o_gh_wl88lA</v>
      </c>
      <c r="L69" t="str">
        <f t="shared" si="3"/>
        <v xml:space="preserve"> {"artista": "Gino e Geno", "idYoutube": "UCJ2F_FVm0sk-o_gh_wl88lA", "data": "2020-05-02", "type": "sertanejo", "time": "20:00",   "largeimage": "https://yt3.ggpht.com/a/AATXAJxlVvCMMdPRJfq3RZsNbTXewshrgyAVbvm_gg=s100-c-k-c0xffffffff-no-rj-mo", "title": "Live Gino e Geno", "status": "offline", "videoId": "", "url": "https://www.youtube.com/channel/UCJ2F_FVm0sk-o_gh_wl88lA"},</v>
      </c>
    </row>
    <row r="70" spans="1:12">
      <c r="A70" t="s">
        <v>96</v>
      </c>
      <c r="B70" t="str">
        <f>VLOOKUP(A70,Canais!$B$2:$C$157,2,FALSE)</f>
        <v>UCW9DlnZWBQojUm0MDviLDLw</v>
      </c>
      <c r="C70" s="2">
        <v>43953</v>
      </c>
      <c r="D70" t="s">
        <v>192</v>
      </c>
      <c r="E70" s="3">
        <v>0.89583333333333337</v>
      </c>
      <c r="F70" s="1" t="s">
        <v>290</v>
      </c>
      <c r="G70" t="s">
        <v>292</v>
      </c>
      <c r="H70" t="s">
        <v>198</v>
      </c>
      <c r="I70" t="s">
        <v>291</v>
      </c>
      <c r="J70" t="str">
        <f t="shared" si="2"/>
        <v>https://www.youtube.com/watch?v=R9iw9krHHE4</v>
      </c>
      <c r="L70" t="str">
        <f t="shared" si="3"/>
        <v xml:space="preserve"> {"artista": "Maria Cecília e Rodolfo", "idYoutube": "UCW9DlnZWBQojUm0MDviLDLw", "data": "2020-05-02", "type": "sertanejo", "time": "21:30",   "largeimage": "https://i.ytimg.com/vi/R9iw9krHHE4/mqdefault_live.jpg", "title": "Maria Cecília e Rodolfo - AO VIVO - #MCeRLive", "status": "offline", "videoId": "R9iw9krHHE4", "url": "https://www.youtube.com/watch?v=R9iw9krHHE4"},</v>
      </c>
    </row>
    <row r="71" spans="1:12">
      <c r="A71" t="s">
        <v>384</v>
      </c>
      <c r="B71" t="str">
        <f>VLOOKUP(A71,Canais!$B$2:$C$157,2,FALSE)</f>
        <v>UCJwX84TxnxhO-lAnIbLdoBw</v>
      </c>
      <c r="C71" s="2">
        <v>43953</v>
      </c>
      <c r="D71" t="s">
        <v>345</v>
      </c>
      <c r="E71" s="3">
        <v>0.89583333333333337</v>
      </c>
      <c r="F71" t="str">
        <f>"https://i.ytimg.com/vi/"&amp;I71&amp;"/mqdefault.jpg"</f>
        <v>https://i.ytimg.com/vi/BArXtDGvaec/mqdefault.jpg</v>
      </c>
      <c r="G71" t="s">
        <v>425</v>
      </c>
      <c r="H71" s="6" t="s">
        <v>198</v>
      </c>
      <c r="I71" t="s">
        <v>424</v>
      </c>
      <c r="J71" t="str">
        <f t="shared" si="2"/>
        <v>https://www.youtube.com/watch?v=BArXtDGvaec</v>
      </c>
      <c r="L71" t="str">
        <f t="shared" si="3"/>
        <v xml:space="preserve"> {"artista": "Lulu Santos", "idYoutube": "UCJwX84TxnxhO-lAnIbLdoBw", "data": "2020-05-02", "type": "pop", "time": "21:30",   "largeimage": "https://i.ytimg.com/vi/BArXtDGvaec/mqdefault.jpg", "title": "Lulu Santos - #LiveLulu Pra Dançar e Cantar", "status": "offline", "videoId": "BArXtDGvaec", "url": "https://www.youtube.com/watch?v=BArXtDGvaec"},</v>
      </c>
    </row>
    <row r="72" spans="1:12">
      <c r="A72" t="s">
        <v>104</v>
      </c>
      <c r="B72" t="str">
        <f>VLOOKUP(A72,Canais!$B$2:$C$157,2,FALSE)</f>
        <v>UC-QoZ0V193UMCLFaK-usjqw</v>
      </c>
      <c r="C72" s="2">
        <v>43954</v>
      </c>
      <c r="D72" t="s">
        <v>192</v>
      </c>
      <c r="E72" s="3">
        <v>0.58333333333333337</v>
      </c>
      <c r="F72" t="s">
        <v>293</v>
      </c>
      <c r="G72" t="str">
        <f>"Live "&amp;A72</f>
        <v>Live Guilherme e Santiago</v>
      </c>
      <c r="H72" t="s">
        <v>198</v>
      </c>
      <c r="J72" t="str">
        <f t="shared" si="2"/>
        <v>https://www.youtube.com/channel/UC-QoZ0V193UMCLFaK-usjqw</v>
      </c>
      <c r="L72" t="str">
        <f t="shared" si="3"/>
        <v xml:space="preserve"> {"artista": "Guilherme e Santiago", "idYoutube": "UC-QoZ0V193UMCLFaK-usjqw", "data": "2020-05-03", "type": "sertanejo", "time": "14:00",   "largeimage": "https://yt3.ggpht.com/a/AATXAJwJyPt3UWLIXJ26kUZTDySeM520urCw2qST6w=s100-c-k-c0xffffffff-no-rj-mo", "title": "Live Guilherme e Santiago", "status": "offline", "videoId": "", "url": "https://www.youtube.com/channel/UC-QoZ0V193UMCLFaK-usjqw"},</v>
      </c>
    </row>
    <row r="73" spans="1:12">
      <c r="A73" t="s">
        <v>98</v>
      </c>
      <c r="B73" t="str">
        <f>VLOOKUP(A73,Canais!$B$2:$C$157,2,FALSE)</f>
        <v>UCivR_rNG0IT3up2NFq5f0Ng</v>
      </c>
      <c r="C73" s="2">
        <v>43954</v>
      </c>
      <c r="D73" t="s">
        <v>192</v>
      </c>
      <c r="E73" s="3">
        <v>0.66666666666666663</v>
      </c>
      <c r="F73" t="s">
        <v>294</v>
      </c>
      <c r="G73" t="str">
        <f>"Live "&amp;A73</f>
        <v>Live Bruninho e Davi</v>
      </c>
      <c r="H73" t="s">
        <v>198</v>
      </c>
      <c r="J73" t="str">
        <f t="shared" si="2"/>
        <v>https://www.youtube.com/channel/UCivR_rNG0IT3up2NFq5f0Ng</v>
      </c>
      <c r="L73" t="str">
        <f t="shared" si="3"/>
        <v xml:space="preserve"> {"artista": "Bruninho e Davi", "idYoutube": "UCivR_rNG0IT3up2NFq5f0Ng", "data": "2020-05-03", "type": "sertanejo", "time": "16:00",   "largeimage": "https://yt3.ggpht.com/a/AATXAJz6-4lFnR-FrKyMcPgJSnEhwQlM9oK_pNrA1g=s100-c-k-c0xffffffff-no-rj-mo", "title": "Live Bruninho e Davi", "status": "offline", "videoId": "", "url": "https://www.youtube.com/channel/UCivR_rNG0IT3up2NFq5f0Ng"},</v>
      </c>
    </row>
    <row r="74" spans="1:12">
      <c r="A74" t="s">
        <v>201</v>
      </c>
      <c r="B74" t="str">
        <f>VLOOKUP(A74,Canais!$B$2:$C$157,2,FALSE)</f>
        <v>UCs0OL__SJ_67Q0I-M1tF1PQ</v>
      </c>
      <c r="C74" s="2">
        <v>43954</v>
      </c>
      <c r="D74" t="s">
        <v>192</v>
      </c>
      <c r="E74" s="3">
        <v>0.5</v>
      </c>
      <c r="F74" t="s">
        <v>436</v>
      </c>
      <c r="G74" t="str">
        <f>"Live "&amp;A74</f>
        <v>Live Villa Mix</v>
      </c>
      <c r="H74" t="s">
        <v>198</v>
      </c>
      <c r="J74" t="str">
        <f t="shared" si="2"/>
        <v>https://www.youtube.com/channel/UCs0OL__SJ_67Q0I-M1tF1PQ</v>
      </c>
      <c r="L74" t="str">
        <f t="shared" si="3"/>
        <v xml:space="preserve"> {"artista": "Villa Mix", "idYoutube": "UCs0OL__SJ_67Q0I-M1tF1PQ", "data": "2020-05-03", "type": "sertanejo", "time": "12:00",   "largeimage": "https://yt3.ggpht.com/a/AATXAJyxADWa7lwOPnP9K_d4UJvtYzmAqrimLFt7zQ=s100-c-k-c0xffffffff-no-rj-mo", "title": "Live Villa Mix", "status": "offline", "videoId": "", "url": "https://www.youtube.com/channel/UCs0OL__SJ_67Q0I-M1tF1PQ"},</v>
      </c>
    </row>
    <row r="75" spans="1:12">
      <c r="A75" t="s">
        <v>33</v>
      </c>
      <c r="B75" t="str">
        <f>VLOOKUP(A75,Canais!$B$2:$C$157,2,FALSE)</f>
        <v>UCT7fDhHzPWNlI14o4SVD4NQ</v>
      </c>
      <c r="C75" s="2">
        <v>43955</v>
      </c>
      <c r="D75" t="s">
        <v>225</v>
      </c>
      <c r="E75" s="3">
        <v>0.8125</v>
      </c>
      <c r="F75" t="str">
        <f>"https://i.ytimg.com/vi/"&amp;I75&amp;"/mqdefault.jpg"</f>
        <v>https://i.ytimg.com/vi/CUBcGscHXpo/mqdefault.jpg</v>
      </c>
      <c r="G75" t="s">
        <v>401</v>
      </c>
      <c r="H75" s="6" t="s">
        <v>198</v>
      </c>
      <c r="I75" t="s">
        <v>400</v>
      </c>
      <c r="J75" t="str">
        <f t="shared" si="2"/>
        <v>https://www.youtube.com/watch?v=CUBcGscHXpo</v>
      </c>
      <c r="L75" t="str">
        <f t="shared" si="3"/>
        <v xml:space="preserve"> {"artista": "Dilsinho", "idYoutube": "UCT7fDhHzPWNlI14o4SVD4NQ", "data": "2020-05-04", "type": "pagode", "time": "19:30",   "largeimage": "https://i.ytimg.com/vi/CUBcGscHXpo/mqdefault.jpg", "title": "Live Dilsinho - Open House Ao Vivo | #FiqueEmCasa e Cante #Comigo", "status": "offline", "videoId": "CUBcGscHXpo", "url": "https://www.youtube.com/watch?v=CUBcGscHXpo"},</v>
      </c>
    </row>
    <row r="76" spans="1:12">
      <c r="A76" t="s">
        <v>202</v>
      </c>
      <c r="B76" t="str">
        <f>VLOOKUP(A76,Canais!$B$2:$C$157,2,FALSE)</f>
        <v>UCv69zA9THCb9kp_ibrtoNSA</v>
      </c>
      <c r="C76" s="2">
        <v>43957</v>
      </c>
      <c r="D76" t="s">
        <v>192</v>
      </c>
      <c r="E76" s="3">
        <v>0.875</v>
      </c>
      <c r="F76" t="s">
        <v>295</v>
      </c>
      <c r="G76" t="str">
        <f>"Live "&amp;A76</f>
        <v>Live Conrado e Aleksandro</v>
      </c>
      <c r="H76" t="s">
        <v>198</v>
      </c>
      <c r="J76" t="str">
        <f t="shared" si="2"/>
        <v>https://www.youtube.com/channel/UCv69zA9THCb9kp_ibrtoNSA</v>
      </c>
      <c r="L76" t="str">
        <f t="shared" si="3"/>
        <v xml:space="preserve"> {"artista": "Conrado e Aleksandro", "idYoutube": "UCv69zA9THCb9kp_ibrtoNSA", "data": "2020-05-06", "type": "sertanejo", "time": "21:00",   "largeimage": "https://yt3.ggpht.com/a/AATXAJxgym5zHIWR6-j759yeNp0ZDcxoB7pagzcrOg=s100-c-k-c0xffffffff-no-rj-mo", "title": "Live Conrado e Aleksandro", "status": "offline", "videoId": "", "url": "https://www.youtube.com/channel/UCv69zA9THCb9kp_ibrtoNSA"},</v>
      </c>
    </row>
    <row r="77" spans="1:12">
      <c r="A77" t="s">
        <v>99</v>
      </c>
      <c r="B77" t="str">
        <f>VLOOKUP(A77,Canais!$B$2:$C$157,2,FALSE)</f>
        <v>UCBy6yIwHdhEEYG_nwHD-tiQ</v>
      </c>
      <c r="C77" s="2">
        <v>43958</v>
      </c>
      <c r="D77" t="s">
        <v>192</v>
      </c>
      <c r="E77" s="3">
        <v>0.83333333333333337</v>
      </c>
      <c r="F77" t="s">
        <v>296</v>
      </c>
      <c r="G77" t="str">
        <f>"Live "&amp;A77</f>
        <v>Live Lucas Lucco</v>
      </c>
      <c r="H77" t="s">
        <v>198</v>
      </c>
      <c r="J77" t="str">
        <f t="shared" si="2"/>
        <v>https://www.youtube.com/channel/UCBy6yIwHdhEEYG_nwHD-tiQ</v>
      </c>
      <c r="L77" t="str">
        <f t="shared" si="3"/>
        <v xml:space="preserve"> {"artista": "Lucas Lucco", "idYoutube": "UCBy6yIwHdhEEYG_nwHD-tiQ", "data": "2020-05-07", "type": "sertanejo", "time": "20:00",   "largeimage": "https://yt3.ggpht.com/a/AATXAJyVR1xyWu9rvVsrFqtz7t2YG2ddYlPl0-_0vA=s100-c-k-c0xffffffff-no-rj-mo", "title": "Live Lucas Lucco", "status": "offline", "videoId": "", "url": "https://www.youtube.com/channel/UCBy6yIwHdhEEYG_nwHD-tiQ"},</v>
      </c>
    </row>
    <row r="78" spans="1:12">
      <c r="A78" t="s">
        <v>0</v>
      </c>
      <c r="B78" t="str">
        <f>VLOOKUP(A78,Canais!$B$2:$C$157,2,FALSE)</f>
        <v>UCwfEOn0O1DWcyTgzVVu28ig</v>
      </c>
      <c r="C78" s="2">
        <v>43960</v>
      </c>
      <c r="D78" t="s">
        <v>192</v>
      </c>
      <c r="E78" s="3">
        <v>0.83333333333333337</v>
      </c>
      <c r="F78" t="s">
        <v>297</v>
      </c>
      <c r="G78" t="str">
        <f>"Live "&amp;A78</f>
        <v>Live Marília Mendonça</v>
      </c>
      <c r="H78" t="s">
        <v>198</v>
      </c>
      <c r="J78" t="str">
        <f t="shared" si="2"/>
        <v>https://www.youtube.com/channel/UCwfEOn0O1DWcyTgzVVu28ig</v>
      </c>
      <c r="L78" t="str">
        <f t="shared" si="3"/>
        <v xml:space="preserve"> {"artista": "Marília Mendonça", "idYoutube": "UCwfEOn0O1DWcyTgzVVu28ig", "data": "2020-05-09", "type": "sertanejo", "time": "20:00",   "largeimage": "https://yt3.ggpht.com/a/AATXAJx221x8HBHJhLo-MhJQFPkncGo3yyMS6XMemg=s100-c-k-c0xffffffff-no-rj-mo", "title": "Live Marília Mendonça", "status": "offline", "videoId": "", "url": "https://www.youtube.com/channel/UCwfEOn0O1DWcyTgzVVu28ig"},</v>
      </c>
    </row>
  </sheetData>
  <sortState ref="A2:K78">
    <sortCondition ref="C2:C78"/>
    <sortCondition ref="E2:E78"/>
  </sortState>
  <dataValidations count="1">
    <dataValidation type="list" allowBlank="1" showInputMessage="1" showErrorMessage="1" sqref="A2:A199">
      <formula1>Canais!$B$2:$B157</formula1>
    </dataValidation>
  </dataValidations>
  <hyperlinks>
    <hyperlink ref="F3" r:id="rId1"/>
    <hyperlink ref="F4" r:id="rId2"/>
    <hyperlink ref="F6" r:id="rId3"/>
    <hyperlink ref="F12" r:id="rId4"/>
    <hyperlink ref="F15" r:id="rId5"/>
    <hyperlink ref="F18" r:id="rId6"/>
    <hyperlink ref="F19" r:id="rId7"/>
    <hyperlink ref="F20" r:id="rId8"/>
    <hyperlink ref="F13" r:id="rId9"/>
    <hyperlink ref="F14" r:id="rId10"/>
    <hyperlink ref="F36" r:id="rId11"/>
    <hyperlink ref="F70" r:id="rId12"/>
    <hyperlink ref="F22" r:id="rId13"/>
    <hyperlink ref="I23" r:id="rId14" display="https://i.ytimg.com/vi/kg3NYBATqL0"/>
    <hyperlink ref="F23" r:id="rId15"/>
    <hyperlink ref="F25" r:id="rId16"/>
    <hyperlink ref="F17" r:id="rId17"/>
    <hyperlink ref="F59" r:id="rId18"/>
    <hyperlink ref="F29" r:id="rId19"/>
    <hyperlink ref="F51" r:id="rId20"/>
    <hyperlink ref="F58" r:id="rId21"/>
  </hyperlinks>
  <pageMargins left="0.511811024" right="0.511811024" top="0.78740157499999996" bottom="0.78740157499999996" header="0.31496062000000002" footer="0.31496062000000002"/>
  <pageSetup paperSize="9" orientation="portrait" r:id="rId22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Canais!$B$2:$B$65</xm:f>
          </x14:formula1>
          <xm:sqref>A2 A13:A52</xm:sqref>
        </x14:dataValidation>
        <x14:dataValidation type="list" allowBlank="1" showInputMessage="1" showErrorMessage="1" xr:uid="{00000000-0002-0000-0100-000001000000}">
          <x14:formula1>
            <xm:f>Canais!B3:B66</xm:f>
          </x14:formula1>
          <xm:sqref>A3:A12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Canais</vt:lpstr>
      <vt:lpstr>Eventos</vt:lpstr>
      <vt:lpstr>Categorias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Gabriel</cp:lastModifiedBy>
  <dcterms:created xsi:type="dcterms:W3CDTF">2020-04-22T19:05:16Z</dcterms:created>
  <dcterms:modified xsi:type="dcterms:W3CDTF">2020-04-29T01:25:12Z</dcterms:modified>
</cp:coreProperties>
</file>