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D:\Mapan\progress\Kaos\"/>
    </mc:Choice>
  </mc:AlternateContent>
  <xr:revisionPtr revIDLastSave="0" documentId="13_ncr:1_{F1870B2B-7BC6-4332-A07B-B33440463AF8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2" l="1"/>
  <c r="C11" i="2"/>
  <c r="C13" i="2" s="1"/>
  <c r="C14" i="2" s="1"/>
  <c r="C10" i="2"/>
  <c r="D6" i="2"/>
  <c r="C6" i="2"/>
  <c r="F8" i="1"/>
  <c r="F7" i="1"/>
  <c r="F6" i="1"/>
  <c r="E6" i="2" l="1"/>
</calcChain>
</file>

<file path=xl/sharedStrings.xml><?xml version="1.0" encoding="utf-8"?>
<sst xmlns="http://schemas.openxmlformats.org/spreadsheetml/2006/main" count="25" uniqueCount="20">
  <si>
    <t>NO</t>
  </si>
  <si>
    <t>JENIS</t>
  </si>
  <si>
    <t>TGL</t>
  </si>
  <si>
    <t>BANYAK</t>
  </si>
  <si>
    <t>BAYAR</t>
  </si>
  <si>
    <t>16 MARET 2021</t>
  </si>
  <si>
    <t>KAOS</t>
  </si>
  <si>
    <t>WEARPACK</t>
  </si>
  <si>
    <t>TOPI</t>
  </si>
  <si>
    <t>BELUM TERBAYAR</t>
  </si>
  <si>
    <t>KETERANGAN</t>
  </si>
  <si>
    <t>HARGA</t>
  </si>
  <si>
    <t>HAYATO</t>
  </si>
  <si>
    <t>HARGA JUAL</t>
  </si>
  <si>
    <t>MASUK</t>
  </si>
  <si>
    <t>FEE 3%</t>
  </si>
  <si>
    <t>BERSIH</t>
  </si>
  <si>
    <t>PER ITEM</t>
  </si>
  <si>
    <t>FAKTUR</t>
  </si>
  <si>
    <t>24 MARET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</si>
</sst>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3">
    <xf numFmtId="0" fontId="0" fillId="0" borderId="0" xfId="0"/>
    <xf numFmtId="41" fontId="0" fillId="0" borderId="0" xfId="1" applyFont="1"/>
    <xf numFmtId="15" fontId="0" fillId="0" borderId="0" xfId="0" applyNumberFormat="1"/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"/>
  <sheetViews>
    <sheetView tabSelected="1" workbookViewId="0">
      <selection activeCell="H23" sqref="H23"/>
    </sheetView>
  </sheetViews>
  <sheetFormatPr defaultRowHeight="15" x14ac:dyDescent="0.25"/>
  <cols>
    <col min="2" max="2" width="14.140625" bestFit="1" customWidth="1"/>
    <col min="3" max="3" width="11" bestFit="1" customWidth="1"/>
    <col min="6" max="6" width="16.5703125" style="1" bestFit="1" customWidth="1"/>
    <col min="7" max="7" width="13.140625" bestFit="1" customWidth="1"/>
    <col min="9" max="9" width="11" bestFit="1" customWidth="1"/>
    <col min="10" max="10" width="11.5703125" style="1" bestFit="1" customWidth="1"/>
    <col min="11" max="12" width="9.140625" style="1"/>
  </cols>
  <sheetData>
    <row r="1" spans="1:7" x14ac:dyDescent="0.25">
      <c r="A1" t="s">
        <v>0</v>
      </c>
      <c r="B1" t="s">
        <v>2</v>
      </c>
      <c r="C1" t="s">
        <v>1</v>
      </c>
      <c r="D1" t="s">
        <v>3</v>
      </c>
      <c r="E1" t="s">
        <v>4</v>
      </c>
      <c r="F1" s="1" t="s">
        <v>9</v>
      </c>
      <c r="G1" t="s">
        <v>10</v>
      </c>
    </row>
    <row r="2" spans="1:7" x14ac:dyDescent="0.25">
      <c r="A2">
        <v>1</v>
      </c>
      <c r="B2" t="s">
        <v>5</v>
      </c>
      <c r="C2" t="s">
        <v>7</v>
      </c>
      <c r="D2">
        <v>120</v>
      </c>
    </row>
    <row r="3" spans="1:7" x14ac:dyDescent="0.25">
      <c r="C3" t="s">
        <v>6</v>
      </c>
      <c r="D3">
        <v>120</v>
      </c>
    </row>
    <row r="4" spans="1:7" x14ac:dyDescent="0.25">
      <c r="C4" t="s">
        <v>8</v>
      </c>
      <c r="D4">
        <v>120</v>
      </c>
    </row>
    <row r="6" spans="1:7" x14ac:dyDescent="0.25">
      <c r="A6">
        <v>2</v>
      </c>
      <c r="B6" t="s">
        <v>19</v>
      </c>
      <c r="C6" t="s">
        <v>18</v>
      </c>
      <c r="E6">
        <v>110</v>
      </c>
      <c r="F6" s="1">
        <f>D2-E6</f>
        <v>10</v>
      </c>
    </row>
    <row r="7" spans="1:7" x14ac:dyDescent="0.25">
      <c r="E7">
        <v>110</v>
      </c>
      <c r="F7" s="1">
        <f>D3-E7</f>
        <v>10</v>
      </c>
    </row>
    <row r="8" spans="1:7" x14ac:dyDescent="0.25">
      <c r="E8">
        <v>110</v>
      </c>
      <c r="F8" s="1">
        <f>D4-E8</f>
        <v>10</v>
      </c>
    </row>
    <row r="10" spans="1:7" x14ac:dyDescent="0.25">
      <c r="A10">
        <v>3</v>
      </c>
      <c r="B10" s="2">
        <v>44287</v>
      </c>
      <c r="C10" t="s">
        <v>7</v>
      </c>
      <c r="D10">
        <v>30</v>
      </c>
      <c r="F10" s="1">
        <v>40</v>
      </c>
    </row>
    <row r="11" spans="1:7" x14ac:dyDescent="0.25">
      <c r="C11" t="s">
        <v>6</v>
      </c>
      <c r="D11">
        <v>30</v>
      </c>
      <c r="F11" s="1">
        <v>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1C50D-43EE-4BA0-99C5-093CD08C00D4}">
  <dimension ref="B2:E15"/>
  <sheetViews>
    <sheetView workbookViewId="0">
      <selection activeCell="K27" sqref="K27"/>
    </sheetView>
  </sheetViews>
  <sheetFormatPr defaultRowHeight="15" x14ac:dyDescent="0.25"/>
  <cols>
    <col min="3" max="3" width="11.5703125" bestFit="1" customWidth="1"/>
  </cols>
  <sheetData>
    <row r="2" spans="2:5" x14ac:dyDescent="0.25">
      <c r="B2" t="s">
        <v>11</v>
      </c>
      <c r="C2" s="1" t="s">
        <v>12</v>
      </c>
      <c r="D2" s="1" t="s">
        <v>13</v>
      </c>
      <c r="E2" s="1"/>
    </row>
    <row r="3" spans="2:5" x14ac:dyDescent="0.25">
      <c r="B3" t="s">
        <v>7</v>
      </c>
      <c r="C3" s="1">
        <v>155000</v>
      </c>
      <c r="D3" s="1">
        <v>220000</v>
      </c>
      <c r="E3" s="1"/>
    </row>
    <row r="4" spans="2:5" x14ac:dyDescent="0.25">
      <c r="B4" t="s">
        <v>6</v>
      </c>
      <c r="C4" s="1">
        <v>60000</v>
      </c>
      <c r="D4" s="1">
        <v>85000</v>
      </c>
      <c r="E4" s="1"/>
    </row>
    <row r="5" spans="2:5" x14ac:dyDescent="0.25">
      <c r="B5" t="s">
        <v>8</v>
      </c>
      <c r="C5" s="1">
        <v>40000</v>
      </c>
      <c r="D5" s="1">
        <v>55000</v>
      </c>
      <c r="E5" s="1"/>
    </row>
    <row r="6" spans="2:5" x14ac:dyDescent="0.25">
      <c r="C6" s="1">
        <f>SUM(C3:C5)</f>
        <v>255000</v>
      </c>
      <c r="D6" s="1">
        <f>SUM(D3:D5)</f>
        <v>360000</v>
      </c>
      <c r="E6" s="1">
        <f>D6-C6</f>
        <v>105000</v>
      </c>
    </row>
    <row r="7" spans="2:5" x14ac:dyDescent="0.25">
      <c r="C7" s="1"/>
      <c r="D7" s="1"/>
      <c r="E7" s="1"/>
    </row>
    <row r="8" spans="2:5" x14ac:dyDescent="0.25">
      <c r="C8" s="1"/>
      <c r="D8" s="1"/>
      <c r="E8" s="1"/>
    </row>
    <row r="9" spans="2:5" x14ac:dyDescent="0.25">
      <c r="C9" s="1">
        <v>41745000</v>
      </c>
      <c r="D9" s="1"/>
      <c r="E9" s="1"/>
    </row>
    <row r="10" spans="2:5" x14ac:dyDescent="0.25">
      <c r="C10" s="1">
        <f>C9*1.5%</f>
        <v>626175</v>
      </c>
      <c r="D10" s="1"/>
      <c r="E10" s="1"/>
    </row>
    <row r="11" spans="2:5" x14ac:dyDescent="0.25">
      <c r="B11" t="s">
        <v>14</v>
      </c>
      <c r="C11" s="1">
        <f>C9-C10</f>
        <v>41118825</v>
      </c>
      <c r="D11" s="1"/>
      <c r="E11" s="1"/>
    </row>
    <row r="12" spans="2:5" x14ac:dyDescent="0.25">
      <c r="B12" t="s">
        <v>15</v>
      </c>
      <c r="C12" s="1">
        <f>3%*(41745000+4174500)</f>
        <v>1377585</v>
      </c>
      <c r="D12" s="1"/>
      <c r="E12" s="1"/>
    </row>
    <row r="13" spans="2:5" x14ac:dyDescent="0.25">
      <c r="B13" t="s">
        <v>16</v>
      </c>
      <c r="C13" s="1">
        <f>C11-C12</f>
        <v>39741240</v>
      </c>
      <c r="D13" s="1"/>
      <c r="E13" s="1"/>
    </row>
    <row r="14" spans="2:5" x14ac:dyDescent="0.25">
      <c r="B14" t="s">
        <v>17</v>
      </c>
      <c r="C14" s="1">
        <f>C13/110</f>
        <v>361284</v>
      </c>
      <c r="D14" s="1"/>
      <c r="E14" s="1"/>
    </row>
    <row r="15" spans="2:5" x14ac:dyDescent="0.25">
      <c r="C15" s="1"/>
      <c r="D15" s="1"/>
      <c r="E1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Altaf</dc:creator>
  <cp:lastModifiedBy>Altaf</cp:lastModifiedBy>
  <dcterms:created xsi:type="dcterms:W3CDTF">2015-06-05T18:17:20Z</dcterms:created>
  <dcterms:modified xsi:type="dcterms:W3CDTF">2021-04-01T23:18:28Z</dcterms:modified>
</cp:coreProperties>
</file>