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40. SENAVBAH 2021 BAH(K_1) NAV(K_2)\"/>
    </mc:Choice>
  </mc:AlternateContent>
  <xr:revisionPtr revIDLastSave="0" documentId="13_ncr:1_{2DF5C894-A50F-4B23-971F-A866CAD538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KURAN" sheetId="1" r:id="rId1"/>
    <sheet name="REKAP" sheetId="2" r:id="rId2"/>
    <sheet name="rincian pembayran" sheetId="3" r:id="rId3"/>
    <sheet name="PESAN NAMA" sheetId="4" r:id="rId4"/>
  </sheets>
  <definedNames>
    <definedName name="_xlnm._FilterDatabase" localSheetId="3">'PESAN NAMA'!$A$2:$C$301</definedName>
    <definedName name="_xlnm._FilterDatabase" localSheetId="0">UKURAN!$A$1:$X$311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10" i="3" s="1"/>
  <c r="C11" i="3" s="1"/>
  <c r="C13" i="3" s="1"/>
  <c r="G3" i="3"/>
  <c r="G2" i="3"/>
  <c r="G4" i="3" s="1"/>
  <c r="C15" i="2"/>
  <c r="I3" i="2"/>
  <c r="I2" i="2"/>
  <c r="I4" i="2" s="1"/>
</calcChain>
</file>

<file path=xl/sharedStrings.xml><?xml version="1.0" encoding="utf-8"?>
<sst xmlns="http://schemas.openxmlformats.org/spreadsheetml/2006/main" count="1495" uniqueCount="904">
  <si>
    <t>NO</t>
  </si>
  <si>
    <t>NAMA</t>
  </si>
  <si>
    <t>NAMA BORDIR</t>
  </si>
  <si>
    <t>PANGKAT</t>
  </si>
  <si>
    <t>KORPS</t>
  </si>
  <si>
    <t>NRP</t>
  </si>
  <si>
    <t>GENDER</t>
  </si>
  <si>
    <t>KELAS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</si>
  <si>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</si>
  <si>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</si>
  <si>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</si>
  <si>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</si>
  <si>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</si>
  <si>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</si>
  <si>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</si>
  <si>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</si>
  <si>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</si>
  <si>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</si>
  <si>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</si>
  <si>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</si>
  <si>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</si>
  <si>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</si>
  <si>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</si>
  <si>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</si>
  <si>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</t>
  </si>
  <si>
    <t>U1</t>
  </si>
  <si>
    <t>DICKY RIO ANTONIUS</t>
  </si>
  <si>
    <t>SERDA</t>
  </si>
  <si>
    <t>BAH</t>
  </si>
  <si>
    <t>PRIA</t>
  </si>
  <si>
    <t>BAH - SENAVBAH</t>
  </si>
  <si>
    <t>U2</t>
  </si>
  <si>
    <t>BAYU MADYA R.</t>
  </si>
  <si>
    <t>U3</t>
  </si>
  <si>
    <t>IKBAL JAYA PRATAMA</t>
  </si>
  <si>
    <t>U4</t>
  </si>
  <si>
    <t>DANITTO RIVI C</t>
  </si>
  <si>
    <t>U5</t>
  </si>
  <si>
    <t>ALWI HABIBY HARAHAP</t>
  </si>
  <si>
    <t>U6</t>
  </si>
  <si>
    <t>LATHIF BURHANI</t>
  </si>
  <si>
    <t>U7</t>
  </si>
  <si>
    <t>RICO FERNANDO DOLOK S</t>
  </si>
  <si>
    <t>U8</t>
  </si>
  <si>
    <t>NENDEN RIKEU</t>
  </si>
  <si>
    <t>WANITA</t>
  </si>
  <si>
    <t>U9</t>
  </si>
  <si>
    <t>MARTHEN GASPERSZ</t>
  </si>
  <si>
    <t>U10</t>
  </si>
  <si>
    <t>M. FIKI DARMA</t>
  </si>
  <si>
    <t>U11</t>
  </si>
  <si>
    <t>VINCENTIUS NOE NANNO</t>
  </si>
  <si>
    <t>U12</t>
  </si>
  <si>
    <t>BAGAS RAMADHAN P</t>
  </si>
  <si>
    <t>U13</t>
  </si>
  <si>
    <t>IKHWAN CAHYA KUSUMA</t>
  </si>
  <si>
    <t>U14</t>
  </si>
  <si>
    <t>ARINI KAMILIA R.</t>
  </si>
  <si>
    <t>U15</t>
  </si>
  <si>
    <t>FARHAN MARIZQI YUMIKO</t>
  </si>
  <si>
    <t>U16</t>
  </si>
  <si>
    <t>HERMAWAN FITRIYANTO</t>
  </si>
  <si>
    <t>U17</t>
  </si>
  <si>
    <t>BAGAS ARWINSYAH</t>
  </si>
  <si>
    <t>U18</t>
  </si>
  <si>
    <t>ANDREAN MAHESA PUTRA</t>
  </si>
  <si>
    <t>U19</t>
  </si>
  <si>
    <t>MUHAMMAD ALFIAN ALAMSYAH</t>
  </si>
  <si>
    <t>U20</t>
  </si>
  <si>
    <t>NASYA AYUY OCTANTYA</t>
  </si>
  <si>
    <t>U21</t>
  </si>
  <si>
    <t>RULLIYATI NANDYA</t>
  </si>
  <si>
    <t>U22</t>
  </si>
  <si>
    <t>AMANDA PUTRI WICAKSANA</t>
  </si>
  <si>
    <t>U23</t>
  </si>
  <si>
    <t>IWAN KURNIAWANSYAH</t>
  </si>
  <si>
    <t>U24</t>
  </si>
  <si>
    <t>WAWAN PRASTIYO</t>
  </si>
  <si>
    <t>U25</t>
  </si>
  <si>
    <t>I PUTU ADITYA SANDIANA</t>
  </si>
  <si>
    <t>U26</t>
  </si>
  <si>
    <t>DELPIERO ZIGENEBU L</t>
  </si>
  <si>
    <t>U27</t>
  </si>
  <si>
    <t>TONI S</t>
  </si>
  <si>
    <t>V1</t>
  </si>
  <si>
    <t>KUKUH PRIBADI</t>
  </si>
  <si>
    <t>NAV</t>
  </si>
  <si>
    <t>NAV - SENAVBAH</t>
  </si>
  <si>
    <t>V2</t>
  </si>
  <si>
    <t>RIFQI BAGUS I</t>
  </si>
  <si>
    <t>V3</t>
  </si>
  <si>
    <t>RIZKI BAYU PATRIATAMA</t>
  </si>
  <si>
    <t>V4</t>
  </si>
  <si>
    <t>BAGUS PRATOMO Y</t>
  </si>
  <si>
    <t>V5</t>
  </si>
  <si>
    <t>AHMAD ABDUL AZIZ</t>
  </si>
  <si>
    <t>V6</t>
  </si>
  <si>
    <t>WAHYU PURNAMA AJI</t>
  </si>
  <si>
    <t>V7</t>
  </si>
  <si>
    <t>BAYU DIRGANTARA</t>
  </si>
  <si>
    <t>V8</t>
  </si>
  <si>
    <t>FEBRINA NISA FADILAH</t>
  </si>
  <si>
    <t>V9</t>
  </si>
  <si>
    <t>M. ABROR NASUTION</t>
  </si>
  <si>
    <t>V10</t>
  </si>
  <si>
    <t>SUMBER SIMATUPANG</t>
  </si>
  <si>
    <t>V11</t>
  </si>
  <si>
    <t>MUHAMMAD BADRUN</t>
  </si>
  <si>
    <t>V12</t>
  </si>
  <si>
    <t>DANUWESHA RESTU S</t>
  </si>
  <si>
    <t>V13</t>
  </si>
  <si>
    <t>FIRMAN FELIX H</t>
  </si>
  <si>
    <t>V14</t>
  </si>
  <si>
    <t>ABDUL MAJID</t>
  </si>
  <si>
    <t>V15</t>
  </si>
  <si>
    <t>DWIKI YOGA PRAMUDYA</t>
  </si>
  <si>
    <t>V16</t>
  </si>
  <si>
    <t>MOCHAMMAD FAHMI</t>
  </si>
  <si>
    <t>nAV – SENAVBAH</t>
  </si>
  <si>
    <t>V17</t>
  </si>
  <si>
    <t>RENALDY ARIEF DARMAWAN</t>
  </si>
  <si>
    <t>V18</t>
  </si>
  <si>
    <t>MEIZAR DWI PRATIKNO</t>
  </si>
  <si>
    <t>V19</t>
  </si>
  <si>
    <t>RENDY SETIYANA</t>
  </si>
  <si>
    <t>V20</t>
  </si>
  <si>
    <t>JUSRIL HASIBUAN</t>
  </si>
  <si>
    <t>V21</t>
  </si>
  <si>
    <t>ALVI ZAHARA</t>
  </si>
  <si>
    <t>V22</t>
  </si>
  <si>
    <t>GALUH PRADIKA BRILIANTO</t>
  </si>
  <si>
    <t>V23</t>
  </si>
  <si>
    <t>ALRI IKHSAN M</t>
  </si>
  <si>
    <t>V24</t>
  </si>
  <si>
    <t>BINTORA PARDOSI</t>
  </si>
  <si>
    <t>V25</t>
  </si>
  <si>
    <t>ALDIO PUTRA</t>
  </si>
  <si>
    <t>V26</t>
  </si>
  <si>
    <t>ASEP DICKY BACTIAR</t>
  </si>
  <si>
    <t>V27</t>
  </si>
  <si>
    <t>SILVA AWANGGA A</t>
  </si>
  <si>
    <t>V28</t>
  </si>
  <si>
    <t>AHMAD DANI HARAHAP</t>
  </si>
  <si>
    <t>V29</t>
  </si>
  <si>
    <t>DWI ANGGRAINI</t>
  </si>
  <si>
    <t>V30</t>
  </si>
  <si>
    <t>ANAM BAGUS WICAKSONO</t>
  </si>
  <si>
    <t>V31</t>
  </si>
  <si>
    <t>ISMI VIANTY NAVISHA</t>
  </si>
  <si>
    <t>V32</t>
  </si>
  <si>
    <t>NUR HAYATI</t>
  </si>
  <si>
    <t>V33</t>
  </si>
  <si>
    <t>AREZAL ROMADHONI</t>
  </si>
  <si>
    <t>V34</t>
  </si>
  <si>
    <t>IMAS PUTRI NAVY S</t>
  </si>
  <si>
    <t>V35</t>
  </si>
  <si>
    <t>IKA HUSNIA PUTRI</t>
  </si>
  <si>
    <t>JUMLAH</t>
  </si>
  <si>
    <t>KODE</t>
  </si>
  <si>
    <t>KERTAS</t>
  </si>
  <si>
    <t>DIKMABA-1 BAH "A"</t>
  </si>
  <si>
    <t>a</t>
  </si>
  <si>
    <t>K_1</t>
  </si>
  <si>
    <t>DIKMABA</t>
  </si>
  <si>
    <t>DIKMABA-1 BAH "B"</t>
  </si>
  <si>
    <t>b</t>
  </si>
  <si>
    <t>K_2</t>
  </si>
  <si>
    <t>DIKMATA</t>
  </si>
  <si>
    <t>DIKMABA-1 NAV "A"</t>
  </si>
  <si>
    <t>c</t>
  </si>
  <si>
    <t>K_3</t>
  </si>
  <si>
    <t>DIKMABA-1 NAV "B"</t>
  </si>
  <si>
    <t>d</t>
  </si>
  <si>
    <t>K_4</t>
  </si>
  <si>
    <t>DIKMABA-2 BAH "A"</t>
  </si>
  <si>
    <t>e</t>
  </si>
  <si>
    <t>K_5</t>
  </si>
  <si>
    <t>DIKMABA-2 BAH "B"</t>
  </si>
  <si>
    <t>f</t>
  </si>
  <si>
    <t>K_6</t>
  </si>
  <si>
    <t>DIKMABA-2 NAV "A"</t>
  </si>
  <si>
    <t>g</t>
  </si>
  <si>
    <t>K_7</t>
  </si>
  <si>
    <t>DIKMABA-2 NAV "B"</t>
  </si>
  <si>
    <t>h</t>
  </si>
  <si>
    <t>K_16</t>
  </si>
  <si>
    <t>DIKMABA-2 NAV "C"</t>
  </si>
  <si>
    <t>i</t>
  </si>
  <si>
    <t>K_9</t>
  </si>
  <si>
    <t>DIKMATA-2 BAH "A"</t>
  </si>
  <si>
    <t>j</t>
  </si>
  <si>
    <t>K_10</t>
  </si>
  <si>
    <t>DIKMATA-2 BAH "B"</t>
  </si>
  <si>
    <t>k</t>
  </si>
  <si>
    <t>K_11</t>
  </si>
  <si>
    <t>DIKMATA-2 NAV "A"</t>
  </si>
  <si>
    <t>l</t>
  </si>
  <si>
    <t>K_12</t>
  </si>
  <si>
    <t>DIKMATA-2 NAV "B"</t>
  </si>
  <si>
    <t>m</t>
  </si>
  <si>
    <t>K_15</t>
  </si>
  <si>
    <t>JMLH</t>
  </si>
  <si>
    <t>BELUM ADA UKURANNYA TMT 07 JULI 2021</t>
  </si>
  <si>
    <t xml:space="preserve"> NAMA</t>
  </si>
  <si>
    <t>RENDI SAPUTRA</t>
  </si>
  <si>
    <t>DIKMATA XL-2 NAV "B"</t>
  </si>
  <si>
    <t>TGL</t>
  </si>
  <si>
    <t>TAGIHAN</t>
  </si>
  <si>
    <t>27 JULI 2021</t>
  </si>
  <si>
    <t>09 AGUSTUS 21</t>
  </si>
  <si>
    <t>13 AGUSTUS 2021</t>
  </si>
  <si>
    <t>KIRIM 105 STELL DIKMABA-1</t>
  </si>
  <si>
    <t>28 AGUSTUS 2021</t>
  </si>
  <si>
    <t>KIRIM 197 STELL DIKMABA-2 DAN DIKMATA</t>
  </si>
  <si>
    <t>18 SEPTEMBER</t>
  </si>
  <si>
    <t>25 SEPTEMBER</t>
  </si>
  <si>
    <t>02 OKTOBER</t>
  </si>
  <si>
    <t>SISA</t>
  </si>
  <si>
    <t>BORDIR</t>
  </si>
  <si>
    <t>ABSEN</t>
  </si>
  <si>
    <t>A. WAHID. A.</t>
  </si>
  <si>
    <t>DIKMABA XL-2 BAH "A"</t>
  </si>
  <si>
    <t>e14</t>
  </si>
  <si>
    <t>A.F. AFFANDI</t>
  </si>
  <si>
    <t>DIKMABA XL-1 NAV "B"</t>
  </si>
  <si>
    <t>d12</t>
  </si>
  <si>
    <t>A.G.PRATAMA</t>
  </si>
  <si>
    <t>DIKMABA XL-2 NAV "B"</t>
  </si>
  <si>
    <t>h9</t>
  </si>
  <si>
    <t>ACH. ZAMRONI F.</t>
  </si>
  <si>
    <t>DIKMATA XL-2 BAH "A"</t>
  </si>
  <si>
    <t>j4</t>
  </si>
  <si>
    <t>ACHMAD FARDANI</t>
  </si>
  <si>
    <t>m7</t>
  </si>
  <si>
    <t>ADE ALVAIN S</t>
  </si>
  <si>
    <t>DIKMABA XL-1 BAH "B"</t>
  </si>
  <si>
    <t>b10</t>
  </si>
  <si>
    <t>ADE ZULKIFLI</t>
  </si>
  <si>
    <t>DIKMATA XL-2 BAH "B"</t>
  </si>
  <si>
    <t>k19</t>
  </si>
  <si>
    <t>ADHAM</t>
  </si>
  <si>
    <t>DIKMABA XL-2 NAV "C"</t>
  </si>
  <si>
    <t>i8</t>
  </si>
  <si>
    <t>ADITYA</t>
  </si>
  <si>
    <t>DIKMABA XL-1 NAV "A"</t>
  </si>
  <si>
    <t>c8</t>
  </si>
  <si>
    <t>ADITYA N.P.</t>
  </si>
  <si>
    <t>j9</t>
  </si>
  <si>
    <t>ADRIAN BAGAS</t>
  </si>
  <si>
    <t>c26</t>
  </si>
  <si>
    <t>AFIANI</t>
  </si>
  <si>
    <t>b17</t>
  </si>
  <si>
    <t>AGLANSYAH</t>
  </si>
  <si>
    <t>DIKMABA XL-2 NAV "A"</t>
  </si>
  <si>
    <t>g7</t>
  </si>
  <si>
    <t>AGUNG.J</t>
  </si>
  <si>
    <t>DIKMABA XL-1 BAH "A"</t>
  </si>
  <si>
    <t>a5</t>
  </si>
  <si>
    <t>AHKWAN PUTRA B.</t>
  </si>
  <si>
    <t>j6</t>
  </si>
  <si>
    <t>AHMAD HABIBI</t>
  </si>
  <si>
    <t>DIKMATA XL-2 NAV "A"</t>
  </si>
  <si>
    <t>L11</t>
  </si>
  <si>
    <t>AHYAR</t>
  </si>
  <si>
    <t>k9</t>
  </si>
  <si>
    <t>AISYA</t>
  </si>
  <si>
    <t>i16</t>
  </si>
  <si>
    <t>AKBAL A</t>
  </si>
  <si>
    <t>g15</t>
  </si>
  <si>
    <t>AKBAR K</t>
  </si>
  <si>
    <t>a10</t>
  </si>
  <si>
    <t>AL FURQON</t>
  </si>
  <si>
    <t>L17</t>
  </si>
  <si>
    <t>AL MAULANA</t>
  </si>
  <si>
    <t>j8</t>
  </si>
  <si>
    <t>ALAMSYAH</t>
  </si>
  <si>
    <t>i3</t>
  </si>
  <si>
    <t>ALDA</t>
  </si>
  <si>
    <t>d17</t>
  </si>
  <si>
    <t>ALDI MARTUA</t>
  </si>
  <si>
    <t>DIKMABA XL-2 BAH "B"</t>
  </si>
  <si>
    <t>f7</t>
  </si>
  <si>
    <t>ALFA. F</t>
  </si>
  <si>
    <t>d26</t>
  </si>
  <si>
    <t>ALFAN</t>
  </si>
  <si>
    <t>e17</t>
  </si>
  <si>
    <t>ALI E.A.</t>
  </si>
  <si>
    <t>b5</t>
  </si>
  <si>
    <t>ALWI HUSNI S.</t>
  </si>
  <si>
    <t>j1</t>
  </si>
  <si>
    <t>AMIRUL S.</t>
  </si>
  <si>
    <t>k4</t>
  </si>
  <si>
    <t>ANDRI</t>
  </si>
  <si>
    <t>L4</t>
  </si>
  <si>
    <t>ANDRI S. P.</t>
  </si>
  <si>
    <t>e7</t>
  </si>
  <si>
    <t>ANGGIT</t>
  </si>
  <si>
    <t>m15</t>
  </si>
  <si>
    <t>ANGGITA</t>
  </si>
  <si>
    <t>d22</t>
  </si>
  <si>
    <t>ANIS FAJRI</t>
  </si>
  <si>
    <t>b20</t>
  </si>
  <si>
    <t>APRILIANA</t>
  </si>
  <si>
    <t>f23</t>
  </si>
  <si>
    <t>ARAY</t>
  </si>
  <si>
    <t>j10</t>
  </si>
  <si>
    <t>ARFANDI. A.</t>
  </si>
  <si>
    <t>L13</t>
  </si>
  <si>
    <t>ARHANANDA</t>
  </si>
  <si>
    <t>h2</t>
  </si>
  <si>
    <t>ARIAN PUTRA</t>
  </si>
  <si>
    <t>a18</t>
  </si>
  <si>
    <t>ARIF</t>
  </si>
  <si>
    <t>c14</t>
  </si>
  <si>
    <t>ARITONANG</t>
  </si>
  <si>
    <t>d8</t>
  </si>
  <si>
    <t>ARVIN</t>
  </si>
  <si>
    <t>b11</t>
  </si>
  <si>
    <t>ARYA</t>
  </si>
  <si>
    <t>h23</t>
  </si>
  <si>
    <t>ASRAF</t>
  </si>
  <si>
    <t>L6</t>
  </si>
  <si>
    <t>ASYFA AHMAD</t>
  </si>
  <si>
    <t>b15</t>
  </si>
  <si>
    <t>AULIA ELMANDA</t>
  </si>
  <si>
    <t>f25</t>
  </si>
  <si>
    <t>AVIV</t>
  </si>
  <si>
    <t>f12</t>
  </si>
  <si>
    <t>AVRITA</t>
  </si>
  <si>
    <t>i12</t>
  </si>
  <si>
    <t>AWANDA JOSE D.J</t>
  </si>
  <si>
    <t>a21</t>
  </si>
  <si>
    <t>AYU WIDIA</t>
  </si>
  <si>
    <t>d24</t>
  </si>
  <si>
    <t>AZZAHRA D.</t>
  </si>
  <si>
    <t>i21</t>
  </si>
  <si>
    <t>BAGAS A.P.P</t>
  </si>
  <si>
    <t>d13</t>
  </si>
  <si>
    <t>BAGUS</t>
  </si>
  <si>
    <t>k10</t>
  </si>
  <si>
    <t>BAHTIYAR</t>
  </si>
  <si>
    <t>m9</t>
  </si>
  <si>
    <t>BAMBANG</t>
  </si>
  <si>
    <t>d6</t>
  </si>
  <si>
    <t>BAREP</t>
  </si>
  <si>
    <t>b14</t>
  </si>
  <si>
    <t>BAYU. S.</t>
  </si>
  <si>
    <t>L3</t>
  </si>
  <si>
    <t>BERLIN ADE</t>
  </si>
  <si>
    <t>c22</t>
  </si>
  <si>
    <t>BIMANTORO</t>
  </si>
  <si>
    <t>a1</t>
  </si>
  <si>
    <t>BIRU</t>
  </si>
  <si>
    <t>g21</t>
  </si>
  <si>
    <t>BONDAN</t>
  </si>
  <si>
    <t>j13</t>
  </si>
  <si>
    <t>BRIAN N.</t>
  </si>
  <si>
    <t>L12</t>
  </si>
  <si>
    <t>C.AGATHA</t>
  </si>
  <si>
    <t>i6</t>
  </si>
  <si>
    <t>CATUR</t>
  </si>
  <si>
    <t>f13</t>
  </si>
  <si>
    <t>CHABIB.R.H</t>
  </si>
  <si>
    <t>f8</t>
  </si>
  <si>
    <t>D.HUTAGALUNG</t>
  </si>
  <si>
    <t>h11</t>
  </si>
  <si>
    <t>DAFFA</t>
  </si>
  <si>
    <t>e25</t>
  </si>
  <si>
    <t>DAHAFA ANDI</t>
  </si>
  <si>
    <t>e11</t>
  </si>
  <si>
    <t>DANANG</t>
  </si>
  <si>
    <t>k3</t>
  </si>
  <si>
    <t>DAVID</t>
  </si>
  <si>
    <t>a6</t>
  </si>
  <si>
    <t>DEAS</t>
  </si>
  <si>
    <t>d18</t>
  </si>
  <si>
    <t>DEVKA SEPTIAN</t>
  </si>
  <si>
    <t>c23</t>
  </si>
  <si>
    <t>DEWIYANA</t>
  </si>
  <si>
    <t>f19</t>
  </si>
  <si>
    <t>DIANA</t>
  </si>
  <si>
    <t>i15</t>
  </si>
  <si>
    <t>DIAS</t>
  </si>
  <si>
    <t>i19</t>
  </si>
  <si>
    <t>DIAZ P.</t>
  </si>
  <si>
    <t>f11</t>
  </si>
  <si>
    <t>DICKY</t>
  </si>
  <si>
    <t>e9</t>
  </si>
  <si>
    <t>DIKI</t>
  </si>
  <si>
    <t>h20</t>
  </si>
  <si>
    <t>DIMAS</t>
  </si>
  <si>
    <t>a19</t>
  </si>
  <si>
    <t>DIMAS A.</t>
  </si>
  <si>
    <t>c12</t>
  </si>
  <si>
    <t>DIMAS MZ</t>
  </si>
  <si>
    <t>g1</t>
  </si>
  <si>
    <t>DITO YOGA S.</t>
  </si>
  <si>
    <t>k2</t>
  </si>
  <si>
    <t>DONI HARIS K.</t>
  </si>
  <si>
    <t>k1</t>
  </si>
  <si>
    <t>DT.WIKA</t>
  </si>
  <si>
    <t>i22</t>
  </si>
  <si>
    <t>DWI SEPTIYANTO</t>
  </si>
  <si>
    <t>g10</t>
  </si>
  <si>
    <t>DWIKI AGUNG K.</t>
  </si>
  <si>
    <t>c21</t>
  </si>
  <si>
    <t>DYVHA</t>
  </si>
  <si>
    <t>f6</t>
  </si>
  <si>
    <t>EGGY</t>
  </si>
  <si>
    <t>h16</t>
  </si>
  <si>
    <t>EKA SEKAR</t>
  </si>
  <si>
    <t>i17</t>
  </si>
  <si>
    <t>EKO SAPUTRA</t>
  </si>
  <si>
    <t>j5</t>
  </si>
  <si>
    <t>EKO W.</t>
  </si>
  <si>
    <t>a26</t>
  </si>
  <si>
    <t>ELZA FARHANI</t>
  </si>
  <si>
    <t>d19</t>
  </si>
  <si>
    <t>ESAN PAJO</t>
  </si>
  <si>
    <t>L16</t>
  </si>
  <si>
    <t>EXCEL</t>
  </si>
  <si>
    <t>g18</t>
  </si>
  <si>
    <t>EZZA</t>
  </si>
  <si>
    <t>e24</t>
  </si>
  <si>
    <t>F.L. HULU</t>
  </si>
  <si>
    <t>g6</t>
  </si>
  <si>
    <t>FADHILA</t>
  </si>
  <si>
    <t>b23</t>
  </si>
  <si>
    <t>FAHAD</t>
  </si>
  <si>
    <t>c9</t>
  </si>
  <si>
    <t>FAHRI</t>
  </si>
  <si>
    <t>b1</t>
  </si>
  <si>
    <t>FAIQ</t>
  </si>
  <si>
    <t>m17</t>
  </si>
  <si>
    <t>FAJRIN.T.S</t>
  </si>
  <si>
    <t>c24</t>
  </si>
  <si>
    <t>FANDAM.F</t>
  </si>
  <si>
    <t>c11</t>
  </si>
  <si>
    <t>FARA SEKAR</t>
  </si>
  <si>
    <t>i11</t>
  </si>
  <si>
    <t>FARKHAN F.</t>
  </si>
  <si>
    <t>g23</t>
  </si>
  <si>
    <t>FIRMAN</t>
  </si>
  <si>
    <t>g20</t>
  </si>
  <si>
    <t>FIRMANSYAH</t>
  </si>
  <si>
    <t>c27</t>
  </si>
  <si>
    <t>FUADILLAH</t>
  </si>
  <si>
    <t>j20</t>
  </si>
  <si>
    <t>GHOFAR F.</t>
  </si>
  <si>
    <t>e6</t>
  </si>
  <si>
    <t>HADEWIRAWAN</t>
  </si>
  <si>
    <t>L14</t>
  </si>
  <si>
    <t>HADISTIRA</t>
  </si>
  <si>
    <t>a9</t>
  </si>
  <si>
    <t>HAFIZH</t>
  </si>
  <si>
    <t>c5</t>
  </si>
  <si>
    <t>HAIKAL AQLI</t>
  </si>
  <si>
    <t>e3</t>
  </si>
  <si>
    <t>HAKIM FIRDAUS</t>
  </si>
  <si>
    <t>e20</t>
  </si>
  <si>
    <t>HANIF</t>
  </si>
  <si>
    <t>e13</t>
  </si>
  <si>
    <t>HARDIANTO</t>
  </si>
  <si>
    <t>d4</t>
  </si>
  <si>
    <t>HARDIKNAS</t>
  </si>
  <si>
    <t>k8</t>
  </si>
  <si>
    <t>HARI S.M.</t>
  </si>
  <si>
    <t>k11</t>
  </si>
  <si>
    <t>HARRIS</t>
  </si>
  <si>
    <t>d3</t>
  </si>
  <si>
    <t>HELMI</t>
  </si>
  <si>
    <t>L5</t>
  </si>
  <si>
    <t>HENDRI</t>
  </si>
  <si>
    <t>j14</t>
  </si>
  <si>
    <t>HENDRIK GIE</t>
  </si>
  <si>
    <t>L9</t>
  </si>
  <si>
    <t>HETLYN</t>
  </si>
  <si>
    <t>k14</t>
  </si>
  <si>
    <t>HIRSAL</t>
  </si>
  <si>
    <t>e16</t>
  </si>
  <si>
    <t>HOLLY LIANDO</t>
  </si>
  <si>
    <t>L10</t>
  </si>
  <si>
    <t>HUMAM</t>
  </si>
  <si>
    <t>i14</t>
  </si>
  <si>
    <t>HUMAYUN  LAMUSA</t>
  </si>
  <si>
    <t>e21</t>
  </si>
  <si>
    <t>I PUTU YOGI</t>
  </si>
  <si>
    <t>i7</t>
  </si>
  <si>
    <t>I. ARFIAN</t>
  </si>
  <si>
    <t>e26</t>
  </si>
  <si>
    <t>I.G. SELUDRA</t>
  </si>
  <si>
    <t>h12</t>
  </si>
  <si>
    <t>ICHWANUL</t>
  </si>
  <si>
    <t>c10</t>
  </si>
  <si>
    <t>IFANY EKA M.</t>
  </si>
  <si>
    <t>e12</t>
  </si>
  <si>
    <t>IKRA.N</t>
  </si>
  <si>
    <t>a16</t>
  </si>
  <si>
    <t>ILHAM</t>
  </si>
  <si>
    <t>e8</t>
  </si>
  <si>
    <t>ILHAM BACHTIAR</t>
  </si>
  <si>
    <t>j7</t>
  </si>
  <si>
    <t>ILHAN</t>
  </si>
  <si>
    <t>m12</t>
  </si>
  <si>
    <t>IMELDHA</t>
  </si>
  <si>
    <t>f22</t>
  </si>
  <si>
    <t>INDAH AG SITOMPUL</t>
  </si>
  <si>
    <t>d20</t>
  </si>
  <si>
    <t>INDAH.S</t>
  </si>
  <si>
    <t>d23</t>
  </si>
  <si>
    <t>INSAN</t>
  </si>
  <si>
    <t>h6</t>
  </si>
  <si>
    <t>IPUNG SOGAWA</t>
  </si>
  <si>
    <t>k13</t>
  </si>
  <si>
    <t>IQBAL</t>
  </si>
  <si>
    <t>a22</t>
  </si>
  <si>
    <t>IQSAL</t>
  </si>
  <si>
    <t>a2</t>
  </si>
  <si>
    <t>IRSYAD</t>
  </si>
  <si>
    <t>b7</t>
  </si>
  <si>
    <t>JALES YUDHA</t>
  </si>
  <si>
    <t>c4</t>
  </si>
  <si>
    <t>JAYADI</t>
  </si>
  <si>
    <t>g12</t>
  </si>
  <si>
    <t>JERYANTO. A.</t>
  </si>
  <si>
    <t>k7</t>
  </si>
  <si>
    <t>JHON LEO F.S.</t>
  </si>
  <si>
    <t>j3</t>
  </si>
  <si>
    <t>JOSHUA A.S.</t>
  </si>
  <si>
    <t>j2</t>
  </si>
  <si>
    <t>JOVI</t>
  </si>
  <si>
    <t>f9</t>
  </si>
  <si>
    <t>KAROLUS M. LIDY</t>
  </si>
  <si>
    <t>k6</t>
  </si>
  <si>
    <t>KAVELERINO. Y.P.</t>
  </si>
  <si>
    <t>m13</t>
  </si>
  <si>
    <t>KENSA</t>
  </si>
  <si>
    <t>f21</t>
  </si>
  <si>
    <t>KHANA</t>
  </si>
  <si>
    <t>b25</t>
  </si>
  <si>
    <t>KRISTYO</t>
  </si>
  <si>
    <t>a7</t>
  </si>
  <si>
    <t>L.HAKIM</t>
  </si>
  <si>
    <t>g8</t>
  </si>
  <si>
    <t>LA BOBI</t>
  </si>
  <si>
    <t>c3</t>
  </si>
  <si>
    <t>LA ODE</t>
  </si>
  <si>
    <t>b3</t>
  </si>
  <si>
    <t>LA ODE M.ADZAN</t>
  </si>
  <si>
    <t>g11</t>
  </si>
  <si>
    <t>LATIF</t>
  </si>
  <si>
    <t>c6</t>
  </si>
  <si>
    <t>LEO</t>
  </si>
  <si>
    <t>c18</t>
  </si>
  <si>
    <t>LEVI</t>
  </si>
  <si>
    <t>d14</t>
  </si>
  <si>
    <t>LUSIANA</t>
  </si>
  <si>
    <t>f17</t>
  </si>
  <si>
    <t>M. ARFIAN</t>
  </si>
  <si>
    <t>L18</t>
  </si>
  <si>
    <t>M. FAJAR</t>
  </si>
  <si>
    <t>b2</t>
  </si>
  <si>
    <t>M.ALFATH P.D</t>
  </si>
  <si>
    <t>e18</t>
  </si>
  <si>
    <t>M.F.DZAKA</t>
  </si>
  <si>
    <t>a17</t>
  </si>
  <si>
    <t>M.NIZAR S.</t>
  </si>
  <si>
    <t>g22</t>
  </si>
  <si>
    <t>M.SAHLAN</t>
  </si>
  <si>
    <t>a15</t>
  </si>
  <si>
    <t>M.SIDIK</t>
  </si>
  <si>
    <t>a8</t>
  </si>
  <si>
    <t>M.ULUL ALBAB</t>
  </si>
  <si>
    <t>b6</t>
  </si>
  <si>
    <t>MANALU</t>
  </si>
  <si>
    <t>g4</t>
  </si>
  <si>
    <t>MARIO</t>
  </si>
  <si>
    <t>c2</t>
  </si>
  <si>
    <t>MARIO A. PANDE</t>
  </si>
  <si>
    <t>e22</t>
  </si>
  <si>
    <t>MARSEL C.</t>
  </si>
  <si>
    <t>i5</t>
  </si>
  <si>
    <t>MAULANA</t>
  </si>
  <si>
    <t>f10</t>
  </si>
  <si>
    <t>h17</t>
  </si>
  <si>
    <t>MICHAEL</t>
  </si>
  <si>
    <t>c17</t>
  </si>
  <si>
    <t>MUALIMIN</t>
  </si>
  <si>
    <t>h4</t>
  </si>
  <si>
    <t>MUBAROK SIAGIAN</t>
  </si>
  <si>
    <t>i1</t>
  </si>
  <si>
    <t>MUNTASIM A.</t>
  </si>
  <si>
    <t>k20</t>
  </si>
  <si>
    <t>MURDIONO</t>
  </si>
  <si>
    <t>k17</t>
  </si>
  <si>
    <t>N.ELU</t>
  </si>
  <si>
    <t>d5</t>
  </si>
  <si>
    <t>N.M.FAJAR</t>
  </si>
  <si>
    <t>h10</t>
  </si>
  <si>
    <t>NABILA  F.</t>
  </si>
  <si>
    <t>b22</t>
  </si>
  <si>
    <t>NABILA M.</t>
  </si>
  <si>
    <t>i20</t>
  </si>
  <si>
    <t>NAFISA</t>
  </si>
  <si>
    <t>b24</t>
  </si>
  <si>
    <t>NANDY IRWANSYAH</t>
  </si>
  <si>
    <t>c1</t>
  </si>
  <si>
    <t>NAVYA</t>
  </si>
  <si>
    <t>j11</t>
  </si>
  <si>
    <t>NICKEN</t>
  </si>
  <si>
    <t>f20</t>
  </si>
  <si>
    <t>NUR IKSAN</t>
  </si>
  <si>
    <t>m3</t>
  </si>
  <si>
    <t>NUR INDAH</t>
  </si>
  <si>
    <t>d25</t>
  </si>
  <si>
    <t>O.AFRIANSYAH P.S</t>
  </si>
  <si>
    <t>b4</t>
  </si>
  <si>
    <t>OKTADIYANTO</t>
  </si>
  <si>
    <t>c15</t>
  </si>
  <si>
    <t>OSWALD</t>
  </si>
  <si>
    <t>f14</t>
  </si>
  <si>
    <t>P.LESTARI</t>
  </si>
  <si>
    <t>d21</t>
  </si>
  <si>
    <t>PADJI KANA</t>
  </si>
  <si>
    <t>e19</t>
  </si>
  <si>
    <t>PAHLAWAN</t>
  </si>
  <si>
    <t>h15</t>
  </si>
  <si>
    <t>PANJI PUTRA P.</t>
  </si>
  <si>
    <t>m16</t>
  </si>
  <si>
    <t>PELUPESSY</t>
  </si>
  <si>
    <t>d9</t>
  </si>
  <si>
    <t>PRADANA</t>
  </si>
  <si>
    <t>h18</t>
  </si>
  <si>
    <t>PRATAMA</t>
  </si>
  <si>
    <t>g19</t>
  </si>
  <si>
    <t>PUJIANTO</t>
  </si>
  <si>
    <t>k16</t>
  </si>
  <si>
    <t>PURNAMA AZI</t>
  </si>
  <si>
    <t>a4</t>
  </si>
  <si>
    <t>PUTRA</t>
  </si>
  <si>
    <t>b13</t>
  </si>
  <si>
    <t>QODRIANTO</t>
  </si>
  <si>
    <t>h5</t>
  </si>
  <si>
    <t>QUEZZA</t>
  </si>
  <si>
    <t>g9</t>
  </si>
  <si>
    <t>R. FARHAN M.</t>
  </si>
  <si>
    <t>m11</t>
  </si>
  <si>
    <t>R. GAHARPUNG</t>
  </si>
  <si>
    <t>L15</t>
  </si>
  <si>
    <t>R.AGUNG</t>
  </si>
  <si>
    <t>c25</t>
  </si>
  <si>
    <t>R.ANGGORO</t>
  </si>
  <si>
    <t>f16</t>
  </si>
  <si>
    <t>R.SETIA</t>
  </si>
  <si>
    <t>a3</t>
  </si>
  <si>
    <t>R.SIPAKKAR</t>
  </si>
  <si>
    <t>h8</t>
  </si>
  <si>
    <t>R.YUDHA P.</t>
  </si>
  <si>
    <t>a11</t>
  </si>
  <si>
    <t>RAIHAN</t>
  </si>
  <si>
    <t>m14</t>
  </si>
  <si>
    <t>RAJA ER</t>
  </si>
  <si>
    <t>j17</t>
  </si>
  <si>
    <t>RANDI</t>
  </si>
  <si>
    <t>f3</t>
  </si>
  <si>
    <t>RANDY</t>
  </si>
  <si>
    <t>g2</t>
  </si>
  <si>
    <t>RANGGA S.W.</t>
  </si>
  <si>
    <t>k15</t>
  </si>
  <si>
    <t>RASYID</t>
  </si>
  <si>
    <t>h14</t>
  </si>
  <si>
    <t>RAVI</t>
  </si>
  <si>
    <t>a25</t>
  </si>
  <si>
    <t>RAYHAN</t>
  </si>
  <si>
    <t>e2</t>
  </si>
  <si>
    <t>RAYHAN.A</t>
  </si>
  <si>
    <t>c20</t>
  </si>
  <si>
    <t>REHUEL</t>
  </si>
  <si>
    <t>g16</t>
  </si>
  <si>
    <t>RENALDI IHZA P.</t>
  </si>
  <si>
    <t>a20</t>
  </si>
  <si>
    <t>RENALDY</t>
  </si>
  <si>
    <t>f4</t>
  </si>
  <si>
    <t>RENDI</t>
  </si>
  <si>
    <t>m4</t>
  </si>
  <si>
    <t>RESDIAN T.S</t>
  </si>
  <si>
    <t>a23</t>
  </si>
  <si>
    <t>RESTI ANNI</t>
  </si>
  <si>
    <t>RESTU ARDI W.</t>
  </si>
  <si>
    <t>c19</t>
  </si>
  <si>
    <t>REVANDI</t>
  </si>
  <si>
    <t>h7</t>
  </si>
  <si>
    <t>REY AL ADAWY</t>
  </si>
  <si>
    <t>h13</t>
  </si>
  <si>
    <t>REZA</t>
  </si>
  <si>
    <t>d7</t>
  </si>
  <si>
    <t>h1</t>
  </si>
  <si>
    <t>REZA ADJIE N.</t>
  </si>
  <si>
    <t>e23</t>
  </si>
  <si>
    <t>RIAN AHMAD</t>
  </si>
  <si>
    <t>a24</t>
  </si>
  <si>
    <t>RICKY. S.</t>
  </si>
  <si>
    <t>e10</t>
  </si>
  <si>
    <t>RIFA’I. D</t>
  </si>
  <si>
    <t>d10</t>
  </si>
  <si>
    <t>RIKI ARI P.H.</t>
  </si>
  <si>
    <t>f1</t>
  </si>
  <si>
    <t>RIKO</t>
  </si>
  <si>
    <t>h3</t>
  </si>
  <si>
    <t>RIKO UMARFUDIN</t>
  </si>
  <si>
    <t>k18</t>
  </si>
  <si>
    <t>RIO SAPUTRA</t>
  </si>
  <si>
    <t>b12</t>
  </si>
  <si>
    <t>RISA KAHAR</t>
  </si>
  <si>
    <t>b16</t>
  </si>
  <si>
    <t>RIVALDO</t>
  </si>
  <si>
    <t>f2</t>
  </si>
  <si>
    <t>RIZKI ADITYA P.</t>
  </si>
  <si>
    <t>j16</t>
  </si>
  <si>
    <t>RIZKI PUTRI N.</t>
  </si>
  <si>
    <t>b26</t>
  </si>
  <si>
    <t>RIZKI ZULFIKAR</t>
  </si>
  <si>
    <t>e27</t>
  </si>
  <si>
    <t>RIZQI S.P.</t>
  </si>
  <si>
    <t>h21</t>
  </si>
  <si>
    <t>RIZQO ALHUTAFI</t>
  </si>
  <si>
    <t>f5</t>
  </si>
  <si>
    <t>ROIHAN S.M.</t>
  </si>
  <si>
    <t>h19</t>
  </si>
  <si>
    <t>RONA DWI S.</t>
  </si>
  <si>
    <t>j15</t>
  </si>
  <si>
    <t>RONI. S.</t>
  </si>
  <si>
    <t>m1</t>
  </si>
  <si>
    <t>RUDY H.</t>
  </si>
  <si>
    <t>m2</t>
  </si>
  <si>
    <t>RYAN.</t>
  </si>
  <si>
    <t>m10</t>
  </si>
  <si>
    <t>S.ELICHA</t>
  </si>
  <si>
    <t>b18</t>
  </si>
  <si>
    <t>SADDAM</t>
  </si>
  <si>
    <t>c16</t>
  </si>
  <si>
    <t>SAMODERA</t>
  </si>
  <si>
    <t>g17</t>
  </si>
  <si>
    <t>SANDI R</t>
  </si>
  <si>
    <t>m6</t>
  </si>
  <si>
    <t>SANDY</t>
  </si>
  <si>
    <t>L1</t>
  </si>
  <si>
    <t>SANTI</t>
  </si>
  <si>
    <t>f26</t>
  </si>
  <si>
    <t>SATRIA</t>
  </si>
  <si>
    <t>d11</t>
  </si>
  <si>
    <t>SENDA</t>
  </si>
  <si>
    <t>b21</t>
  </si>
  <si>
    <t>SEPTHIA</t>
  </si>
  <si>
    <t>i13</t>
  </si>
  <si>
    <t>SHABIRA</t>
  </si>
  <si>
    <t>f24</t>
  </si>
  <si>
    <t>SIMANJUNTAK</t>
  </si>
  <si>
    <t>g3</t>
  </si>
  <si>
    <t>SOFYAN</t>
  </si>
  <si>
    <t>i9</t>
  </si>
  <si>
    <t>SONI</t>
  </si>
  <si>
    <t>b9</t>
  </si>
  <si>
    <t>STEFANUS RINGGI</t>
  </si>
  <si>
    <t>d1</t>
  </si>
  <si>
    <t>SUGIRI</t>
  </si>
  <si>
    <t>f15</t>
  </si>
  <si>
    <t>SULTHAN</t>
  </si>
  <si>
    <t>e4</t>
  </si>
  <si>
    <t>SURYA</t>
  </si>
  <si>
    <t>a13</t>
  </si>
  <si>
    <t>SURYA M.</t>
  </si>
  <si>
    <t>k12</t>
  </si>
  <si>
    <t>TAFLIN TAUFAN</t>
  </si>
  <si>
    <t>j18</t>
  </si>
  <si>
    <t>TEJA. W.</t>
  </si>
  <si>
    <t>L2</t>
  </si>
  <si>
    <t>TRI DIMAS</t>
  </si>
  <si>
    <t>e1</t>
  </si>
  <si>
    <t>TRI SUBIANTORO</t>
  </si>
  <si>
    <t>a14</t>
  </si>
  <si>
    <t>USWATUN.H.</t>
  </si>
  <si>
    <t>i18</t>
  </si>
  <si>
    <t>V.CLAUDYA</t>
  </si>
  <si>
    <t>i10</t>
  </si>
  <si>
    <t>VERONIKA</t>
  </si>
  <si>
    <t>d16</t>
  </si>
  <si>
    <t>VIEU ARDIAN M.</t>
  </si>
  <si>
    <t>b8</t>
  </si>
  <si>
    <t>VIRDIAN</t>
  </si>
  <si>
    <t>c13</t>
  </si>
  <si>
    <t>WAHID PUTRA S.</t>
  </si>
  <si>
    <t>L7</t>
  </si>
  <si>
    <t>WAHYU</t>
  </si>
  <si>
    <t>e5</t>
  </si>
  <si>
    <t>WAHYUDI</t>
  </si>
  <si>
    <t>m8</t>
  </si>
  <si>
    <t>WILDAN</t>
  </si>
  <si>
    <t>j12</t>
  </si>
  <si>
    <t>WILDAN D.R</t>
  </si>
  <si>
    <t>i2</t>
  </si>
  <si>
    <t>WINDY</t>
  </si>
  <si>
    <t>f27</t>
  </si>
  <si>
    <t>WULAN</t>
  </si>
  <si>
    <t>b19</t>
  </si>
  <si>
    <t>YANDI</t>
  </si>
  <si>
    <t>d2</t>
  </si>
  <si>
    <t>YOGA RYAN</t>
  </si>
  <si>
    <t>h22</t>
  </si>
  <si>
    <t>YOSEPH. P. I. BAKA</t>
  </si>
  <si>
    <t>k5</t>
  </si>
  <si>
    <t>YOSUA BAWINTO</t>
  </si>
  <si>
    <t>g14</t>
  </si>
  <si>
    <t>YULIA</t>
  </si>
  <si>
    <t>d15</t>
  </si>
  <si>
    <t>YUSRIN</t>
  </si>
  <si>
    <t>L8</t>
  </si>
  <si>
    <t>ZAENAL</t>
  </si>
  <si>
    <t>c7</t>
  </si>
  <si>
    <t>ZAHRA</t>
  </si>
  <si>
    <t>f18</t>
  </si>
  <si>
    <t>ZAI L.TOBING</t>
  </si>
  <si>
    <t>g5</t>
  </si>
  <si>
    <t>ZUL ARSYIL M.</t>
  </si>
  <si>
    <t>g13</t>
  </si>
  <si>
    <t>ZULKARNAIN</t>
  </si>
  <si>
    <t>m5</t>
  </si>
  <si>
    <t>ZULKIFLI</t>
  </si>
  <si>
    <t>j19</t>
  </si>
  <si>
    <t>1</t>
  </si>
  <si>
    <t>ANTONIUS</t>
  </si>
  <si>
    <t>HARAHAP</t>
  </si>
  <si>
    <t>BAYU M.R.</t>
  </si>
  <si>
    <t>IKBAL J.P</t>
  </si>
  <si>
    <t>DANITTO R.C</t>
  </si>
  <si>
    <t>ALWI HARAHAP</t>
  </si>
  <si>
    <t>LATHIF B.</t>
  </si>
  <si>
    <t>DOLOKSARIBU</t>
  </si>
  <si>
    <t>NENDEN</t>
  </si>
  <si>
    <t>M. GASPERSZ</t>
  </si>
  <si>
    <t>DARIMA</t>
  </si>
  <si>
    <t>VINCEN NANO</t>
  </si>
  <si>
    <t>BAGAS</t>
  </si>
  <si>
    <t>IKHWAN C.K</t>
  </si>
  <si>
    <t>FARHAN M.Y</t>
  </si>
  <si>
    <t>KAMILIA</t>
  </si>
  <si>
    <t>HERMAWAN. F</t>
  </si>
  <si>
    <t>NUR. H</t>
  </si>
  <si>
    <t>B. ARWINSYAH</t>
  </si>
  <si>
    <t>ANDREAN M.P.</t>
  </si>
  <si>
    <t>MUH. ALFIAN</t>
  </si>
  <si>
    <t>NASYA</t>
  </si>
  <si>
    <t>RULLY</t>
  </si>
  <si>
    <t>AMANDA</t>
  </si>
  <si>
    <t>IWAN K.</t>
  </si>
  <si>
    <t>W. PRASTIYO</t>
  </si>
  <si>
    <t>I PUTU ADITYA</t>
  </si>
  <si>
    <t>DELPIERO</t>
  </si>
  <si>
    <t>RIFQI BAGUS</t>
  </si>
  <si>
    <t>RIZKI BAYU</t>
  </si>
  <si>
    <t>A.A. AZIZ</t>
  </si>
  <si>
    <t>WAHYU P.A.</t>
  </si>
  <si>
    <t>DIRGANTARA</t>
  </si>
  <si>
    <t>FEBRINA</t>
  </si>
  <si>
    <t>M. A. NASUTION</t>
  </si>
  <si>
    <t>S. SIMATUPANG</t>
  </si>
  <si>
    <t>M. BADRUN</t>
  </si>
  <si>
    <t>SAMUDRO</t>
  </si>
  <si>
    <t>F. PASARIBU</t>
  </si>
  <si>
    <t>DWIKI YOGA</t>
  </si>
  <si>
    <t>M. FAHMI</t>
  </si>
  <si>
    <t>MEIZAR D.P.</t>
  </si>
  <si>
    <t>J. HASIBUAN</t>
  </si>
  <si>
    <t>ALVI</t>
  </si>
  <si>
    <t>GALUH</t>
  </si>
  <si>
    <t>ALRI</t>
  </si>
  <si>
    <t>PARDOSI</t>
  </si>
  <si>
    <t>A. PUTRA</t>
  </si>
  <si>
    <t>AWANGGA</t>
  </si>
  <si>
    <t>ANGGRAINI</t>
  </si>
  <si>
    <t>ANAM BAGUS</t>
  </si>
  <si>
    <t>NAVISHA</t>
  </si>
  <si>
    <t>AREZAL</t>
  </si>
  <si>
    <t>SEALVIA</t>
  </si>
  <si>
    <t>IKA HUSNA</t>
  </si>
  <si>
    <t>V36</t>
  </si>
  <si>
    <t>ADIF PAMA</t>
  </si>
  <si>
    <t>V37</t>
  </si>
  <si>
    <t>IQBAL F</t>
  </si>
  <si>
    <t>MAHMUD</t>
  </si>
  <si>
    <t>BAGUS R.J.</t>
  </si>
  <si>
    <t>REIYNOLD</t>
  </si>
  <si>
    <t>BAGAS N.A.</t>
  </si>
  <si>
    <t>YUDHA MADA</t>
  </si>
  <si>
    <t>28 DES</t>
  </si>
  <si>
    <t>V38</t>
  </si>
  <si>
    <t>V39</t>
  </si>
  <si>
    <t>V40</t>
  </si>
  <si>
    <t>V41</t>
  </si>
  <si>
    <t>V42</t>
  </si>
  <si>
    <t>ATHALLAH EKA P.</t>
  </si>
  <si>
    <t>NANU AL AYUBI</t>
  </si>
  <si>
    <t>U28</t>
  </si>
  <si>
    <t>U29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</si>
</sst>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Orang&quot;"/>
    <numFmt numFmtId="165" formatCode="&quot; &quot;#,##0&quot; &quot;;&quot;-&quot;#,##0&quot; &quot;;&quot; &quot;&quot;- &quot;;&quot; &quot;@&quot; &quot;"/>
  </numFmts>
  <fonts count="2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165" fontId="1" fillId="0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41">
    <xf numFmtId="0" fontId="0" fillId="0" borderId="0" xfId="0"/>
    <xf numFmtId="0" fontId="14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vertical="center"/>
    </xf>
    <xf numFmtId="164" fontId="18" fillId="0" borderId="3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7" fillId="0" borderId="4" xfId="0" applyFont="1" applyBorder="1" applyAlignment="1">
      <alignment horizontal="right" vertical="center"/>
    </xf>
    <xf numFmtId="164" fontId="17" fillId="0" borderId="3" xfId="0" applyNumberFormat="1" applyFont="1" applyFill="1" applyBorder="1" applyAlignment="1">
      <alignment vertical="center"/>
    </xf>
    <xf numFmtId="0" fontId="19" fillId="0" borderId="0" xfId="0" applyFont="1"/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165" fontId="22" fillId="0" borderId="0" xfId="12" applyFont="1" applyFill="1" applyBorder="1" applyAlignment="1" applyProtection="1"/>
    <xf numFmtId="0" fontId="0" fillId="0" borderId="0" xfId="0" applyAlignment="1">
      <alignment vertical="top"/>
    </xf>
    <xf numFmtId="165" fontId="22" fillId="0" borderId="0" xfId="12" applyFont="1" applyFill="1" applyBorder="1" applyAlignment="1" applyProtection="1">
      <alignment vertical="top"/>
    </xf>
    <xf numFmtId="0" fontId="0" fillId="0" borderId="0" xfId="0" applyAlignment="1">
      <alignment vertical="top" wrapText="1"/>
    </xf>
    <xf numFmtId="165" fontId="19" fillId="0" borderId="0" xfId="12" applyFont="1" applyFill="1" applyBorder="1" applyAlignment="1" applyProtection="1"/>
    <xf numFmtId="0" fontId="16" fillId="0" borderId="0" xfId="0" applyFont="1" applyBorder="1" applyAlignment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Excel Built-in Comma [0]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191201</xdr:colOff>
      <xdr:row>114</xdr:row>
      <xdr:rowOff>0</xdr:rowOff>
    </xdr:from>
    <xdr:ext cx="0" cy="0"/>
    <xdr:pic>
      <xdr:nvPicPr>
        <xdr:cNvPr id="2" name="Ink 1">
          <a:extLst>
            <a:ext uri="{FF2B5EF4-FFF2-40B4-BE49-F238E27FC236}">
              <a16:creationId xmlns:a16="http://schemas.microsoft.com/office/drawing/2014/main" id="{4B8AD7DC-C123-4299-9353-9C8B18EB9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611301" y="35204400"/>
          <a:ext cx="0" cy="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244</xdr:row>
      <xdr:rowOff>0</xdr:rowOff>
    </xdr:from>
    <xdr:ext cx="0" cy="0"/>
    <xdr:pic>
      <xdr:nvPicPr>
        <xdr:cNvPr id="2" name="Ink 1">
          <a:extLst>
            <a:ext uri="{FF2B5EF4-FFF2-40B4-BE49-F238E27FC236}">
              <a16:creationId xmlns:a16="http://schemas.microsoft.com/office/drawing/2014/main" id="{B2B783B6-4707-4E41-A71A-E212278F1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438775" y="76695300"/>
          <a:ext cx="0" cy="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X311" totalsRowShown="0">
  <tableColumns count="24">
    <tableColumn id="1" xr3:uid="{00000000-0010-0000-0000-000001000000}" name="NO"/>
    <tableColumn id="2" xr3:uid="{00000000-0010-0000-0000-000002000000}" name="NAMA"/>
    <tableColumn id="3" xr3:uid="{00000000-0010-0000-0000-000003000000}" name="NAMA BORDIR"/>
    <tableColumn id="4" xr3:uid="{00000000-0010-0000-0000-000004000000}" name="PANGKAT"/>
    <tableColumn id="5" xr3:uid="{00000000-0010-0000-0000-000005000000}" name="KORPS"/>
    <tableColumn id="6" xr3:uid="{00000000-0010-0000-0000-000006000000}" name="NRP"/>
    <tableColumn id="7" xr3:uid="{00000000-0010-0000-0000-000007000000}" name="GENDER"/>
    <tableColumn id="8" xr3:uid="{00000000-0010-0000-0000-000008000000}" name="KELAS"/>
    <tableColumn id="9" xr3:uid="{00000000-0010-0000-0000-000009000000}" name="UB_1"/>
    <tableColumn id="10" xr3:uid="{00000000-0010-0000-0000-00000A000000}" name="UB_2"/>
    <tableColumn id="11" xr3:uid="{00000000-0010-0000-0000-00000B000000}" name="UB_3"/>
    <tableColumn id="12" xr3:uid="{00000000-0010-0000-0000-00000C000000}" name="UB_4"/>
    <tableColumn id="13" xr3:uid="{00000000-0010-0000-0000-00000D000000}" name="UB_5"/>
    <tableColumn id="14" xr3:uid="{00000000-0010-0000-0000-00000E000000}" name="UB_6"/>
    <tableColumn id="15" xr3:uid="{00000000-0010-0000-0000-00000F000000}" name="UB_7"/>
    <tableColumn id="16" xr3:uid="{00000000-0010-0000-0000-000010000000}" name="UB_8"/>
    <tableColumn id="17" xr3:uid="{00000000-0010-0000-0000-000011000000}" name="UB_9"/>
    <tableColumn id="18" xr3:uid="{00000000-0010-0000-0000-000012000000}" name="UC_1"/>
    <tableColumn id="19" xr3:uid="{00000000-0010-0000-0000-000013000000}" name="UC_2"/>
    <tableColumn id="20" xr3:uid="{00000000-0010-0000-0000-000014000000}" name="UC_3"/>
    <tableColumn id="21" xr3:uid="{00000000-0010-0000-0000-000015000000}" name="UC_4"/>
    <tableColumn id="22" xr3:uid="{00000000-0010-0000-0000-000016000000}" name="UC_5"/>
    <tableColumn id="23" xr3:uid="{00000000-0010-0000-0000-000017000000}" name="UC_6"/>
    <tableColumn id="24" xr3:uid="{00000000-0010-0000-0000-000018000000}" name="UC_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_Anonymous_Sheet_DB__3" displayName="__Anonymous_Sheet_DB__3" ref="A2:C301" totalsRowShown="0">
  <tableColumns count="3">
    <tableColumn id="1" xr3:uid="{00000000-0010-0000-0100-000001000000}" name="1"/>
    <tableColumn id="2" xr3:uid="{00000000-0010-0000-0100-000002000000}" name="A. WAHID. A."/>
    <tableColumn id="3" xr3:uid="{00000000-0010-0000-0100-000003000000}" name="DIKMABA XL-2 BAH &quot;A&quot;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7"/>
  <sheetViews>
    <sheetView tabSelected="1" topLeftCell="A61" workbookViewId="0">
      <selection activeCell="T69" sqref="T69"/>
    </sheetView>
  </sheetViews>
  <sheetFormatPr defaultRowHeight="24.75" customHeight="1" x14ac:dyDescent="0.2"/>
  <cols>
    <col min="1" max="1" width="6" style="16" customWidth="1"/>
    <col min="2" max="2" width="34.25" style="3" hidden="1" customWidth="1"/>
    <col min="3" max="3" width="37.25" style="3" customWidth="1"/>
    <col min="4" max="4" width="12.125" style="3" customWidth="1"/>
    <col min="5" max="6" width="8.625" style="3" customWidth="1"/>
    <col min="7" max="7" width="10.125" style="3" customWidth="1"/>
    <col min="8" max="8" width="21.5" style="3" customWidth="1"/>
    <col min="9" max="11" width="4.625" style="3" customWidth="1"/>
    <col min="12" max="12" width="7.75" style="3" customWidth="1"/>
    <col min="13" max="17" width="4.625" style="3" customWidth="1"/>
    <col min="18" max="18" width="4.75" style="3" customWidth="1"/>
    <col min="19" max="19" width="5.625" style="3" bestFit="1" customWidth="1"/>
    <col min="20" max="24" width="4.75" style="3" customWidth="1"/>
    <col min="25" max="1024" width="10.75" style="3" customWidth="1"/>
  </cols>
  <sheetData>
    <row r="1" spans="1:25" ht="24.7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</row>
    <row r="2" spans="1:25" ht="24.75" customHeight="1" thickTop="1" x14ac:dyDescent="0.2">
      <c r="A2" s="4" t="s">
        <v>25</v>
      </c>
      <c r="B2" s="5" t="s">
        <v>26</v>
      </c>
      <c r="C2" s="5" t="s">
        <v>830</v>
      </c>
      <c r="D2" s="4" t="s">
        <v>27</v>
      </c>
      <c r="E2" s="4" t="s">
        <v>28</v>
      </c>
      <c r="F2" s="4">
        <v>133480</v>
      </c>
      <c r="G2" s="4" t="s">
        <v>29</v>
      </c>
      <c r="H2" s="5" t="s">
        <v>30</v>
      </c>
      <c r="I2" s="6">
        <v>44</v>
      </c>
      <c r="J2" s="6">
        <v>55</v>
      </c>
      <c r="K2" s="6">
        <v>17</v>
      </c>
      <c r="L2" s="6">
        <v>16</v>
      </c>
      <c r="M2" s="6">
        <v>28</v>
      </c>
      <c r="N2" s="6">
        <v>25</v>
      </c>
      <c r="O2" s="6">
        <v>28</v>
      </c>
      <c r="P2" s="6">
        <v>71</v>
      </c>
      <c r="Q2" s="6">
        <v>39</v>
      </c>
      <c r="R2" s="6">
        <v>79</v>
      </c>
      <c r="S2" s="6">
        <v>102</v>
      </c>
      <c r="T2" s="6">
        <v>67</v>
      </c>
      <c r="U2" s="6">
        <v>33</v>
      </c>
      <c r="V2" s="6">
        <v>27</v>
      </c>
      <c r="W2" s="6">
        <v>21</v>
      </c>
      <c r="X2" s="6">
        <v>99</v>
      </c>
    </row>
    <row r="3" spans="1:25" ht="24.75" customHeight="1" x14ac:dyDescent="0.2">
      <c r="A3" s="7" t="s">
        <v>31</v>
      </c>
      <c r="B3" s="8" t="s">
        <v>32</v>
      </c>
      <c r="C3" s="8" t="s">
        <v>832</v>
      </c>
      <c r="D3" s="4" t="s">
        <v>27</v>
      </c>
      <c r="E3" s="4" t="s">
        <v>28</v>
      </c>
      <c r="F3" s="4">
        <v>133475</v>
      </c>
      <c r="G3" s="4" t="s">
        <v>29</v>
      </c>
      <c r="H3" s="5" t="s">
        <v>30</v>
      </c>
      <c r="I3" s="6">
        <v>39</v>
      </c>
      <c r="J3" s="6">
        <v>58</v>
      </c>
      <c r="K3" s="6">
        <v>17</v>
      </c>
      <c r="L3" s="6">
        <v>16</v>
      </c>
      <c r="M3" s="6">
        <v>25</v>
      </c>
      <c r="N3" s="6">
        <v>23</v>
      </c>
      <c r="O3" s="6">
        <v>25</v>
      </c>
      <c r="P3" s="6">
        <v>69</v>
      </c>
      <c r="Q3" s="6">
        <v>36</v>
      </c>
      <c r="R3" s="6">
        <v>71</v>
      </c>
      <c r="S3" s="6">
        <v>91</v>
      </c>
      <c r="T3" s="6">
        <v>66</v>
      </c>
      <c r="U3" s="6">
        <v>31</v>
      </c>
      <c r="V3" s="6">
        <v>26</v>
      </c>
      <c r="W3" s="6">
        <v>21</v>
      </c>
      <c r="X3" s="6">
        <v>99</v>
      </c>
    </row>
    <row r="4" spans="1:25" ht="24.75" customHeight="1" x14ac:dyDescent="0.2">
      <c r="A4" s="7" t="s">
        <v>33</v>
      </c>
      <c r="B4" s="8" t="s">
        <v>34</v>
      </c>
      <c r="C4" s="8" t="s">
        <v>833</v>
      </c>
      <c r="D4" s="4" t="s">
        <v>27</v>
      </c>
      <c r="E4" s="4" t="s">
        <v>28</v>
      </c>
      <c r="F4" s="4">
        <v>133487</v>
      </c>
      <c r="G4" s="4" t="s">
        <v>29</v>
      </c>
      <c r="H4" s="5" t="s">
        <v>30</v>
      </c>
      <c r="I4" s="6">
        <v>43</v>
      </c>
      <c r="J4" s="6">
        <v>62</v>
      </c>
      <c r="K4" s="6">
        <v>17</v>
      </c>
      <c r="L4" s="6">
        <v>16</v>
      </c>
      <c r="M4" s="6">
        <v>26</v>
      </c>
      <c r="N4" s="6">
        <v>25</v>
      </c>
      <c r="O4" s="6">
        <v>26</v>
      </c>
      <c r="P4" s="6">
        <v>71</v>
      </c>
      <c r="Q4" s="6">
        <v>38</v>
      </c>
      <c r="R4" s="6">
        <v>71</v>
      </c>
      <c r="S4" s="6">
        <v>98</v>
      </c>
      <c r="T4" s="6">
        <v>64</v>
      </c>
      <c r="U4" s="6">
        <v>32</v>
      </c>
      <c r="V4" s="6">
        <v>25</v>
      </c>
      <c r="W4" s="6">
        <v>21</v>
      </c>
      <c r="X4" s="6">
        <v>98</v>
      </c>
    </row>
    <row r="5" spans="1:25" ht="24.75" customHeight="1" x14ac:dyDescent="0.2">
      <c r="A5" s="7" t="s">
        <v>35</v>
      </c>
      <c r="B5" s="8" t="s">
        <v>36</v>
      </c>
      <c r="C5" s="8" t="s">
        <v>834</v>
      </c>
      <c r="D5" s="4" t="s">
        <v>27</v>
      </c>
      <c r="E5" s="4" t="s">
        <v>28</v>
      </c>
      <c r="F5" s="4">
        <v>133490</v>
      </c>
      <c r="G5" s="4" t="s">
        <v>29</v>
      </c>
      <c r="H5" s="5" t="s">
        <v>30</v>
      </c>
      <c r="I5" s="6">
        <v>43</v>
      </c>
      <c r="J5" s="6">
        <v>59</v>
      </c>
      <c r="K5" s="6">
        <v>18</v>
      </c>
      <c r="L5" s="6">
        <v>17</v>
      </c>
      <c r="M5" s="6">
        <v>28</v>
      </c>
      <c r="N5" s="6">
        <v>26</v>
      </c>
      <c r="O5" s="6">
        <v>28</v>
      </c>
      <c r="P5" s="6">
        <v>69</v>
      </c>
      <c r="Q5" s="6">
        <v>38</v>
      </c>
      <c r="R5" s="6">
        <v>79</v>
      </c>
      <c r="S5" s="6">
        <v>101</v>
      </c>
      <c r="T5" s="6">
        <v>67</v>
      </c>
      <c r="U5" s="6">
        <v>33</v>
      </c>
      <c r="V5" s="6">
        <v>26</v>
      </c>
      <c r="W5" s="6">
        <v>22</v>
      </c>
      <c r="X5" s="6">
        <v>97</v>
      </c>
    </row>
    <row r="6" spans="1:25" ht="24.75" customHeight="1" x14ac:dyDescent="0.2">
      <c r="A6" s="7" t="s">
        <v>37</v>
      </c>
      <c r="B6" s="8" t="s">
        <v>38</v>
      </c>
      <c r="C6" s="8" t="s">
        <v>835</v>
      </c>
      <c r="D6" s="4" t="s">
        <v>27</v>
      </c>
      <c r="E6" s="4" t="s">
        <v>28</v>
      </c>
      <c r="F6" s="4">
        <v>133473</v>
      </c>
      <c r="G6" s="4" t="s">
        <v>29</v>
      </c>
      <c r="H6" s="5" t="s">
        <v>30</v>
      </c>
      <c r="I6" s="6">
        <v>45</v>
      </c>
      <c r="J6" s="6">
        <v>55</v>
      </c>
      <c r="K6" s="6">
        <v>18</v>
      </c>
      <c r="L6" s="6">
        <v>17</v>
      </c>
      <c r="M6" s="6">
        <v>26</v>
      </c>
      <c r="N6" s="6">
        <v>24</v>
      </c>
      <c r="O6" s="6">
        <v>26</v>
      </c>
      <c r="P6" s="6">
        <v>68</v>
      </c>
      <c r="Q6" s="6">
        <v>38</v>
      </c>
      <c r="R6" s="6">
        <v>75</v>
      </c>
      <c r="S6" s="6">
        <v>96</v>
      </c>
      <c r="T6" s="6">
        <v>67</v>
      </c>
      <c r="U6" s="6">
        <v>32</v>
      </c>
      <c r="V6" s="6">
        <v>26</v>
      </c>
      <c r="W6" s="6">
        <v>21</v>
      </c>
      <c r="X6" s="6">
        <v>97</v>
      </c>
    </row>
    <row r="7" spans="1:25" ht="24.75" customHeight="1" x14ac:dyDescent="0.2">
      <c r="A7" s="7" t="s">
        <v>39</v>
      </c>
      <c r="B7" s="8" t="s">
        <v>40</v>
      </c>
      <c r="C7" s="8" t="s">
        <v>836</v>
      </c>
      <c r="D7" s="4" t="s">
        <v>27</v>
      </c>
      <c r="E7" s="4" t="s">
        <v>28</v>
      </c>
      <c r="F7" s="4">
        <v>133494</v>
      </c>
      <c r="G7" s="4" t="s">
        <v>29</v>
      </c>
      <c r="H7" s="5" t="s">
        <v>30</v>
      </c>
      <c r="I7" s="6">
        <v>43</v>
      </c>
      <c r="J7" s="6">
        <v>56</v>
      </c>
      <c r="K7" s="6">
        <v>17</v>
      </c>
      <c r="L7" s="6">
        <v>16</v>
      </c>
      <c r="M7" s="6">
        <v>27</v>
      </c>
      <c r="N7" s="6">
        <v>24</v>
      </c>
      <c r="O7" s="6">
        <v>26</v>
      </c>
      <c r="P7" s="6">
        <v>68</v>
      </c>
      <c r="Q7" s="6">
        <v>38</v>
      </c>
      <c r="R7" s="6">
        <v>72</v>
      </c>
      <c r="S7" s="6">
        <v>92</v>
      </c>
      <c r="T7" s="6">
        <v>67</v>
      </c>
      <c r="U7" s="6">
        <v>31</v>
      </c>
      <c r="V7" s="6">
        <v>25</v>
      </c>
      <c r="W7" s="6">
        <v>21</v>
      </c>
      <c r="X7" s="6">
        <v>99</v>
      </c>
    </row>
    <row r="8" spans="1:25" ht="24.75" customHeight="1" x14ac:dyDescent="0.2">
      <c r="A8" s="7" t="s">
        <v>41</v>
      </c>
      <c r="B8" s="8" t="s">
        <v>42</v>
      </c>
      <c r="C8" s="8" t="s">
        <v>837</v>
      </c>
      <c r="D8" s="4" t="s">
        <v>27</v>
      </c>
      <c r="E8" s="4" t="s">
        <v>28</v>
      </c>
      <c r="F8" s="4">
        <v>133474</v>
      </c>
      <c r="G8" s="4" t="s">
        <v>29</v>
      </c>
      <c r="H8" s="5" t="s">
        <v>30</v>
      </c>
      <c r="I8" s="6">
        <v>44</v>
      </c>
      <c r="J8" s="6">
        <v>57</v>
      </c>
      <c r="K8" s="6">
        <v>18</v>
      </c>
      <c r="L8" s="6">
        <v>17</v>
      </c>
      <c r="M8" s="6">
        <v>28</v>
      </c>
      <c r="N8" s="6">
        <v>26</v>
      </c>
      <c r="O8" s="6">
        <v>28</v>
      </c>
      <c r="P8" s="6">
        <v>70</v>
      </c>
      <c r="Q8" s="6">
        <v>38</v>
      </c>
      <c r="R8" s="6">
        <v>78</v>
      </c>
      <c r="S8" s="6">
        <v>102</v>
      </c>
      <c r="T8" s="6">
        <v>68</v>
      </c>
      <c r="U8" s="6">
        <v>33</v>
      </c>
      <c r="V8" s="6">
        <v>26</v>
      </c>
      <c r="W8" s="6">
        <v>21</v>
      </c>
      <c r="X8" s="6">
        <v>98</v>
      </c>
    </row>
    <row r="9" spans="1:25" ht="24.75" customHeight="1" x14ac:dyDescent="0.2">
      <c r="A9" s="7" t="s">
        <v>43</v>
      </c>
      <c r="B9" s="8" t="s">
        <v>44</v>
      </c>
      <c r="C9" s="8" t="s">
        <v>838</v>
      </c>
      <c r="D9" s="4" t="s">
        <v>27</v>
      </c>
      <c r="E9" s="4" t="s">
        <v>28</v>
      </c>
      <c r="F9" s="4">
        <v>134104</v>
      </c>
      <c r="G9" s="4" t="s">
        <v>45</v>
      </c>
      <c r="H9" s="5" t="s">
        <v>30</v>
      </c>
      <c r="I9" s="6">
        <v>41</v>
      </c>
      <c r="J9" s="6">
        <v>55</v>
      </c>
      <c r="K9" s="6">
        <v>16</v>
      </c>
      <c r="L9" s="6">
        <v>16</v>
      </c>
      <c r="M9" s="6">
        <v>25</v>
      </c>
      <c r="N9" s="6">
        <v>23</v>
      </c>
      <c r="O9" s="6">
        <v>26</v>
      </c>
      <c r="P9" s="6">
        <v>67</v>
      </c>
      <c r="Q9" s="6">
        <v>36</v>
      </c>
      <c r="R9" s="6">
        <v>74</v>
      </c>
      <c r="S9" s="6">
        <v>99</v>
      </c>
      <c r="T9" s="6">
        <v>64</v>
      </c>
      <c r="U9" s="6">
        <v>32</v>
      </c>
      <c r="V9" s="6">
        <v>25</v>
      </c>
      <c r="W9" s="6">
        <v>21</v>
      </c>
      <c r="X9" s="6">
        <v>97</v>
      </c>
    </row>
    <row r="10" spans="1:25" ht="24.75" customHeight="1" x14ac:dyDescent="0.2">
      <c r="A10" s="7" t="s">
        <v>46</v>
      </c>
      <c r="B10" s="9" t="s">
        <v>47</v>
      </c>
      <c r="C10" s="8" t="s">
        <v>839</v>
      </c>
      <c r="D10" s="4" t="s">
        <v>27</v>
      </c>
      <c r="E10" s="4" t="s">
        <v>28</v>
      </c>
      <c r="F10" s="4">
        <v>133482</v>
      </c>
      <c r="G10" s="4" t="s">
        <v>29</v>
      </c>
      <c r="H10" s="5" t="s">
        <v>30</v>
      </c>
      <c r="I10" s="6">
        <v>44</v>
      </c>
      <c r="J10" s="6">
        <v>57</v>
      </c>
      <c r="K10" s="6">
        <v>17</v>
      </c>
      <c r="L10" s="6">
        <v>16</v>
      </c>
      <c r="M10" s="6">
        <v>27</v>
      </c>
      <c r="N10" s="6">
        <v>24</v>
      </c>
      <c r="O10" s="6">
        <v>27</v>
      </c>
      <c r="P10" s="6">
        <v>71</v>
      </c>
      <c r="Q10" s="6">
        <v>36</v>
      </c>
      <c r="R10" s="6">
        <v>77</v>
      </c>
      <c r="S10" s="6">
        <v>97</v>
      </c>
      <c r="T10" s="6">
        <v>67</v>
      </c>
      <c r="U10" s="6">
        <v>32</v>
      </c>
      <c r="V10" s="6">
        <v>26</v>
      </c>
      <c r="W10" s="6">
        <v>21</v>
      </c>
      <c r="X10" s="6">
        <v>99</v>
      </c>
    </row>
    <row r="11" spans="1:25" ht="24.75" customHeight="1" x14ac:dyDescent="0.2">
      <c r="A11" s="7" t="s">
        <v>48</v>
      </c>
      <c r="B11" s="8" t="s">
        <v>49</v>
      </c>
      <c r="C11" s="8" t="s">
        <v>840</v>
      </c>
      <c r="D11" s="4" t="s">
        <v>27</v>
      </c>
      <c r="E11" s="4" t="s">
        <v>28</v>
      </c>
      <c r="F11" s="4">
        <v>133492</v>
      </c>
      <c r="G11" s="4" t="s">
        <v>29</v>
      </c>
      <c r="H11" s="5" t="s">
        <v>30</v>
      </c>
      <c r="I11" s="6">
        <v>44</v>
      </c>
      <c r="J11" s="6">
        <v>59</v>
      </c>
      <c r="K11" s="6">
        <v>17</v>
      </c>
      <c r="L11" s="6">
        <v>16</v>
      </c>
      <c r="M11" s="6">
        <v>27</v>
      </c>
      <c r="N11" s="6">
        <v>24</v>
      </c>
      <c r="O11" s="6">
        <v>27</v>
      </c>
      <c r="P11" s="6">
        <v>67</v>
      </c>
      <c r="Q11" s="6">
        <v>38</v>
      </c>
      <c r="R11" s="6">
        <v>74</v>
      </c>
      <c r="S11" s="6">
        <v>101</v>
      </c>
      <c r="T11" s="6">
        <v>70</v>
      </c>
      <c r="U11" s="6">
        <v>32</v>
      </c>
      <c r="V11" s="6">
        <v>26</v>
      </c>
      <c r="W11" s="6">
        <v>21</v>
      </c>
      <c r="X11" s="6">
        <v>103</v>
      </c>
    </row>
    <row r="12" spans="1:25" ht="24.75" customHeight="1" x14ac:dyDescent="0.2">
      <c r="A12" s="7" t="s">
        <v>50</v>
      </c>
      <c r="B12" s="8" t="s">
        <v>51</v>
      </c>
      <c r="C12" s="8" t="s">
        <v>841</v>
      </c>
      <c r="D12" s="4" t="s">
        <v>27</v>
      </c>
      <c r="E12" s="4" t="s">
        <v>28</v>
      </c>
      <c r="F12" s="4">
        <v>133481</v>
      </c>
      <c r="G12" s="4" t="s">
        <v>29</v>
      </c>
      <c r="H12" s="5" t="s">
        <v>30</v>
      </c>
      <c r="I12" s="6">
        <v>43</v>
      </c>
      <c r="J12" s="6">
        <v>59</v>
      </c>
      <c r="K12" s="6">
        <v>17</v>
      </c>
      <c r="L12" s="6">
        <v>16</v>
      </c>
      <c r="M12" s="6">
        <v>27</v>
      </c>
      <c r="N12" s="6">
        <v>24</v>
      </c>
      <c r="O12" s="6">
        <v>27</v>
      </c>
      <c r="P12" s="6">
        <v>68</v>
      </c>
      <c r="Q12" s="6">
        <v>37</v>
      </c>
      <c r="R12" s="6">
        <v>73</v>
      </c>
      <c r="S12" s="6">
        <v>96</v>
      </c>
      <c r="T12" s="6">
        <v>69</v>
      </c>
      <c r="U12" s="6">
        <v>32</v>
      </c>
      <c r="V12" s="6">
        <v>26</v>
      </c>
      <c r="W12" s="6">
        <v>21</v>
      </c>
      <c r="X12" s="6">
        <v>103</v>
      </c>
    </row>
    <row r="13" spans="1:25" ht="24.75" customHeight="1" x14ac:dyDescent="0.2">
      <c r="A13" s="7" t="s">
        <v>52</v>
      </c>
      <c r="B13" s="8" t="s">
        <v>53</v>
      </c>
      <c r="C13" s="8" t="s">
        <v>842</v>
      </c>
      <c r="D13" s="4" t="s">
        <v>27</v>
      </c>
      <c r="E13" s="4" t="s">
        <v>28</v>
      </c>
      <c r="F13" s="4">
        <v>133479</v>
      </c>
      <c r="G13" s="4" t="s">
        <v>29</v>
      </c>
      <c r="H13" s="5" t="s">
        <v>30</v>
      </c>
      <c r="I13" s="6">
        <v>46</v>
      </c>
      <c r="J13" s="6">
        <v>58</v>
      </c>
      <c r="K13" s="6">
        <v>17</v>
      </c>
      <c r="L13" s="6">
        <v>16</v>
      </c>
      <c r="M13" s="6">
        <v>27</v>
      </c>
      <c r="N13" s="6">
        <v>24</v>
      </c>
      <c r="O13" s="6">
        <v>27</v>
      </c>
      <c r="P13" s="6">
        <v>65</v>
      </c>
      <c r="Q13" s="6">
        <v>38</v>
      </c>
      <c r="R13" s="6">
        <v>7575</v>
      </c>
      <c r="S13" s="6">
        <v>99</v>
      </c>
      <c r="T13" s="6">
        <v>65</v>
      </c>
      <c r="U13" s="6">
        <v>32</v>
      </c>
      <c r="V13" s="6">
        <v>25</v>
      </c>
      <c r="W13" s="6">
        <v>20</v>
      </c>
      <c r="X13" s="6">
        <v>100</v>
      </c>
    </row>
    <row r="14" spans="1:25" ht="24.75" customHeight="1" x14ac:dyDescent="0.2">
      <c r="A14" s="7" t="s">
        <v>54</v>
      </c>
      <c r="B14" s="8" t="s">
        <v>55</v>
      </c>
      <c r="C14" s="8" t="s">
        <v>843</v>
      </c>
      <c r="D14" s="4" t="s">
        <v>27</v>
      </c>
      <c r="E14" s="4" t="s">
        <v>28</v>
      </c>
      <c r="F14" s="4">
        <v>133489</v>
      </c>
      <c r="G14" s="4" t="s">
        <v>29</v>
      </c>
      <c r="H14" s="5" t="s">
        <v>30</v>
      </c>
      <c r="I14" s="6">
        <v>47</v>
      </c>
      <c r="J14" s="6">
        <v>59</v>
      </c>
      <c r="K14" s="6">
        <v>17</v>
      </c>
      <c r="L14" s="6">
        <v>16</v>
      </c>
      <c r="M14" s="6">
        <v>27</v>
      </c>
      <c r="N14" s="6">
        <v>24</v>
      </c>
      <c r="O14" s="6">
        <v>26</v>
      </c>
      <c r="P14" s="6">
        <v>68</v>
      </c>
      <c r="Q14" s="6">
        <v>37</v>
      </c>
      <c r="R14" s="6">
        <v>79</v>
      </c>
      <c r="S14" s="6">
        <v>98</v>
      </c>
      <c r="T14" s="6">
        <v>68</v>
      </c>
      <c r="U14" s="6">
        <v>32</v>
      </c>
      <c r="V14" s="6">
        <v>25</v>
      </c>
      <c r="W14" s="6">
        <v>21</v>
      </c>
      <c r="X14" s="6">
        <v>102</v>
      </c>
    </row>
    <row r="15" spans="1:25" ht="24.75" customHeight="1" x14ac:dyDescent="0.2">
      <c r="A15" s="7" t="s">
        <v>56</v>
      </c>
      <c r="B15" s="8" t="s">
        <v>57</v>
      </c>
      <c r="C15" s="8" t="s">
        <v>845</v>
      </c>
      <c r="D15" s="4" t="s">
        <v>27</v>
      </c>
      <c r="E15" s="4" t="s">
        <v>28</v>
      </c>
      <c r="F15" s="4">
        <v>134108</v>
      </c>
      <c r="G15" s="7" t="s">
        <v>45</v>
      </c>
      <c r="H15" s="5" t="s">
        <v>30</v>
      </c>
      <c r="I15" s="6">
        <v>44</v>
      </c>
      <c r="J15" s="6">
        <v>58</v>
      </c>
      <c r="K15" s="6">
        <v>16</v>
      </c>
      <c r="L15" s="6">
        <v>16</v>
      </c>
      <c r="M15" s="6">
        <v>25</v>
      </c>
      <c r="N15" s="6">
        <v>22</v>
      </c>
      <c r="O15" s="6">
        <v>26</v>
      </c>
      <c r="P15" s="6">
        <v>66</v>
      </c>
      <c r="Q15" s="6"/>
      <c r="R15" s="6">
        <v>67</v>
      </c>
      <c r="S15" s="6">
        <v>98</v>
      </c>
      <c r="T15" s="6">
        <v>64</v>
      </c>
      <c r="U15" s="6">
        <v>30</v>
      </c>
      <c r="V15" s="6">
        <v>24</v>
      </c>
      <c r="W15" s="6">
        <v>20</v>
      </c>
      <c r="X15" s="6">
        <v>94</v>
      </c>
    </row>
    <row r="16" spans="1:25" ht="24.75" customHeight="1" x14ac:dyDescent="0.2">
      <c r="A16" s="7" t="s">
        <v>58</v>
      </c>
      <c r="B16" s="8" t="s">
        <v>59</v>
      </c>
      <c r="C16" s="8" t="s">
        <v>844</v>
      </c>
      <c r="D16" s="4" t="s">
        <v>27</v>
      </c>
      <c r="E16" s="4" t="s">
        <v>28</v>
      </c>
      <c r="F16" s="4">
        <v>133486</v>
      </c>
      <c r="G16" s="4" t="s">
        <v>29</v>
      </c>
      <c r="H16" s="5" t="s">
        <v>30</v>
      </c>
      <c r="I16" s="6">
        <v>45</v>
      </c>
      <c r="J16" s="6">
        <v>57</v>
      </c>
      <c r="K16" s="6">
        <v>17</v>
      </c>
      <c r="L16" s="6">
        <v>16</v>
      </c>
      <c r="M16" s="6">
        <v>26</v>
      </c>
      <c r="N16" s="6">
        <v>23</v>
      </c>
      <c r="O16" s="6">
        <v>26</v>
      </c>
      <c r="P16" s="6">
        <v>68</v>
      </c>
      <c r="Q16" s="6">
        <v>37</v>
      </c>
      <c r="R16" s="6">
        <v>71</v>
      </c>
      <c r="S16" s="6">
        <v>95</v>
      </c>
      <c r="T16" s="6">
        <v>68</v>
      </c>
      <c r="U16" s="6">
        <v>31</v>
      </c>
      <c r="V16" s="6">
        <v>25</v>
      </c>
      <c r="W16" s="6">
        <v>20</v>
      </c>
      <c r="X16" s="6">
        <v>95</v>
      </c>
    </row>
    <row r="17" spans="1:25" ht="24.75" customHeight="1" x14ac:dyDescent="0.2">
      <c r="A17" s="7" t="s">
        <v>60</v>
      </c>
      <c r="B17" s="8" t="s">
        <v>61</v>
      </c>
      <c r="C17" s="8" t="s">
        <v>846</v>
      </c>
      <c r="D17" s="4" t="s">
        <v>27</v>
      </c>
      <c r="E17" s="4" t="s">
        <v>28</v>
      </c>
      <c r="F17" s="4">
        <v>133495</v>
      </c>
      <c r="G17" s="4" t="s">
        <v>29</v>
      </c>
      <c r="H17" s="5" t="s">
        <v>30</v>
      </c>
      <c r="I17" s="6">
        <v>47</v>
      </c>
      <c r="J17" s="6">
        <v>62</v>
      </c>
      <c r="K17" s="6">
        <v>18</v>
      </c>
      <c r="L17" s="6">
        <v>17</v>
      </c>
      <c r="M17" s="6">
        <v>28</v>
      </c>
      <c r="N17" s="6">
        <v>25</v>
      </c>
      <c r="O17" s="6">
        <v>28</v>
      </c>
      <c r="P17" s="6">
        <v>70</v>
      </c>
      <c r="Q17" s="6">
        <v>40</v>
      </c>
      <c r="R17" s="6">
        <v>79</v>
      </c>
      <c r="S17" s="6">
        <v>105</v>
      </c>
      <c r="T17" s="6">
        <v>68</v>
      </c>
      <c r="U17" s="6">
        <v>33</v>
      </c>
      <c r="V17" s="6">
        <v>26</v>
      </c>
      <c r="W17" s="6">
        <v>21</v>
      </c>
      <c r="X17" s="6">
        <v>104</v>
      </c>
    </row>
    <row r="18" spans="1:25" ht="24.75" customHeight="1" x14ac:dyDescent="0.2">
      <c r="A18" s="7" t="s">
        <v>62</v>
      </c>
      <c r="B18" s="8" t="s">
        <v>63</v>
      </c>
      <c r="C18" s="8" t="s">
        <v>848</v>
      </c>
      <c r="D18" s="4" t="s">
        <v>27</v>
      </c>
      <c r="E18" s="4" t="s">
        <v>28</v>
      </c>
      <c r="F18" s="4">
        <v>133496</v>
      </c>
      <c r="G18" s="4" t="s">
        <v>29</v>
      </c>
      <c r="H18" s="5" t="s">
        <v>30</v>
      </c>
      <c r="I18" s="6">
        <v>46</v>
      </c>
      <c r="J18" s="6">
        <v>62</v>
      </c>
      <c r="K18" s="6">
        <v>17</v>
      </c>
      <c r="L18" s="6">
        <v>16</v>
      </c>
      <c r="M18" s="6">
        <v>26</v>
      </c>
      <c r="N18" s="6">
        <v>24</v>
      </c>
      <c r="O18" s="6">
        <v>26</v>
      </c>
      <c r="P18" s="6">
        <v>72</v>
      </c>
      <c r="Q18" s="6">
        <v>38</v>
      </c>
      <c r="R18" s="6">
        <v>73</v>
      </c>
      <c r="S18" s="6">
        <v>97</v>
      </c>
      <c r="T18" s="6">
        <v>68</v>
      </c>
      <c r="U18" s="6">
        <v>31</v>
      </c>
      <c r="V18" s="6">
        <v>25</v>
      </c>
      <c r="W18" s="6">
        <v>21</v>
      </c>
      <c r="X18" s="6">
        <v>101</v>
      </c>
    </row>
    <row r="19" spans="1:25" ht="24.75" customHeight="1" x14ac:dyDescent="0.2">
      <c r="A19" s="7" t="s">
        <v>64</v>
      </c>
      <c r="B19" s="8" t="s">
        <v>65</v>
      </c>
      <c r="C19" s="8" t="s">
        <v>849</v>
      </c>
      <c r="D19" s="4" t="s">
        <v>27</v>
      </c>
      <c r="E19" s="4" t="s">
        <v>28</v>
      </c>
      <c r="F19" s="4">
        <v>133485</v>
      </c>
      <c r="G19" s="4" t="s">
        <v>29</v>
      </c>
      <c r="H19" s="5" t="s">
        <v>30</v>
      </c>
      <c r="I19" s="6">
        <v>47</v>
      </c>
      <c r="J19" s="6">
        <v>60</v>
      </c>
      <c r="K19" s="6">
        <v>17</v>
      </c>
      <c r="L19" s="6">
        <v>16</v>
      </c>
      <c r="M19" s="6">
        <v>26</v>
      </c>
      <c r="N19" s="6">
        <v>24</v>
      </c>
      <c r="O19" s="6">
        <v>26</v>
      </c>
      <c r="P19" s="6">
        <v>68</v>
      </c>
      <c r="Q19" s="6">
        <v>39</v>
      </c>
      <c r="R19" s="6">
        <v>75</v>
      </c>
      <c r="S19" s="6">
        <v>98</v>
      </c>
      <c r="T19" s="6">
        <v>69</v>
      </c>
      <c r="U19" s="6">
        <v>31</v>
      </c>
      <c r="V19" s="6">
        <v>25</v>
      </c>
      <c r="W19" s="6">
        <v>20</v>
      </c>
      <c r="X19" s="6">
        <v>97</v>
      </c>
    </row>
    <row r="20" spans="1:25" ht="24.75" customHeight="1" x14ac:dyDescent="0.2">
      <c r="A20" s="7" t="s">
        <v>66</v>
      </c>
      <c r="B20" s="8" t="s">
        <v>67</v>
      </c>
      <c r="C20" s="8" t="s">
        <v>850</v>
      </c>
      <c r="D20" s="4" t="s">
        <v>27</v>
      </c>
      <c r="E20" s="4" t="s">
        <v>28</v>
      </c>
      <c r="F20" s="4">
        <v>133488</v>
      </c>
      <c r="G20" s="4" t="s">
        <v>29</v>
      </c>
      <c r="H20" s="5" t="s">
        <v>30</v>
      </c>
      <c r="I20" s="6">
        <v>44</v>
      </c>
      <c r="J20" s="6">
        <v>68</v>
      </c>
      <c r="K20" s="6">
        <v>18</v>
      </c>
      <c r="L20" s="6">
        <v>16</v>
      </c>
      <c r="M20" s="6">
        <v>26</v>
      </c>
      <c r="N20" s="6">
        <v>23</v>
      </c>
      <c r="O20" s="6">
        <v>26</v>
      </c>
      <c r="P20" s="6">
        <v>65</v>
      </c>
      <c r="Q20" s="6">
        <v>38</v>
      </c>
      <c r="R20" s="6">
        <v>70</v>
      </c>
      <c r="S20" s="6">
        <v>97</v>
      </c>
      <c r="T20" s="6">
        <v>68</v>
      </c>
      <c r="U20" s="6">
        <v>31</v>
      </c>
      <c r="V20" s="6">
        <v>25</v>
      </c>
      <c r="W20" s="6">
        <v>20</v>
      </c>
      <c r="X20" s="6">
        <v>96</v>
      </c>
    </row>
    <row r="21" spans="1:25" ht="24.75" customHeight="1" x14ac:dyDescent="0.2">
      <c r="A21" s="7" t="s">
        <v>68</v>
      </c>
      <c r="B21" s="8" t="s">
        <v>69</v>
      </c>
      <c r="C21" s="8" t="s">
        <v>851</v>
      </c>
      <c r="D21" s="4" t="s">
        <v>27</v>
      </c>
      <c r="E21" s="4" t="s">
        <v>28</v>
      </c>
      <c r="F21" s="4">
        <v>134106</v>
      </c>
      <c r="G21" s="4" t="s">
        <v>45</v>
      </c>
      <c r="H21" s="5" t="s">
        <v>30</v>
      </c>
      <c r="I21" s="6">
        <v>42</v>
      </c>
      <c r="J21" s="6">
        <v>58</v>
      </c>
      <c r="K21" s="6">
        <v>16</v>
      </c>
      <c r="L21" s="6">
        <v>15</v>
      </c>
      <c r="M21" s="6">
        <v>25</v>
      </c>
      <c r="N21" s="6">
        <v>22</v>
      </c>
      <c r="O21" s="6">
        <v>26</v>
      </c>
      <c r="P21" s="6">
        <v>62</v>
      </c>
      <c r="Q21" s="6">
        <v>34</v>
      </c>
      <c r="R21" s="6">
        <v>69</v>
      </c>
      <c r="S21" s="6">
        <v>95</v>
      </c>
      <c r="T21" s="6">
        <v>66</v>
      </c>
      <c r="U21" s="6">
        <v>31</v>
      </c>
      <c r="V21" s="6">
        <v>24</v>
      </c>
      <c r="W21" s="6">
        <v>20</v>
      </c>
      <c r="X21" s="6">
        <v>99</v>
      </c>
    </row>
    <row r="22" spans="1:25" ht="24.75" customHeight="1" x14ac:dyDescent="0.2">
      <c r="A22" s="7" t="s">
        <v>70</v>
      </c>
      <c r="B22" s="8" t="s">
        <v>71</v>
      </c>
      <c r="C22" s="8" t="s">
        <v>852</v>
      </c>
      <c r="D22" s="4" t="s">
        <v>27</v>
      </c>
      <c r="E22" s="4" t="s">
        <v>28</v>
      </c>
      <c r="F22" s="4">
        <v>134107</v>
      </c>
      <c r="G22" s="4" t="s">
        <v>45</v>
      </c>
      <c r="H22" s="5" t="s">
        <v>30</v>
      </c>
      <c r="I22" s="6">
        <v>43</v>
      </c>
      <c r="J22" s="6">
        <v>56</v>
      </c>
      <c r="K22" s="6">
        <v>16</v>
      </c>
      <c r="L22" s="6">
        <v>15</v>
      </c>
      <c r="M22" s="6">
        <v>24</v>
      </c>
      <c r="N22" s="6">
        <v>21</v>
      </c>
      <c r="O22" s="6">
        <v>26</v>
      </c>
      <c r="P22" s="6">
        <v>64</v>
      </c>
      <c r="Q22" s="6">
        <v>35</v>
      </c>
      <c r="R22" s="6">
        <v>71</v>
      </c>
      <c r="S22" s="6">
        <v>97</v>
      </c>
      <c r="T22" s="6">
        <v>64</v>
      </c>
      <c r="U22" s="6">
        <v>30</v>
      </c>
      <c r="V22" s="6">
        <v>24</v>
      </c>
      <c r="W22" s="6">
        <v>20</v>
      </c>
      <c r="X22" s="6">
        <v>96</v>
      </c>
    </row>
    <row r="23" spans="1:25" ht="24.75" customHeight="1" x14ac:dyDescent="0.2">
      <c r="A23" s="7" t="s">
        <v>72</v>
      </c>
      <c r="B23" s="8" t="s">
        <v>73</v>
      </c>
      <c r="C23" s="8" t="s">
        <v>853</v>
      </c>
      <c r="D23" s="4" t="s">
        <v>27</v>
      </c>
      <c r="E23" s="4" t="s">
        <v>28</v>
      </c>
      <c r="F23" s="4">
        <v>134105</v>
      </c>
      <c r="G23" s="4" t="s">
        <v>45</v>
      </c>
      <c r="H23" s="5" t="s">
        <v>30</v>
      </c>
      <c r="I23" s="6">
        <v>45</v>
      </c>
      <c r="J23" s="6">
        <v>59</v>
      </c>
      <c r="K23" s="6">
        <v>16</v>
      </c>
      <c r="L23" s="6">
        <v>15</v>
      </c>
      <c r="M23" s="6">
        <v>27</v>
      </c>
      <c r="N23" s="6">
        <v>24</v>
      </c>
      <c r="O23" s="6">
        <v>28</v>
      </c>
      <c r="P23" s="6">
        <v>64</v>
      </c>
      <c r="Q23" s="6">
        <v>37</v>
      </c>
      <c r="R23" s="6">
        <v>84</v>
      </c>
      <c r="S23" s="6">
        <v>106</v>
      </c>
      <c r="T23" s="6">
        <v>67</v>
      </c>
      <c r="U23" s="6">
        <v>33</v>
      </c>
      <c r="V23" s="6">
        <v>24</v>
      </c>
      <c r="W23" s="6">
        <v>20</v>
      </c>
      <c r="X23" s="6">
        <v>99</v>
      </c>
    </row>
    <row r="24" spans="1:25" ht="24.75" customHeight="1" x14ac:dyDescent="0.2">
      <c r="A24" s="7" t="s">
        <v>74</v>
      </c>
      <c r="B24" s="8" t="s">
        <v>75</v>
      </c>
      <c r="C24" s="8" t="s">
        <v>854</v>
      </c>
      <c r="D24" s="4" t="s">
        <v>27</v>
      </c>
      <c r="E24" s="4" t="s">
        <v>28</v>
      </c>
      <c r="F24" s="4">
        <v>133484</v>
      </c>
      <c r="G24" s="4" t="s">
        <v>29</v>
      </c>
      <c r="H24" s="5" t="s">
        <v>30</v>
      </c>
      <c r="I24" s="6">
        <v>45</v>
      </c>
      <c r="J24" s="6">
        <v>60</v>
      </c>
      <c r="K24" s="6">
        <v>18</v>
      </c>
      <c r="L24" s="6">
        <v>16</v>
      </c>
      <c r="M24" s="6">
        <v>26</v>
      </c>
      <c r="N24" s="6">
        <v>24</v>
      </c>
      <c r="O24" s="6">
        <v>26</v>
      </c>
      <c r="P24" s="6">
        <v>67</v>
      </c>
      <c r="Q24" s="6">
        <v>39</v>
      </c>
      <c r="R24" s="6">
        <v>81</v>
      </c>
      <c r="S24" s="6">
        <v>100</v>
      </c>
      <c r="T24" s="6">
        <v>70</v>
      </c>
      <c r="U24" s="6">
        <v>32</v>
      </c>
      <c r="V24" s="6">
        <v>25</v>
      </c>
      <c r="W24" s="6">
        <v>20</v>
      </c>
      <c r="X24" s="6">
        <v>97</v>
      </c>
    </row>
    <row r="25" spans="1:25" ht="24.75" customHeight="1" x14ac:dyDescent="0.2">
      <c r="A25" s="7" t="s">
        <v>76</v>
      </c>
      <c r="B25" s="8" t="s">
        <v>77</v>
      </c>
      <c r="C25" s="8" t="s">
        <v>855</v>
      </c>
      <c r="D25" s="4" t="s">
        <v>27</v>
      </c>
      <c r="E25" s="4" t="s">
        <v>28</v>
      </c>
      <c r="F25" s="4">
        <v>133493</v>
      </c>
      <c r="G25" s="4" t="s">
        <v>29</v>
      </c>
      <c r="H25" s="5" t="s">
        <v>30</v>
      </c>
      <c r="I25" s="6">
        <v>45</v>
      </c>
      <c r="J25" s="6">
        <v>62</v>
      </c>
      <c r="K25" s="6">
        <v>17</v>
      </c>
      <c r="L25" s="6">
        <v>16</v>
      </c>
      <c r="M25" s="6">
        <v>26</v>
      </c>
      <c r="N25" s="6">
        <v>23</v>
      </c>
      <c r="O25" s="6">
        <v>27</v>
      </c>
      <c r="P25" s="6">
        <v>65</v>
      </c>
      <c r="Q25" s="6">
        <v>39</v>
      </c>
      <c r="R25" s="6">
        <v>74</v>
      </c>
      <c r="S25" s="6">
        <v>99</v>
      </c>
      <c r="T25" s="6">
        <v>69</v>
      </c>
      <c r="U25" s="6">
        <v>32</v>
      </c>
      <c r="V25" s="6">
        <v>25</v>
      </c>
      <c r="W25" s="6">
        <v>20</v>
      </c>
      <c r="X25" s="6">
        <v>97</v>
      </c>
    </row>
    <row r="26" spans="1:25" ht="24.75" customHeight="1" x14ac:dyDescent="0.2">
      <c r="A26" s="7" t="s">
        <v>78</v>
      </c>
      <c r="B26" s="8" t="s">
        <v>79</v>
      </c>
      <c r="C26" s="8" t="s">
        <v>856</v>
      </c>
      <c r="D26" s="4" t="s">
        <v>27</v>
      </c>
      <c r="E26" s="4" t="s">
        <v>28</v>
      </c>
      <c r="F26" s="4">
        <v>133476</v>
      </c>
      <c r="G26" s="4" t="s">
        <v>29</v>
      </c>
      <c r="H26" s="5" t="s">
        <v>30</v>
      </c>
      <c r="I26" s="6">
        <v>46</v>
      </c>
      <c r="J26" s="6">
        <v>61</v>
      </c>
      <c r="K26" s="6">
        <v>17</v>
      </c>
      <c r="L26" s="6">
        <v>16</v>
      </c>
      <c r="M26" s="6">
        <v>26</v>
      </c>
      <c r="N26" s="6">
        <v>23</v>
      </c>
      <c r="O26" s="6">
        <v>26</v>
      </c>
      <c r="P26" s="6">
        <v>68</v>
      </c>
      <c r="Q26" s="6">
        <v>38</v>
      </c>
      <c r="R26" s="6">
        <v>75</v>
      </c>
      <c r="S26" s="6">
        <v>98</v>
      </c>
      <c r="T26" s="6">
        <v>69</v>
      </c>
      <c r="U26" s="6">
        <v>31</v>
      </c>
      <c r="V26" s="6">
        <v>25</v>
      </c>
      <c r="W26" s="6">
        <v>20</v>
      </c>
      <c r="X26" s="6">
        <v>101</v>
      </c>
    </row>
    <row r="27" spans="1:25" ht="24.75" customHeight="1" x14ac:dyDescent="0.2">
      <c r="A27" s="7" t="s">
        <v>80</v>
      </c>
      <c r="B27" s="8" t="s">
        <v>81</v>
      </c>
      <c r="C27" s="8" t="s">
        <v>857</v>
      </c>
      <c r="D27" s="4" t="s">
        <v>27</v>
      </c>
      <c r="E27" s="4" t="s">
        <v>28</v>
      </c>
      <c r="F27" s="4">
        <v>133483</v>
      </c>
      <c r="G27" s="4" t="s">
        <v>29</v>
      </c>
      <c r="H27" s="5" t="s">
        <v>30</v>
      </c>
      <c r="I27" s="6">
        <v>45</v>
      </c>
      <c r="J27" s="6">
        <v>60</v>
      </c>
      <c r="K27" s="6">
        <v>17</v>
      </c>
      <c r="L27" s="6">
        <v>16</v>
      </c>
      <c r="M27" s="6">
        <v>26</v>
      </c>
      <c r="N27" s="6">
        <v>23</v>
      </c>
      <c r="O27" s="6">
        <v>26</v>
      </c>
      <c r="P27" s="6">
        <v>67</v>
      </c>
      <c r="Q27" s="6">
        <v>38</v>
      </c>
      <c r="R27" s="6">
        <v>74</v>
      </c>
      <c r="S27" s="6">
        <v>98</v>
      </c>
      <c r="T27" s="6">
        <v>69</v>
      </c>
      <c r="U27" s="6">
        <v>31</v>
      </c>
      <c r="V27" s="6">
        <v>25</v>
      </c>
      <c r="W27" s="6">
        <v>20</v>
      </c>
      <c r="X27" s="6">
        <v>98</v>
      </c>
    </row>
    <row r="28" spans="1:25" ht="24.75" customHeight="1" x14ac:dyDescent="0.2">
      <c r="A28" s="7" t="s">
        <v>82</v>
      </c>
      <c r="B28" s="8" t="s">
        <v>83</v>
      </c>
      <c r="C28" s="8" t="s">
        <v>83</v>
      </c>
      <c r="D28" s="4" t="s">
        <v>27</v>
      </c>
      <c r="E28" s="4" t="s">
        <v>28</v>
      </c>
      <c r="F28" s="4">
        <v>133491</v>
      </c>
      <c r="G28" s="4" t="s">
        <v>29</v>
      </c>
      <c r="H28" s="5" t="s">
        <v>30</v>
      </c>
      <c r="I28" s="6">
        <v>43</v>
      </c>
      <c r="J28" s="6">
        <v>57</v>
      </c>
      <c r="K28" s="6">
        <v>17</v>
      </c>
      <c r="L28" s="6">
        <v>16</v>
      </c>
      <c r="M28" s="6">
        <v>27</v>
      </c>
      <c r="N28" s="6">
        <v>24</v>
      </c>
      <c r="O28" s="6">
        <v>27</v>
      </c>
      <c r="P28" s="6">
        <v>71</v>
      </c>
      <c r="Q28" s="6">
        <v>37</v>
      </c>
      <c r="R28" s="6">
        <v>73</v>
      </c>
      <c r="S28" s="6">
        <v>97</v>
      </c>
      <c r="T28" s="6">
        <v>68</v>
      </c>
      <c r="U28" s="6">
        <v>31</v>
      </c>
      <c r="V28" s="6">
        <v>25</v>
      </c>
      <c r="W28" s="6">
        <v>21</v>
      </c>
      <c r="X28" s="6">
        <v>99</v>
      </c>
    </row>
    <row r="29" spans="1:25" ht="24.75" customHeight="1" x14ac:dyDescent="0.2">
      <c r="A29" s="7" t="s">
        <v>902</v>
      </c>
      <c r="B29" s="8"/>
      <c r="C29" s="8" t="s">
        <v>900</v>
      </c>
      <c r="D29" s="4" t="s">
        <v>27</v>
      </c>
      <c r="E29" s="4" t="s">
        <v>28</v>
      </c>
      <c r="F29" s="4"/>
      <c r="G29" s="4" t="s">
        <v>29</v>
      </c>
      <c r="H29" s="5" t="s">
        <v>30</v>
      </c>
      <c r="I29" s="6">
        <v>47</v>
      </c>
      <c r="J29" s="6">
        <v>62</v>
      </c>
      <c r="K29" s="6">
        <v>19</v>
      </c>
      <c r="L29" s="6">
        <v>17</v>
      </c>
      <c r="M29" s="6">
        <v>28</v>
      </c>
      <c r="N29" s="6">
        <v>26</v>
      </c>
      <c r="O29" s="6">
        <v>28</v>
      </c>
      <c r="P29" s="6">
        <v>72</v>
      </c>
      <c r="Q29" s="6">
        <v>38</v>
      </c>
      <c r="R29" s="6">
        <v>87</v>
      </c>
      <c r="S29" s="6">
        <v>106</v>
      </c>
      <c r="T29" s="6">
        <v>68</v>
      </c>
      <c r="U29" s="6">
        <v>32</v>
      </c>
      <c r="V29" s="6">
        <v>25</v>
      </c>
      <c r="W29" s="6">
        <v>21</v>
      </c>
      <c r="X29" s="6">
        <v>101</v>
      </c>
      <c r="Y29" s="3" t="s">
        <v>894</v>
      </c>
    </row>
    <row r="30" spans="1:25" ht="24.75" customHeight="1" x14ac:dyDescent="0.2">
      <c r="A30" s="7" t="s">
        <v>903</v>
      </c>
      <c r="B30" s="8"/>
      <c r="C30" s="8" t="s">
        <v>901</v>
      </c>
      <c r="D30" s="4" t="s">
        <v>27</v>
      </c>
      <c r="E30" s="4" t="s">
        <v>28</v>
      </c>
      <c r="F30" s="4"/>
      <c r="G30" s="4" t="s">
        <v>29</v>
      </c>
      <c r="H30" s="5" t="s">
        <v>30</v>
      </c>
      <c r="I30" s="6">
        <v>47</v>
      </c>
      <c r="J30" s="6">
        <v>59</v>
      </c>
      <c r="K30" s="6">
        <v>19</v>
      </c>
      <c r="L30" s="6">
        <v>17</v>
      </c>
      <c r="M30" s="6">
        <v>28</v>
      </c>
      <c r="N30" s="6">
        <v>25</v>
      </c>
      <c r="O30" s="6">
        <v>28</v>
      </c>
      <c r="P30" s="6">
        <v>70</v>
      </c>
      <c r="Q30" s="6">
        <v>42</v>
      </c>
      <c r="R30" s="6">
        <v>89</v>
      </c>
      <c r="S30" s="6">
        <v>108</v>
      </c>
      <c r="T30" s="6">
        <v>70</v>
      </c>
      <c r="U30" s="6">
        <v>33</v>
      </c>
      <c r="V30" s="6">
        <v>25</v>
      </c>
      <c r="W30" s="6">
        <v>21</v>
      </c>
      <c r="X30" s="6">
        <v>101</v>
      </c>
      <c r="Y30" s="3" t="s">
        <v>894</v>
      </c>
    </row>
    <row r="31" spans="1:25" ht="24.75" customHeight="1" x14ac:dyDescent="0.2">
      <c r="A31" s="7" t="s">
        <v>84</v>
      </c>
      <c r="B31" s="8" t="s">
        <v>85</v>
      </c>
      <c r="C31" s="8" t="s">
        <v>85</v>
      </c>
      <c r="D31" s="4" t="s">
        <v>27</v>
      </c>
      <c r="E31" s="4" t="s">
        <v>86</v>
      </c>
      <c r="F31" s="4">
        <v>133465</v>
      </c>
      <c r="G31" s="4" t="s">
        <v>29</v>
      </c>
      <c r="H31" s="5" t="s">
        <v>87</v>
      </c>
      <c r="I31" s="6">
        <v>43</v>
      </c>
      <c r="J31" s="6">
        <v>57</v>
      </c>
      <c r="K31" s="6">
        <v>18</v>
      </c>
      <c r="L31" s="6">
        <v>17</v>
      </c>
      <c r="M31" s="6">
        <v>28</v>
      </c>
      <c r="N31" s="6">
        <v>25</v>
      </c>
      <c r="O31" s="6">
        <v>28</v>
      </c>
      <c r="P31" s="6">
        <v>72</v>
      </c>
      <c r="Q31" s="6">
        <v>38</v>
      </c>
      <c r="R31" s="6">
        <v>77</v>
      </c>
      <c r="S31" s="6">
        <v>100</v>
      </c>
      <c r="T31" s="6">
        <v>67</v>
      </c>
      <c r="U31" s="6">
        <v>33</v>
      </c>
      <c r="V31" s="6">
        <v>27</v>
      </c>
      <c r="W31" s="6">
        <v>22</v>
      </c>
      <c r="X31" s="6">
        <v>99</v>
      </c>
    </row>
    <row r="32" spans="1:25" ht="24.75" customHeight="1" x14ac:dyDescent="0.2">
      <c r="A32" s="4" t="s">
        <v>88</v>
      </c>
      <c r="B32" s="8" t="s">
        <v>89</v>
      </c>
      <c r="C32" s="8" t="s">
        <v>858</v>
      </c>
      <c r="D32" s="4" t="s">
        <v>27</v>
      </c>
      <c r="E32" s="4" t="s">
        <v>86</v>
      </c>
      <c r="F32" s="4">
        <v>133455</v>
      </c>
      <c r="G32" s="4" t="s">
        <v>29</v>
      </c>
      <c r="H32" s="5" t="s">
        <v>87</v>
      </c>
      <c r="I32" s="6">
        <v>42</v>
      </c>
      <c r="J32" s="6">
        <v>58</v>
      </c>
      <c r="K32" s="6">
        <v>17</v>
      </c>
      <c r="L32" s="6">
        <v>16</v>
      </c>
      <c r="M32" s="6">
        <v>27</v>
      </c>
      <c r="N32" s="6">
        <v>24</v>
      </c>
      <c r="O32" s="6">
        <v>27</v>
      </c>
      <c r="P32" s="6">
        <v>69</v>
      </c>
      <c r="Q32" s="6">
        <v>37</v>
      </c>
      <c r="R32" s="6">
        <v>76</v>
      </c>
      <c r="S32" s="6">
        <v>99</v>
      </c>
      <c r="T32" s="6">
        <v>67</v>
      </c>
      <c r="U32" s="6">
        <v>32</v>
      </c>
      <c r="V32" s="6">
        <v>26</v>
      </c>
      <c r="W32" s="6">
        <v>21</v>
      </c>
      <c r="X32" s="6">
        <v>96</v>
      </c>
    </row>
    <row r="33" spans="1:25" ht="24.75" customHeight="1" x14ac:dyDescent="0.2">
      <c r="A33" s="7" t="s">
        <v>90</v>
      </c>
      <c r="B33" s="8" t="s">
        <v>91</v>
      </c>
      <c r="C33" s="8" t="s">
        <v>859</v>
      </c>
      <c r="D33" s="4" t="s">
        <v>27</v>
      </c>
      <c r="E33" s="4" t="s">
        <v>86</v>
      </c>
      <c r="F33" s="4">
        <v>133458</v>
      </c>
      <c r="G33" s="4" t="s">
        <v>29</v>
      </c>
      <c r="H33" s="5" t="s">
        <v>87</v>
      </c>
      <c r="I33" s="6">
        <v>42</v>
      </c>
      <c r="J33" s="6">
        <v>58</v>
      </c>
      <c r="K33" s="6">
        <v>17</v>
      </c>
      <c r="L33" s="6">
        <v>16</v>
      </c>
      <c r="M33" s="6">
        <v>27</v>
      </c>
      <c r="N33" s="6">
        <v>25</v>
      </c>
      <c r="O33" s="6">
        <v>27</v>
      </c>
      <c r="P33" s="6">
        <v>69</v>
      </c>
      <c r="Q33" s="6">
        <v>38</v>
      </c>
      <c r="R33" s="6">
        <v>75</v>
      </c>
      <c r="S33" s="6">
        <v>97</v>
      </c>
      <c r="T33" s="6">
        <v>68</v>
      </c>
      <c r="U33" s="6">
        <v>32</v>
      </c>
      <c r="V33" s="6">
        <v>26</v>
      </c>
      <c r="W33" s="6">
        <v>21</v>
      </c>
      <c r="X33" s="6">
        <v>98</v>
      </c>
    </row>
    <row r="34" spans="1:25" ht="24.75" customHeight="1" x14ac:dyDescent="0.2">
      <c r="A34" s="4" t="s">
        <v>92</v>
      </c>
      <c r="B34" s="8" t="s">
        <v>93</v>
      </c>
      <c r="C34" s="8" t="s">
        <v>338</v>
      </c>
      <c r="D34" s="4" t="s">
        <v>27</v>
      </c>
      <c r="E34" s="4" t="s">
        <v>86</v>
      </c>
      <c r="F34" s="4">
        <v>133457</v>
      </c>
      <c r="G34" s="4" t="s">
        <v>29</v>
      </c>
      <c r="H34" s="5" t="s">
        <v>87</v>
      </c>
      <c r="I34" s="6">
        <v>45</v>
      </c>
      <c r="J34" s="6">
        <v>60</v>
      </c>
      <c r="K34" s="6">
        <v>17</v>
      </c>
      <c r="L34" s="6">
        <v>16</v>
      </c>
      <c r="M34" s="6">
        <v>28</v>
      </c>
      <c r="N34" s="6">
        <v>26</v>
      </c>
      <c r="O34" s="6">
        <v>28</v>
      </c>
      <c r="P34" s="6">
        <v>69</v>
      </c>
      <c r="Q34" s="6">
        <v>39</v>
      </c>
      <c r="R34" s="6">
        <v>80</v>
      </c>
      <c r="S34" s="6">
        <v>101</v>
      </c>
      <c r="T34" s="6">
        <v>70</v>
      </c>
      <c r="U34" s="6">
        <v>33</v>
      </c>
      <c r="V34" s="6">
        <v>27</v>
      </c>
      <c r="W34" s="6">
        <v>22</v>
      </c>
      <c r="X34" s="6">
        <v>101</v>
      </c>
    </row>
    <row r="35" spans="1:25" ht="24.75" customHeight="1" x14ac:dyDescent="0.2">
      <c r="A35" s="7" t="s">
        <v>94</v>
      </c>
      <c r="B35" s="8" t="s">
        <v>95</v>
      </c>
      <c r="C35" s="8" t="s">
        <v>860</v>
      </c>
      <c r="D35" s="4" t="s">
        <v>27</v>
      </c>
      <c r="E35" s="4" t="s">
        <v>86</v>
      </c>
      <c r="F35" s="4">
        <v>133463</v>
      </c>
      <c r="G35" s="4" t="s">
        <v>29</v>
      </c>
      <c r="H35" s="5" t="s">
        <v>87</v>
      </c>
      <c r="I35" s="6">
        <v>43</v>
      </c>
      <c r="J35" s="6">
        <v>57</v>
      </c>
      <c r="K35" s="6">
        <v>17</v>
      </c>
      <c r="L35" s="6">
        <v>16</v>
      </c>
      <c r="M35" s="6">
        <v>27</v>
      </c>
      <c r="N35" s="6">
        <v>25</v>
      </c>
      <c r="O35" s="6">
        <v>27</v>
      </c>
      <c r="P35" s="6">
        <v>66</v>
      </c>
      <c r="Q35" s="6">
        <v>38</v>
      </c>
      <c r="R35" s="6">
        <v>78</v>
      </c>
      <c r="S35" s="6">
        <v>99</v>
      </c>
      <c r="T35" s="6">
        <v>66</v>
      </c>
      <c r="U35" s="6">
        <v>32</v>
      </c>
      <c r="V35" s="6">
        <v>26</v>
      </c>
      <c r="W35" s="6">
        <v>22</v>
      </c>
      <c r="X35" s="6">
        <v>97</v>
      </c>
      <c r="Y35" s="3">
        <v>1</v>
      </c>
    </row>
    <row r="36" spans="1:25" ht="24.75" customHeight="1" x14ac:dyDescent="0.2">
      <c r="A36" s="4" t="s">
        <v>96</v>
      </c>
      <c r="B36" s="8" t="s">
        <v>97</v>
      </c>
      <c r="C36" s="8" t="s">
        <v>861</v>
      </c>
      <c r="D36" s="4" t="s">
        <v>27</v>
      </c>
      <c r="E36" s="4" t="s">
        <v>86</v>
      </c>
      <c r="F36" s="4">
        <v>133467</v>
      </c>
      <c r="G36" s="7" t="s">
        <v>29</v>
      </c>
      <c r="H36" s="5" t="s">
        <v>87</v>
      </c>
      <c r="I36" s="6">
        <v>41</v>
      </c>
      <c r="J36" s="6">
        <v>57</v>
      </c>
      <c r="K36" s="6">
        <v>17</v>
      </c>
      <c r="L36" s="6">
        <v>16</v>
      </c>
      <c r="M36" s="6">
        <v>26</v>
      </c>
      <c r="N36" s="6">
        <v>24</v>
      </c>
      <c r="O36" s="6">
        <v>26</v>
      </c>
      <c r="P36" s="6">
        <v>67</v>
      </c>
      <c r="Q36" s="6">
        <v>36</v>
      </c>
      <c r="R36" s="6">
        <v>69</v>
      </c>
      <c r="S36" s="6">
        <v>94</v>
      </c>
      <c r="T36" s="6">
        <v>66</v>
      </c>
      <c r="U36" s="6">
        <v>31</v>
      </c>
      <c r="V36" s="6">
        <v>26</v>
      </c>
      <c r="W36" s="6">
        <v>21</v>
      </c>
      <c r="X36" s="6">
        <v>98</v>
      </c>
    </row>
    <row r="37" spans="1:25" ht="24.75" customHeight="1" x14ac:dyDescent="0.2">
      <c r="A37" s="7" t="s">
        <v>98</v>
      </c>
      <c r="B37" s="8" t="s">
        <v>99</v>
      </c>
      <c r="C37" s="8" t="s">
        <v>862</v>
      </c>
      <c r="D37" s="4" t="s">
        <v>27</v>
      </c>
      <c r="E37" s="4" t="s">
        <v>86</v>
      </c>
      <c r="F37" s="4">
        <v>133472</v>
      </c>
      <c r="G37" s="7" t="s">
        <v>29</v>
      </c>
      <c r="H37" s="5" t="s">
        <v>87</v>
      </c>
      <c r="I37" s="6">
        <v>44</v>
      </c>
      <c r="J37" s="6">
        <v>63</v>
      </c>
      <c r="K37" s="6">
        <v>18</v>
      </c>
      <c r="L37" s="6">
        <v>17</v>
      </c>
      <c r="M37" s="6">
        <v>28</v>
      </c>
      <c r="N37" s="6">
        <v>27</v>
      </c>
      <c r="O37" s="6">
        <v>28</v>
      </c>
      <c r="P37" s="6">
        <v>76</v>
      </c>
      <c r="Q37" s="6">
        <v>41</v>
      </c>
      <c r="R37" s="6">
        <v>78</v>
      </c>
      <c r="S37" s="6">
        <v>102</v>
      </c>
      <c r="T37" s="6">
        <v>73</v>
      </c>
      <c r="U37" s="6">
        <v>33</v>
      </c>
      <c r="V37" s="6">
        <v>27</v>
      </c>
      <c r="W37" s="6">
        <v>22</v>
      </c>
      <c r="X37" s="6">
        <v>112</v>
      </c>
    </row>
    <row r="38" spans="1:25" ht="24.75" customHeight="1" x14ac:dyDescent="0.2">
      <c r="A38" s="4" t="s">
        <v>100</v>
      </c>
      <c r="B38" s="8" t="s">
        <v>101</v>
      </c>
      <c r="C38" s="8" t="s">
        <v>863</v>
      </c>
      <c r="D38" s="4" t="s">
        <v>27</v>
      </c>
      <c r="E38" s="4" t="s">
        <v>86</v>
      </c>
      <c r="F38" s="4">
        <v>134098</v>
      </c>
      <c r="G38" s="7" t="s">
        <v>45</v>
      </c>
      <c r="H38" s="5" t="s">
        <v>87</v>
      </c>
      <c r="I38" s="6">
        <v>40</v>
      </c>
      <c r="J38" s="6">
        <v>56</v>
      </c>
      <c r="K38" s="6">
        <v>16</v>
      </c>
      <c r="L38" s="6">
        <v>16</v>
      </c>
      <c r="M38" s="6">
        <v>25</v>
      </c>
      <c r="N38" s="6">
        <v>23</v>
      </c>
      <c r="O38" s="6">
        <v>15</v>
      </c>
      <c r="P38" s="6">
        <v>65</v>
      </c>
      <c r="Q38" s="6">
        <v>34</v>
      </c>
      <c r="R38" s="6">
        <v>74</v>
      </c>
      <c r="S38" s="6">
        <v>97</v>
      </c>
      <c r="T38" s="6">
        <v>64</v>
      </c>
      <c r="U38" s="6">
        <v>32</v>
      </c>
      <c r="V38" s="6">
        <v>24</v>
      </c>
      <c r="W38" s="6">
        <v>21</v>
      </c>
      <c r="X38" s="6">
        <v>98</v>
      </c>
    </row>
    <row r="39" spans="1:25" ht="24.75" customHeight="1" x14ac:dyDescent="0.2">
      <c r="A39" s="7" t="s">
        <v>102</v>
      </c>
      <c r="B39" s="8" t="s">
        <v>103</v>
      </c>
      <c r="C39" s="8" t="s">
        <v>864</v>
      </c>
      <c r="D39" s="4" t="s">
        <v>27</v>
      </c>
      <c r="E39" s="4" t="s">
        <v>86</v>
      </c>
      <c r="F39" s="4">
        <v>133451</v>
      </c>
      <c r="G39" s="7" t="s">
        <v>29</v>
      </c>
      <c r="H39" s="5" t="s">
        <v>87</v>
      </c>
      <c r="I39" s="6">
        <v>41</v>
      </c>
      <c r="J39" s="6">
        <v>56</v>
      </c>
      <c r="K39" s="6">
        <v>18</v>
      </c>
      <c r="L39" s="6">
        <v>17</v>
      </c>
      <c r="M39" s="6">
        <v>27</v>
      </c>
      <c r="N39" s="6">
        <v>24</v>
      </c>
      <c r="O39" s="6">
        <v>27</v>
      </c>
      <c r="P39" s="6">
        <v>71</v>
      </c>
      <c r="Q39" s="6">
        <v>38</v>
      </c>
      <c r="R39" s="6">
        <v>73</v>
      </c>
      <c r="S39" s="6">
        <v>95</v>
      </c>
      <c r="T39" s="6">
        <v>66</v>
      </c>
      <c r="U39" s="6">
        <v>32</v>
      </c>
      <c r="V39" s="6">
        <v>26</v>
      </c>
      <c r="W39" s="6">
        <v>21</v>
      </c>
      <c r="X39" s="6">
        <v>100</v>
      </c>
    </row>
    <row r="40" spans="1:25" ht="24.75" customHeight="1" x14ac:dyDescent="0.2">
      <c r="A40" s="4" t="s">
        <v>104</v>
      </c>
      <c r="B40" s="8" t="s">
        <v>105</v>
      </c>
      <c r="C40" s="8" t="s">
        <v>865</v>
      </c>
      <c r="D40" s="4" t="s">
        <v>27</v>
      </c>
      <c r="E40" s="4" t="s">
        <v>86</v>
      </c>
      <c r="F40" s="4">
        <v>133439</v>
      </c>
      <c r="G40" s="7" t="s">
        <v>29</v>
      </c>
      <c r="H40" s="5" t="s">
        <v>87</v>
      </c>
      <c r="I40" s="6">
        <v>43</v>
      </c>
      <c r="J40" s="6">
        <v>58</v>
      </c>
      <c r="K40" s="6">
        <v>17</v>
      </c>
      <c r="L40" s="6">
        <v>16</v>
      </c>
      <c r="M40" s="6">
        <v>27</v>
      </c>
      <c r="N40" s="6">
        <v>24</v>
      </c>
      <c r="O40" s="6">
        <v>27</v>
      </c>
      <c r="P40" s="6">
        <v>69</v>
      </c>
      <c r="Q40" s="6">
        <v>36</v>
      </c>
      <c r="R40" s="6">
        <v>73</v>
      </c>
      <c r="S40" s="6">
        <v>97</v>
      </c>
      <c r="T40" s="6">
        <v>66</v>
      </c>
      <c r="U40" s="6">
        <v>32</v>
      </c>
      <c r="V40" s="6">
        <v>26</v>
      </c>
      <c r="W40" s="6">
        <v>21</v>
      </c>
      <c r="X40" s="6">
        <v>97</v>
      </c>
    </row>
    <row r="41" spans="1:25" ht="24.75" customHeight="1" x14ac:dyDescent="0.2">
      <c r="A41" s="7" t="s">
        <v>106</v>
      </c>
      <c r="B41" s="8" t="s">
        <v>107</v>
      </c>
      <c r="C41" s="8" t="s">
        <v>866</v>
      </c>
      <c r="D41" s="4" t="s">
        <v>27</v>
      </c>
      <c r="E41" s="4" t="s">
        <v>86</v>
      </c>
      <c r="F41" s="4">
        <v>133447</v>
      </c>
      <c r="G41" s="7" t="s">
        <v>29</v>
      </c>
      <c r="H41" s="5" t="s">
        <v>87</v>
      </c>
      <c r="I41" s="6">
        <v>43</v>
      </c>
      <c r="J41" s="6">
        <v>62</v>
      </c>
      <c r="K41" s="6">
        <v>17</v>
      </c>
      <c r="L41" s="6">
        <v>16</v>
      </c>
      <c r="M41" s="6">
        <v>27</v>
      </c>
      <c r="N41" s="6">
        <v>24</v>
      </c>
      <c r="O41" s="6">
        <v>27</v>
      </c>
      <c r="P41" s="6">
        <v>68</v>
      </c>
      <c r="Q41" s="6">
        <v>37</v>
      </c>
      <c r="R41" s="6">
        <v>73</v>
      </c>
      <c r="S41" s="6">
        <v>94</v>
      </c>
      <c r="T41" s="6">
        <v>67</v>
      </c>
      <c r="U41" s="6">
        <v>31</v>
      </c>
      <c r="V41" s="6">
        <v>26</v>
      </c>
      <c r="W41" s="6">
        <v>21</v>
      </c>
      <c r="X41" s="6">
        <v>102</v>
      </c>
    </row>
    <row r="42" spans="1:25" ht="24.75" customHeight="1" x14ac:dyDescent="0.2">
      <c r="A42" s="4" t="s">
        <v>108</v>
      </c>
      <c r="B42" s="8" t="s">
        <v>109</v>
      </c>
      <c r="C42" s="8" t="s">
        <v>867</v>
      </c>
      <c r="D42" s="4" t="s">
        <v>27</v>
      </c>
      <c r="E42" s="4" t="s">
        <v>86</v>
      </c>
      <c r="F42" s="4">
        <v>133462</v>
      </c>
      <c r="G42" s="7" t="s">
        <v>29</v>
      </c>
      <c r="H42" s="5" t="s">
        <v>87</v>
      </c>
      <c r="I42" s="6">
        <v>46</v>
      </c>
      <c r="J42" s="6">
        <v>57</v>
      </c>
      <c r="K42" s="6">
        <v>17</v>
      </c>
      <c r="L42" s="6">
        <v>16</v>
      </c>
      <c r="M42" s="6">
        <v>27</v>
      </c>
      <c r="N42" s="6">
        <v>24</v>
      </c>
      <c r="O42" s="6">
        <v>27</v>
      </c>
      <c r="P42" s="6">
        <v>71</v>
      </c>
      <c r="Q42" s="6">
        <v>40</v>
      </c>
      <c r="R42" s="6">
        <v>77</v>
      </c>
      <c r="S42" s="6">
        <v>101</v>
      </c>
      <c r="T42" s="6">
        <v>68</v>
      </c>
      <c r="U42" s="6">
        <v>33</v>
      </c>
      <c r="V42" s="6">
        <v>27</v>
      </c>
      <c r="W42" s="6">
        <v>22</v>
      </c>
      <c r="X42" s="6">
        <v>103</v>
      </c>
    </row>
    <row r="43" spans="1:25" ht="24.75" customHeight="1" x14ac:dyDescent="0.2">
      <c r="A43" s="7" t="s">
        <v>110</v>
      </c>
      <c r="B43" s="8" t="s">
        <v>111</v>
      </c>
      <c r="C43" s="8" t="s">
        <v>868</v>
      </c>
      <c r="D43" s="4" t="s">
        <v>27</v>
      </c>
      <c r="E43" s="4" t="s">
        <v>86</v>
      </c>
      <c r="F43" s="4">
        <v>133445</v>
      </c>
      <c r="G43" s="7" t="s">
        <v>29</v>
      </c>
      <c r="H43" s="5" t="s">
        <v>87</v>
      </c>
      <c r="I43" s="6">
        <v>44</v>
      </c>
      <c r="J43" s="6">
        <v>61</v>
      </c>
      <c r="K43" s="6">
        <v>18</v>
      </c>
      <c r="L43" s="6">
        <v>17</v>
      </c>
      <c r="M43" s="6">
        <v>27</v>
      </c>
      <c r="N43" s="6">
        <v>25</v>
      </c>
      <c r="O43" s="6">
        <v>27</v>
      </c>
      <c r="P43" s="6">
        <v>70</v>
      </c>
      <c r="Q43" s="6">
        <v>39</v>
      </c>
      <c r="R43" s="6">
        <v>78</v>
      </c>
      <c r="S43" s="6">
        <v>98</v>
      </c>
      <c r="T43" s="6">
        <v>67</v>
      </c>
      <c r="U43" s="6">
        <v>32</v>
      </c>
      <c r="V43" s="6">
        <v>27</v>
      </c>
      <c r="W43" s="6">
        <v>22</v>
      </c>
      <c r="X43" s="6">
        <v>99</v>
      </c>
    </row>
    <row r="44" spans="1:25" ht="24.75" customHeight="1" x14ac:dyDescent="0.2">
      <c r="A44" s="4" t="s">
        <v>112</v>
      </c>
      <c r="B44" s="8" t="s">
        <v>113</v>
      </c>
      <c r="C44" s="8" t="s">
        <v>113</v>
      </c>
      <c r="D44" s="4" t="s">
        <v>27</v>
      </c>
      <c r="E44" s="4" t="s">
        <v>86</v>
      </c>
      <c r="F44" s="4">
        <v>133449</v>
      </c>
      <c r="G44" s="7" t="s">
        <v>29</v>
      </c>
      <c r="H44" s="5" t="s">
        <v>87</v>
      </c>
      <c r="I44" s="6">
        <v>45</v>
      </c>
      <c r="J44" s="6">
        <v>57</v>
      </c>
      <c r="K44" s="6">
        <v>17</v>
      </c>
      <c r="L44" s="6">
        <v>16</v>
      </c>
      <c r="M44" s="6">
        <v>27</v>
      </c>
      <c r="N44" s="6">
        <v>24</v>
      </c>
      <c r="O44" s="6">
        <v>27</v>
      </c>
      <c r="P44" s="6">
        <v>67</v>
      </c>
      <c r="Q44" s="6">
        <v>39</v>
      </c>
      <c r="R44" s="6">
        <v>74</v>
      </c>
      <c r="S44" s="6">
        <v>98</v>
      </c>
      <c r="T44" s="6">
        <v>67</v>
      </c>
      <c r="U44" s="6">
        <v>32</v>
      </c>
      <c r="V44" s="6">
        <v>25</v>
      </c>
      <c r="W44" s="6">
        <v>21</v>
      </c>
      <c r="X44" s="6">
        <v>97</v>
      </c>
    </row>
    <row r="45" spans="1:25" ht="24.75" customHeight="1" x14ac:dyDescent="0.2">
      <c r="A45" s="7" t="s">
        <v>114</v>
      </c>
      <c r="B45" s="8" t="s">
        <v>115</v>
      </c>
      <c r="C45" s="8" t="s">
        <v>869</v>
      </c>
      <c r="D45" s="4" t="s">
        <v>27</v>
      </c>
      <c r="E45" s="4" t="s">
        <v>86</v>
      </c>
      <c r="F45" s="4">
        <v>133454</v>
      </c>
      <c r="G45" s="7" t="s">
        <v>29</v>
      </c>
      <c r="H45" s="5" t="s">
        <v>87</v>
      </c>
      <c r="I45" s="6">
        <v>42</v>
      </c>
      <c r="J45" s="6">
        <v>56</v>
      </c>
      <c r="K45" s="6">
        <v>17</v>
      </c>
      <c r="L45" s="6">
        <v>16</v>
      </c>
      <c r="M45" s="6">
        <v>26</v>
      </c>
      <c r="N45" s="6">
        <v>24</v>
      </c>
      <c r="O45" s="6">
        <v>26</v>
      </c>
      <c r="P45" s="6">
        <v>68</v>
      </c>
      <c r="Q45" s="6">
        <v>37</v>
      </c>
      <c r="R45" s="6">
        <v>73</v>
      </c>
      <c r="S45" s="6">
        <v>96</v>
      </c>
      <c r="T45" s="6">
        <v>69</v>
      </c>
      <c r="U45" s="6">
        <v>31</v>
      </c>
      <c r="V45" s="6">
        <v>25</v>
      </c>
      <c r="W45" s="6">
        <v>21</v>
      </c>
      <c r="X45" s="6">
        <v>99</v>
      </c>
    </row>
    <row r="46" spans="1:25" ht="24.75" customHeight="1" x14ac:dyDescent="0.2">
      <c r="A46" s="4" t="s">
        <v>116</v>
      </c>
      <c r="B46" s="8" t="s">
        <v>117</v>
      </c>
      <c r="C46" s="8" t="s">
        <v>870</v>
      </c>
      <c r="D46" s="4" t="s">
        <v>27</v>
      </c>
      <c r="E46" s="4" t="s">
        <v>86</v>
      </c>
      <c r="F46" s="4">
        <v>133466</v>
      </c>
      <c r="G46" s="7" t="s">
        <v>29</v>
      </c>
      <c r="H46" s="5" t="s">
        <v>118</v>
      </c>
      <c r="I46" s="6">
        <v>46</v>
      </c>
      <c r="J46" s="6">
        <v>58</v>
      </c>
      <c r="K46" s="6">
        <v>18</v>
      </c>
      <c r="L46" s="6">
        <v>16</v>
      </c>
      <c r="M46" s="6">
        <v>25</v>
      </c>
      <c r="N46" s="6">
        <v>22</v>
      </c>
      <c r="O46" s="6">
        <v>25</v>
      </c>
      <c r="P46" s="6">
        <v>65</v>
      </c>
      <c r="Q46" s="6">
        <v>38</v>
      </c>
      <c r="R46" s="6">
        <v>79</v>
      </c>
      <c r="S46" s="6">
        <v>98</v>
      </c>
      <c r="T46" s="6">
        <v>68</v>
      </c>
      <c r="U46" s="6">
        <v>30</v>
      </c>
      <c r="V46" s="6">
        <v>24</v>
      </c>
      <c r="W46" s="6">
        <v>20</v>
      </c>
      <c r="X46" s="6">
        <v>97</v>
      </c>
    </row>
    <row r="47" spans="1:25" ht="24.75" customHeight="1" x14ac:dyDescent="0.2">
      <c r="A47" s="7" t="s">
        <v>119</v>
      </c>
      <c r="B47" s="4" t="s">
        <v>120</v>
      </c>
      <c r="C47" s="8" t="s">
        <v>681</v>
      </c>
      <c r="D47" s="4" t="s">
        <v>27</v>
      </c>
      <c r="E47" s="4" t="s">
        <v>86</v>
      </c>
      <c r="F47" s="3">
        <v>133456</v>
      </c>
      <c r="G47" s="7" t="s">
        <v>29</v>
      </c>
      <c r="H47" s="5" t="s">
        <v>87</v>
      </c>
      <c r="I47" s="6">
        <v>47</v>
      </c>
      <c r="J47" s="6">
        <v>61</v>
      </c>
      <c r="K47" s="6">
        <v>18</v>
      </c>
      <c r="L47" s="6">
        <v>16</v>
      </c>
      <c r="M47" s="6">
        <v>27</v>
      </c>
      <c r="N47" s="6">
        <v>24</v>
      </c>
      <c r="O47" s="6">
        <v>27</v>
      </c>
      <c r="P47" s="6">
        <v>69</v>
      </c>
      <c r="Q47" s="6">
        <v>39</v>
      </c>
      <c r="R47" s="6">
        <v>79</v>
      </c>
      <c r="S47" s="6">
        <v>100</v>
      </c>
      <c r="T47" s="6">
        <v>68</v>
      </c>
      <c r="U47" s="6">
        <v>32</v>
      </c>
      <c r="V47" s="6">
        <v>25</v>
      </c>
      <c r="W47" s="6">
        <v>20</v>
      </c>
      <c r="X47" s="6">
        <v>98</v>
      </c>
    </row>
    <row r="48" spans="1:25" ht="24.75" customHeight="1" x14ac:dyDescent="0.2">
      <c r="A48" s="4" t="s">
        <v>121</v>
      </c>
      <c r="B48" s="8" t="s">
        <v>122</v>
      </c>
      <c r="C48" s="8" t="s">
        <v>871</v>
      </c>
      <c r="D48" s="4" t="s">
        <v>27</v>
      </c>
      <c r="E48" s="4" t="s">
        <v>86</v>
      </c>
      <c r="F48" s="4">
        <v>133496</v>
      </c>
      <c r="G48" s="7" t="s">
        <v>29</v>
      </c>
      <c r="H48" s="5" t="s">
        <v>87</v>
      </c>
      <c r="I48" s="6">
        <v>45</v>
      </c>
      <c r="J48" s="6">
        <v>57</v>
      </c>
      <c r="K48" s="6">
        <v>17</v>
      </c>
      <c r="L48" s="6">
        <v>16</v>
      </c>
      <c r="M48" s="6">
        <v>26</v>
      </c>
      <c r="N48" s="6">
        <v>23</v>
      </c>
      <c r="O48" s="6">
        <v>26</v>
      </c>
      <c r="P48" s="6">
        <v>67</v>
      </c>
      <c r="Q48" s="6">
        <v>38</v>
      </c>
      <c r="R48" s="6">
        <v>73</v>
      </c>
      <c r="S48" s="6">
        <v>97</v>
      </c>
      <c r="T48" s="6">
        <v>68</v>
      </c>
      <c r="U48" s="6">
        <v>31</v>
      </c>
      <c r="V48" s="6">
        <v>24</v>
      </c>
      <c r="W48" s="6">
        <v>20</v>
      </c>
      <c r="X48" s="6">
        <v>96</v>
      </c>
    </row>
    <row r="49" spans="1:24" ht="24.75" customHeight="1" x14ac:dyDescent="0.2">
      <c r="A49" s="7" t="s">
        <v>123</v>
      </c>
      <c r="B49" s="8" t="s">
        <v>124</v>
      </c>
      <c r="C49" s="8" t="s">
        <v>124</v>
      </c>
      <c r="D49" s="4" t="s">
        <v>27</v>
      </c>
      <c r="E49" s="4" t="s">
        <v>86</v>
      </c>
      <c r="F49" s="4">
        <v>133469</v>
      </c>
      <c r="G49" s="7" t="s">
        <v>29</v>
      </c>
      <c r="H49" s="5" t="s">
        <v>87</v>
      </c>
      <c r="I49" s="6">
        <v>46</v>
      </c>
      <c r="J49" s="6">
        <v>59</v>
      </c>
      <c r="K49" s="6">
        <v>18</v>
      </c>
      <c r="L49" s="6">
        <v>16</v>
      </c>
      <c r="M49" s="6">
        <v>27</v>
      </c>
      <c r="N49" s="6">
        <v>24</v>
      </c>
      <c r="O49" s="6">
        <v>27</v>
      </c>
      <c r="P49" s="6">
        <v>69</v>
      </c>
      <c r="Q49" s="6">
        <v>38</v>
      </c>
      <c r="R49" s="6">
        <v>77</v>
      </c>
      <c r="S49" s="6">
        <v>100</v>
      </c>
      <c r="T49" s="6">
        <v>68</v>
      </c>
      <c r="U49" s="6">
        <v>32</v>
      </c>
      <c r="V49" s="6">
        <v>25</v>
      </c>
      <c r="W49" s="6">
        <v>22</v>
      </c>
      <c r="X49" s="6">
        <v>101</v>
      </c>
    </row>
    <row r="50" spans="1:24" ht="24.75" customHeight="1" x14ac:dyDescent="0.2">
      <c r="A50" s="4" t="s">
        <v>125</v>
      </c>
      <c r="B50" s="8" t="s">
        <v>126</v>
      </c>
      <c r="C50" s="8" t="s">
        <v>872</v>
      </c>
      <c r="D50" s="4" t="s">
        <v>27</v>
      </c>
      <c r="E50" s="4" t="s">
        <v>86</v>
      </c>
      <c r="F50" s="7">
        <v>133444</v>
      </c>
      <c r="G50" s="7" t="s">
        <v>29</v>
      </c>
      <c r="H50" s="5" t="s">
        <v>87</v>
      </c>
      <c r="I50" s="6">
        <v>45</v>
      </c>
      <c r="J50" s="6">
        <v>60</v>
      </c>
      <c r="K50" s="6">
        <v>18</v>
      </c>
      <c r="L50" s="6">
        <v>16</v>
      </c>
      <c r="M50" s="6">
        <v>27</v>
      </c>
      <c r="N50" s="6">
        <v>25</v>
      </c>
      <c r="O50" s="6">
        <v>27</v>
      </c>
      <c r="P50" s="6">
        <v>69</v>
      </c>
      <c r="Q50" s="6">
        <v>39</v>
      </c>
      <c r="R50" s="6">
        <v>79</v>
      </c>
      <c r="S50" s="6">
        <v>101</v>
      </c>
      <c r="T50" s="6">
        <v>68</v>
      </c>
      <c r="U50" s="6">
        <v>32</v>
      </c>
      <c r="V50" s="6">
        <v>26</v>
      </c>
      <c r="W50" s="6">
        <v>20</v>
      </c>
      <c r="X50" s="6">
        <v>97</v>
      </c>
    </row>
    <row r="51" spans="1:24" ht="24.75" customHeight="1" x14ac:dyDescent="0.2">
      <c r="A51" s="7" t="s">
        <v>127</v>
      </c>
      <c r="B51" s="8" t="s">
        <v>128</v>
      </c>
      <c r="C51" s="8" t="s">
        <v>873</v>
      </c>
      <c r="D51" s="4" t="s">
        <v>27</v>
      </c>
      <c r="E51" s="4" t="s">
        <v>86</v>
      </c>
      <c r="F51" s="7">
        <v>134101</v>
      </c>
      <c r="G51" s="7" t="s">
        <v>45</v>
      </c>
      <c r="H51" s="5" t="s">
        <v>87</v>
      </c>
      <c r="I51" s="6">
        <v>43</v>
      </c>
      <c r="J51" s="6">
        <v>58</v>
      </c>
      <c r="K51" s="6">
        <v>16</v>
      </c>
      <c r="L51" s="6">
        <v>15</v>
      </c>
      <c r="M51" s="6">
        <v>26</v>
      </c>
      <c r="N51" s="6">
        <v>24</v>
      </c>
      <c r="O51" s="6">
        <v>28</v>
      </c>
      <c r="P51" s="6">
        <v>67</v>
      </c>
      <c r="Q51" s="6">
        <v>36</v>
      </c>
      <c r="R51" s="6">
        <v>78</v>
      </c>
      <c r="S51" s="6">
        <v>107</v>
      </c>
      <c r="T51" s="6">
        <v>66</v>
      </c>
      <c r="U51" s="6">
        <v>33</v>
      </c>
      <c r="V51" s="6">
        <v>25</v>
      </c>
      <c r="W51" s="6">
        <v>21</v>
      </c>
      <c r="X51" s="6">
        <v>100</v>
      </c>
    </row>
    <row r="52" spans="1:24" ht="24.75" customHeight="1" x14ac:dyDescent="0.2">
      <c r="A52" s="4" t="s">
        <v>129</v>
      </c>
      <c r="B52" s="8" t="s">
        <v>130</v>
      </c>
      <c r="C52" s="8" t="s">
        <v>874</v>
      </c>
      <c r="D52" s="4" t="s">
        <v>27</v>
      </c>
      <c r="E52" s="4" t="s">
        <v>86</v>
      </c>
      <c r="F52" s="7">
        <v>133452</v>
      </c>
      <c r="G52" s="7" t="s">
        <v>29</v>
      </c>
      <c r="H52" s="5" t="s">
        <v>87</v>
      </c>
      <c r="I52" s="6">
        <v>45</v>
      </c>
      <c r="J52" s="6">
        <v>61</v>
      </c>
      <c r="K52" s="6">
        <v>18</v>
      </c>
      <c r="L52" s="6">
        <v>16</v>
      </c>
      <c r="M52" s="6">
        <v>27</v>
      </c>
      <c r="N52" s="6">
        <v>24</v>
      </c>
      <c r="O52" s="6">
        <v>27</v>
      </c>
      <c r="P52" s="6">
        <v>69</v>
      </c>
      <c r="Q52" s="6">
        <v>39</v>
      </c>
      <c r="R52" s="6">
        <v>75</v>
      </c>
      <c r="S52" s="6">
        <v>104</v>
      </c>
      <c r="T52" s="6">
        <v>71</v>
      </c>
      <c r="U52" s="6">
        <v>32</v>
      </c>
      <c r="V52" s="6">
        <v>25</v>
      </c>
      <c r="W52" s="6">
        <v>20</v>
      </c>
      <c r="X52" s="6">
        <v>102</v>
      </c>
    </row>
    <row r="53" spans="1:24" ht="24.75" customHeight="1" x14ac:dyDescent="0.2">
      <c r="A53" s="7" t="s">
        <v>131</v>
      </c>
      <c r="B53" s="8" t="s">
        <v>132</v>
      </c>
      <c r="C53" s="8" t="s">
        <v>875</v>
      </c>
      <c r="D53" s="4" t="s">
        <v>27</v>
      </c>
      <c r="E53" s="4" t="s">
        <v>86</v>
      </c>
      <c r="F53" s="7">
        <v>133464</v>
      </c>
      <c r="G53" s="7" t="s">
        <v>29</v>
      </c>
      <c r="H53" s="5" t="s">
        <v>87</v>
      </c>
      <c r="I53" s="6">
        <v>46</v>
      </c>
      <c r="J53" s="6">
        <v>58</v>
      </c>
      <c r="K53" s="6">
        <v>18</v>
      </c>
      <c r="L53" s="6">
        <v>16</v>
      </c>
      <c r="M53" s="6">
        <v>26</v>
      </c>
      <c r="N53" s="6">
        <v>24</v>
      </c>
      <c r="O53" s="6">
        <v>26</v>
      </c>
      <c r="P53" s="6">
        <v>65</v>
      </c>
      <c r="Q53" s="6">
        <v>38</v>
      </c>
      <c r="R53" s="6">
        <v>78</v>
      </c>
      <c r="S53" s="6">
        <v>107</v>
      </c>
      <c r="T53" s="6">
        <v>70</v>
      </c>
      <c r="U53" s="6">
        <v>33</v>
      </c>
      <c r="V53" s="6">
        <v>26</v>
      </c>
      <c r="W53" s="6">
        <v>21</v>
      </c>
      <c r="X53" s="6">
        <v>98</v>
      </c>
    </row>
    <row r="54" spans="1:24" ht="24.75" customHeight="1" x14ac:dyDescent="0.2">
      <c r="A54" s="4" t="s">
        <v>133</v>
      </c>
      <c r="B54" s="8" t="s">
        <v>134</v>
      </c>
      <c r="C54" s="8" t="s">
        <v>876</v>
      </c>
      <c r="D54" s="4" t="s">
        <v>27</v>
      </c>
      <c r="E54" s="4" t="s">
        <v>86</v>
      </c>
      <c r="F54" s="7">
        <v>133438</v>
      </c>
      <c r="G54" s="7" t="s">
        <v>29</v>
      </c>
      <c r="H54" s="5" t="s">
        <v>87</v>
      </c>
      <c r="I54" s="6">
        <v>45</v>
      </c>
      <c r="J54" s="6">
        <v>63</v>
      </c>
      <c r="K54" s="6">
        <v>18</v>
      </c>
      <c r="L54" s="6">
        <v>16</v>
      </c>
      <c r="M54" s="6">
        <v>26</v>
      </c>
      <c r="N54" s="6">
        <v>24</v>
      </c>
      <c r="O54" s="6">
        <v>26</v>
      </c>
      <c r="P54" s="6">
        <v>70</v>
      </c>
      <c r="Q54" s="6">
        <v>38</v>
      </c>
      <c r="R54" s="6">
        <v>77</v>
      </c>
      <c r="S54" s="6">
        <v>100</v>
      </c>
      <c r="T54" s="6">
        <v>70</v>
      </c>
      <c r="U54" s="6">
        <v>31</v>
      </c>
      <c r="V54" s="6">
        <v>25</v>
      </c>
      <c r="W54" s="6">
        <v>100</v>
      </c>
      <c r="X54" s="6"/>
    </row>
    <row r="55" spans="1:24" ht="24.75" customHeight="1" x14ac:dyDescent="0.2">
      <c r="A55" s="4" t="s">
        <v>135</v>
      </c>
      <c r="B55" s="8" t="s">
        <v>136</v>
      </c>
      <c r="C55" s="8" t="s">
        <v>877</v>
      </c>
      <c r="D55" s="4" t="s">
        <v>27</v>
      </c>
      <c r="E55" s="4" t="s">
        <v>86</v>
      </c>
      <c r="F55" s="7">
        <v>133450</v>
      </c>
      <c r="G55" s="7" t="s">
        <v>29</v>
      </c>
      <c r="H55" s="5" t="s">
        <v>87</v>
      </c>
      <c r="I55" s="6">
        <v>47</v>
      </c>
      <c r="J55" s="6">
        <v>61</v>
      </c>
      <c r="K55" s="6">
        <v>18</v>
      </c>
      <c r="L55" s="6">
        <v>16</v>
      </c>
      <c r="M55" s="6">
        <v>27</v>
      </c>
      <c r="N55" s="6">
        <v>24</v>
      </c>
      <c r="O55" s="6">
        <v>27</v>
      </c>
      <c r="P55" s="6">
        <v>71</v>
      </c>
      <c r="Q55" s="6">
        <v>39</v>
      </c>
      <c r="R55" s="6">
        <v>82</v>
      </c>
      <c r="S55" s="6">
        <v>104</v>
      </c>
      <c r="T55" s="6">
        <v>71</v>
      </c>
      <c r="U55" s="6">
        <v>33</v>
      </c>
      <c r="V55" s="6">
        <v>25</v>
      </c>
      <c r="W55" s="6">
        <v>20</v>
      </c>
      <c r="X55" s="6">
        <v>101</v>
      </c>
    </row>
    <row r="56" spans="1:24" ht="24.75" customHeight="1" x14ac:dyDescent="0.2">
      <c r="A56" s="4" t="s">
        <v>137</v>
      </c>
      <c r="B56" s="8" t="s">
        <v>138</v>
      </c>
      <c r="C56" s="8" t="s">
        <v>386</v>
      </c>
      <c r="D56" s="4" t="s">
        <v>27</v>
      </c>
      <c r="E56" s="4" t="s">
        <v>86</v>
      </c>
      <c r="F56" s="7">
        <v>133443</v>
      </c>
      <c r="G56" s="7" t="s">
        <v>29</v>
      </c>
      <c r="H56" s="5" t="s">
        <v>87</v>
      </c>
      <c r="I56" s="6">
        <v>45</v>
      </c>
      <c r="J56" s="6">
        <v>56</v>
      </c>
      <c r="K56" s="6">
        <v>17</v>
      </c>
      <c r="L56" s="6">
        <v>16</v>
      </c>
      <c r="M56" s="6">
        <v>25</v>
      </c>
      <c r="N56" s="6">
        <v>22</v>
      </c>
      <c r="O56" s="6">
        <v>25</v>
      </c>
      <c r="P56" s="6">
        <v>66</v>
      </c>
      <c r="Q56" s="6">
        <v>38</v>
      </c>
      <c r="R56" s="6">
        <v>67</v>
      </c>
      <c r="S56" s="6">
        <v>96</v>
      </c>
      <c r="T56" s="6">
        <v>68</v>
      </c>
      <c r="U56" s="6">
        <v>30</v>
      </c>
      <c r="V56" s="6">
        <v>25</v>
      </c>
      <c r="W56" s="6">
        <v>20</v>
      </c>
      <c r="X56" s="6">
        <v>96</v>
      </c>
    </row>
    <row r="57" spans="1:24" ht="24.75" customHeight="1" x14ac:dyDescent="0.2">
      <c r="A57" s="4" t="s">
        <v>139</v>
      </c>
      <c r="B57" s="8" t="s">
        <v>140</v>
      </c>
      <c r="C57" s="8" t="s">
        <v>878</v>
      </c>
      <c r="D57" s="4" t="s">
        <v>27</v>
      </c>
      <c r="E57" s="4" t="s">
        <v>86</v>
      </c>
      <c r="F57" s="7">
        <v>133448</v>
      </c>
      <c r="G57" s="7" t="s">
        <v>29</v>
      </c>
      <c r="H57" s="5" t="s">
        <v>87</v>
      </c>
      <c r="I57" s="6">
        <v>46</v>
      </c>
      <c r="J57" s="6">
        <v>61</v>
      </c>
      <c r="K57" s="6">
        <v>17</v>
      </c>
      <c r="L57" s="6">
        <v>16</v>
      </c>
      <c r="M57" s="6">
        <v>26</v>
      </c>
      <c r="N57" s="6">
        <v>24</v>
      </c>
      <c r="O57" s="6">
        <v>26</v>
      </c>
      <c r="P57" s="6">
        <v>65</v>
      </c>
      <c r="Q57" s="6">
        <v>39</v>
      </c>
      <c r="R57" s="6">
        <v>72</v>
      </c>
      <c r="S57" s="6">
        <v>97</v>
      </c>
      <c r="T57" s="6">
        <v>64</v>
      </c>
      <c r="U57" s="6">
        <v>32</v>
      </c>
      <c r="V57" s="6">
        <v>25</v>
      </c>
      <c r="W57" s="6">
        <v>20</v>
      </c>
      <c r="X57" s="6">
        <v>100</v>
      </c>
    </row>
    <row r="58" spans="1:24" ht="24.75" customHeight="1" x14ac:dyDescent="0.2">
      <c r="A58" s="4" t="s">
        <v>141</v>
      </c>
      <c r="B58" s="8" t="s">
        <v>142</v>
      </c>
      <c r="C58" s="8" t="s">
        <v>831</v>
      </c>
      <c r="D58" s="4" t="s">
        <v>27</v>
      </c>
      <c r="E58" s="4" t="s">
        <v>86</v>
      </c>
      <c r="F58" s="7">
        <v>133440</v>
      </c>
      <c r="G58" s="7" t="s">
        <v>29</v>
      </c>
      <c r="H58" s="5" t="s">
        <v>87</v>
      </c>
      <c r="I58" s="6">
        <v>46</v>
      </c>
      <c r="J58" s="6">
        <v>58</v>
      </c>
      <c r="K58" s="6">
        <v>18</v>
      </c>
      <c r="L58" s="6">
        <v>16</v>
      </c>
      <c r="M58" s="6">
        <v>26</v>
      </c>
      <c r="N58" s="6">
        <v>23</v>
      </c>
      <c r="O58" s="6">
        <v>26</v>
      </c>
      <c r="P58" s="6">
        <v>67</v>
      </c>
      <c r="Q58" s="6">
        <v>38</v>
      </c>
      <c r="R58" s="6">
        <v>74</v>
      </c>
      <c r="S58" s="6">
        <v>99</v>
      </c>
      <c r="T58" s="6">
        <v>68</v>
      </c>
      <c r="U58" s="6">
        <v>32</v>
      </c>
      <c r="V58" s="6">
        <v>25</v>
      </c>
      <c r="W58" s="6">
        <v>20</v>
      </c>
      <c r="X58" s="6">
        <v>97</v>
      </c>
    </row>
    <row r="59" spans="1:24" ht="24.75" customHeight="1" x14ac:dyDescent="0.2">
      <c r="A59" s="4" t="s">
        <v>143</v>
      </c>
      <c r="B59" s="8" t="s">
        <v>144</v>
      </c>
      <c r="C59" s="8" t="s">
        <v>879</v>
      </c>
      <c r="D59" s="4" t="s">
        <v>27</v>
      </c>
      <c r="E59" s="4" t="s">
        <v>86</v>
      </c>
      <c r="F59" s="7">
        <v>134099</v>
      </c>
      <c r="G59" s="7" t="s">
        <v>45</v>
      </c>
      <c r="H59" s="5" t="s">
        <v>87</v>
      </c>
      <c r="I59" s="6">
        <v>42</v>
      </c>
      <c r="J59" s="6">
        <v>58</v>
      </c>
      <c r="K59" s="6">
        <v>16</v>
      </c>
      <c r="L59" s="6">
        <v>15</v>
      </c>
      <c r="M59" s="6">
        <v>24</v>
      </c>
      <c r="N59" s="6">
        <v>22</v>
      </c>
      <c r="O59" s="6">
        <v>26</v>
      </c>
      <c r="P59" s="6">
        <v>64</v>
      </c>
      <c r="Q59" s="6">
        <v>35</v>
      </c>
      <c r="R59" s="6">
        <v>69</v>
      </c>
      <c r="S59" s="6">
        <v>102</v>
      </c>
      <c r="T59" s="6">
        <v>66</v>
      </c>
      <c r="U59" s="6">
        <v>32</v>
      </c>
      <c r="V59" s="6">
        <v>25</v>
      </c>
      <c r="W59" s="6">
        <v>20</v>
      </c>
      <c r="X59" s="6">
        <v>99</v>
      </c>
    </row>
    <row r="60" spans="1:24" ht="24.75" customHeight="1" x14ac:dyDescent="0.2">
      <c r="A60" s="4" t="s">
        <v>145</v>
      </c>
      <c r="B60" s="8" t="s">
        <v>146</v>
      </c>
      <c r="C60" s="8" t="s">
        <v>880</v>
      </c>
      <c r="D60" s="4" t="s">
        <v>27</v>
      </c>
      <c r="E60" s="4" t="s">
        <v>86</v>
      </c>
      <c r="F60" s="7">
        <v>133471</v>
      </c>
      <c r="G60" s="7" t="s">
        <v>29</v>
      </c>
      <c r="H60" s="5" t="s">
        <v>87</v>
      </c>
      <c r="I60" s="6">
        <v>47</v>
      </c>
      <c r="J60" s="6">
        <v>59</v>
      </c>
      <c r="K60" s="6">
        <v>18</v>
      </c>
      <c r="L60" s="6">
        <v>16</v>
      </c>
      <c r="M60" s="6">
        <v>27</v>
      </c>
      <c r="N60" s="6">
        <v>24</v>
      </c>
      <c r="O60" s="6">
        <v>27</v>
      </c>
      <c r="P60" s="6">
        <v>69</v>
      </c>
      <c r="Q60" s="6">
        <v>39</v>
      </c>
      <c r="R60" s="6">
        <v>79</v>
      </c>
      <c r="S60" s="6">
        <v>96</v>
      </c>
      <c r="T60" s="6">
        <v>68</v>
      </c>
      <c r="U60" s="6">
        <v>32</v>
      </c>
      <c r="V60" s="6">
        <v>25</v>
      </c>
      <c r="W60" s="6">
        <v>20</v>
      </c>
      <c r="X60" s="6">
        <v>99</v>
      </c>
    </row>
    <row r="61" spans="1:24" ht="24.75" customHeight="1" x14ac:dyDescent="0.2">
      <c r="A61" s="4" t="s">
        <v>147</v>
      </c>
      <c r="B61" s="8" t="s">
        <v>148</v>
      </c>
      <c r="C61" s="8" t="s">
        <v>881</v>
      </c>
      <c r="D61" s="4" t="s">
        <v>27</v>
      </c>
      <c r="E61" s="4" t="s">
        <v>86</v>
      </c>
      <c r="F61" s="7">
        <v>134103</v>
      </c>
      <c r="G61" s="7" t="s">
        <v>45</v>
      </c>
      <c r="H61" s="5" t="s">
        <v>87</v>
      </c>
      <c r="I61" s="6">
        <v>44</v>
      </c>
      <c r="J61" s="6">
        <v>57</v>
      </c>
      <c r="K61" s="6">
        <v>16</v>
      </c>
      <c r="L61" s="6">
        <v>15</v>
      </c>
      <c r="M61" s="6">
        <v>25</v>
      </c>
      <c r="N61" s="6">
        <v>23</v>
      </c>
      <c r="O61" s="6">
        <v>27</v>
      </c>
      <c r="P61" s="6">
        <v>64</v>
      </c>
      <c r="Q61" s="6">
        <v>35</v>
      </c>
      <c r="R61" s="6">
        <v>74</v>
      </c>
      <c r="S61" s="6">
        <v>103</v>
      </c>
      <c r="T61" s="6">
        <v>67</v>
      </c>
      <c r="U61" s="6">
        <v>32</v>
      </c>
      <c r="V61" s="6">
        <v>24</v>
      </c>
      <c r="W61" s="6">
        <v>20</v>
      </c>
      <c r="X61" s="6">
        <v>96</v>
      </c>
    </row>
    <row r="62" spans="1:24" ht="24.75" customHeight="1" x14ac:dyDescent="0.2">
      <c r="A62" s="4" t="s">
        <v>149</v>
      </c>
      <c r="B62" s="8" t="s">
        <v>150</v>
      </c>
      <c r="C62" s="8" t="s">
        <v>847</v>
      </c>
      <c r="D62" s="4" t="s">
        <v>27</v>
      </c>
      <c r="E62" s="4" t="s">
        <v>86</v>
      </c>
      <c r="F62" s="7">
        <v>134100</v>
      </c>
      <c r="G62" s="7" t="s">
        <v>45</v>
      </c>
      <c r="H62" s="5" t="s">
        <v>87</v>
      </c>
      <c r="I62" s="6">
        <v>42</v>
      </c>
      <c r="J62" s="6">
        <v>55</v>
      </c>
      <c r="K62" s="6">
        <v>16</v>
      </c>
      <c r="L62" s="6">
        <v>15</v>
      </c>
      <c r="M62" s="6">
        <v>24</v>
      </c>
      <c r="N62" s="6">
        <v>22</v>
      </c>
      <c r="O62" s="6">
        <v>26</v>
      </c>
      <c r="P62" s="6">
        <v>64</v>
      </c>
      <c r="Q62" s="6">
        <v>34</v>
      </c>
      <c r="R62" s="6">
        <v>67</v>
      </c>
      <c r="S62" s="6">
        <v>101</v>
      </c>
      <c r="T62" s="6">
        <v>65</v>
      </c>
      <c r="U62" s="6">
        <v>32</v>
      </c>
      <c r="V62" s="6">
        <v>24</v>
      </c>
      <c r="W62" s="6">
        <v>20</v>
      </c>
      <c r="X62" s="6">
        <v>100</v>
      </c>
    </row>
    <row r="63" spans="1:24" ht="24.75" customHeight="1" x14ac:dyDescent="0.2">
      <c r="A63" s="4" t="s">
        <v>151</v>
      </c>
      <c r="B63" s="8" t="s">
        <v>152</v>
      </c>
      <c r="C63" s="8" t="s">
        <v>882</v>
      </c>
      <c r="D63" s="4" t="s">
        <v>27</v>
      </c>
      <c r="E63" s="4" t="s">
        <v>86</v>
      </c>
      <c r="F63" s="7">
        <v>133470</v>
      </c>
      <c r="G63" s="7" t="s">
        <v>29</v>
      </c>
      <c r="H63" s="5" t="s">
        <v>87</v>
      </c>
      <c r="I63" s="6">
        <v>49</v>
      </c>
      <c r="J63" s="6">
        <v>65</v>
      </c>
      <c r="K63" s="6">
        <v>18</v>
      </c>
      <c r="L63" s="6">
        <v>17</v>
      </c>
      <c r="M63" s="6">
        <v>27</v>
      </c>
      <c r="N63" s="6">
        <v>24</v>
      </c>
      <c r="O63" s="6">
        <v>27</v>
      </c>
      <c r="P63" s="6">
        <v>68</v>
      </c>
      <c r="Q63" s="6">
        <v>39</v>
      </c>
      <c r="R63" s="6">
        <v>83</v>
      </c>
      <c r="S63" s="6">
        <v>106</v>
      </c>
      <c r="T63" s="6">
        <v>70</v>
      </c>
      <c r="U63" s="6">
        <v>33</v>
      </c>
      <c r="V63" s="6">
        <v>25</v>
      </c>
      <c r="W63" s="6">
        <v>20</v>
      </c>
      <c r="X63" s="6">
        <v>106</v>
      </c>
    </row>
    <row r="64" spans="1:24" ht="24.75" customHeight="1" x14ac:dyDescent="0.2">
      <c r="A64" s="4" t="s">
        <v>153</v>
      </c>
      <c r="B64" s="8" t="s">
        <v>154</v>
      </c>
      <c r="C64" s="8" t="s">
        <v>883</v>
      </c>
      <c r="D64" s="4" t="s">
        <v>27</v>
      </c>
      <c r="E64" s="4" t="s">
        <v>86</v>
      </c>
      <c r="F64" s="7">
        <v>134097</v>
      </c>
      <c r="G64" s="7" t="s">
        <v>45</v>
      </c>
      <c r="H64" s="5" t="s">
        <v>87</v>
      </c>
      <c r="I64" s="6">
        <v>38</v>
      </c>
      <c r="J64" s="6">
        <v>54</v>
      </c>
      <c r="K64" s="6">
        <v>16</v>
      </c>
      <c r="L64" s="6">
        <v>16</v>
      </c>
      <c r="M64" s="6">
        <v>26</v>
      </c>
      <c r="N64" s="6">
        <v>23</v>
      </c>
      <c r="O64" s="6">
        <v>27</v>
      </c>
      <c r="P64" s="6">
        <v>66</v>
      </c>
      <c r="Q64" s="6">
        <v>35</v>
      </c>
      <c r="R64" s="6">
        <v>76</v>
      </c>
      <c r="S64" s="6">
        <v>104</v>
      </c>
      <c r="T64" s="6">
        <v>64</v>
      </c>
      <c r="U64" s="6">
        <v>33</v>
      </c>
      <c r="V64" s="6">
        <v>24</v>
      </c>
      <c r="W64" s="6">
        <v>20</v>
      </c>
      <c r="X64" s="6">
        <v>99</v>
      </c>
    </row>
    <row r="65" spans="1:25" ht="24.75" customHeight="1" x14ac:dyDescent="0.2">
      <c r="A65" s="4" t="s">
        <v>155</v>
      </c>
      <c r="B65" s="8" t="s">
        <v>156</v>
      </c>
      <c r="C65" s="8" t="s">
        <v>884</v>
      </c>
      <c r="D65" s="4" t="s">
        <v>27</v>
      </c>
      <c r="E65" s="4" t="s">
        <v>86</v>
      </c>
      <c r="F65" s="7">
        <v>134102</v>
      </c>
      <c r="G65" s="7" t="s">
        <v>45</v>
      </c>
      <c r="H65" s="5" t="s">
        <v>87</v>
      </c>
      <c r="I65" s="6">
        <v>42</v>
      </c>
      <c r="J65" s="6">
        <v>55</v>
      </c>
      <c r="K65" s="6">
        <v>16</v>
      </c>
      <c r="L65" s="6">
        <v>16</v>
      </c>
      <c r="M65" s="6">
        <v>26</v>
      </c>
      <c r="N65" s="6">
        <v>24</v>
      </c>
      <c r="O65" s="6">
        <v>27</v>
      </c>
      <c r="P65" s="6">
        <v>67</v>
      </c>
      <c r="Q65" s="6">
        <v>36</v>
      </c>
      <c r="R65" s="6">
        <v>85</v>
      </c>
      <c r="S65" s="6">
        <v>106</v>
      </c>
      <c r="T65" s="6">
        <v>64</v>
      </c>
      <c r="U65" s="6">
        <v>33</v>
      </c>
      <c r="V65" s="6">
        <v>25</v>
      </c>
      <c r="W65" s="6">
        <v>21</v>
      </c>
      <c r="X65" s="6">
        <v>98</v>
      </c>
    </row>
    <row r="66" spans="1:25" ht="24.75" customHeight="1" x14ac:dyDescent="0.2">
      <c r="A66" s="7" t="s">
        <v>885</v>
      </c>
      <c r="B66" s="8"/>
      <c r="C66" s="8" t="s">
        <v>886</v>
      </c>
      <c r="D66" s="4" t="s">
        <v>27</v>
      </c>
      <c r="E66" s="4" t="s">
        <v>86</v>
      </c>
      <c r="F66" s="7"/>
      <c r="G66" s="7" t="s">
        <v>29</v>
      </c>
      <c r="H66" s="5" t="s">
        <v>87</v>
      </c>
      <c r="I66" s="6">
        <v>45</v>
      </c>
      <c r="J66" s="6">
        <v>56</v>
      </c>
      <c r="K66" s="6">
        <v>17</v>
      </c>
      <c r="L66" s="6">
        <v>16</v>
      </c>
      <c r="M66" s="6">
        <v>27</v>
      </c>
      <c r="N66" s="6">
        <v>24</v>
      </c>
      <c r="O66" s="6">
        <v>27</v>
      </c>
      <c r="P66" s="6">
        <v>70</v>
      </c>
      <c r="Q66" s="6">
        <v>36</v>
      </c>
      <c r="R66" s="6">
        <v>75</v>
      </c>
      <c r="S66" s="6">
        <v>103</v>
      </c>
      <c r="T66" s="6">
        <v>69</v>
      </c>
      <c r="U66" s="6">
        <v>32</v>
      </c>
      <c r="V66" s="6">
        <v>25</v>
      </c>
      <c r="W66" s="6">
        <v>21</v>
      </c>
      <c r="X66" s="6">
        <v>102</v>
      </c>
      <c r="Y66" s="3" t="s">
        <v>894</v>
      </c>
    </row>
    <row r="67" spans="1:25" ht="24.75" customHeight="1" x14ac:dyDescent="0.2">
      <c r="A67" s="7" t="s">
        <v>887</v>
      </c>
      <c r="B67" s="8"/>
      <c r="C67" s="8" t="s">
        <v>888</v>
      </c>
      <c r="D67" s="4" t="s">
        <v>27</v>
      </c>
      <c r="E67" s="4" t="s">
        <v>86</v>
      </c>
      <c r="F67" s="7"/>
      <c r="G67" s="7" t="s">
        <v>29</v>
      </c>
      <c r="H67" s="5" t="s">
        <v>87</v>
      </c>
      <c r="I67" s="6">
        <v>46</v>
      </c>
      <c r="J67" s="6">
        <v>59</v>
      </c>
      <c r="K67" s="6">
        <v>17</v>
      </c>
      <c r="L67" s="6">
        <v>16</v>
      </c>
      <c r="M67" s="6">
        <v>26</v>
      </c>
      <c r="N67" s="6">
        <v>23</v>
      </c>
      <c r="O67" s="6">
        <v>26</v>
      </c>
      <c r="P67" s="6">
        <v>69</v>
      </c>
      <c r="Q67" s="6">
        <v>36</v>
      </c>
      <c r="R67" s="6">
        <v>71</v>
      </c>
      <c r="S67" s="6">
        <v>101</v>
      </c>
      <c r="T67" s="6">
        <v>68</v>
      </c>
      <c r="U67" s="6">
        <v>33</v>
      </c>
      <c r="V67" s="6">
        <v>25</v>
      </c>
      <c r="W67" s="6">
        <v>21</v>
      </c>
      <c r="X67" s="6">
        <v>100</v>
      </c>
      <c r="Y67" s="3" t="s">
        <v>894</v>
      </c>
    </row>
    <row r="68" spans="1:25" ht="24.75" customHeight="1" x14ac:dyDescent="0.2">
      <c r="A68" s="7" t="s">
        <v>895</v>
      </c>
      <c r="B68" s="8"/>
      <c r="C68" s="8" t="s">
        <v>889</v>
      </c>
      <c r="D68" s="4" t="s">
        <v>27</v>
      </c>
      <c r="E68" s="4" t="s">
        <v>86</v>
      </c>
      <c r="F68" s="7"/>
      <c r="G68" s="7" t="s">
        <v>29</v>
      </c>
      <c r="H68" s="5" t="s">
        <v>87</v>
      </c>
      <c r="I68" s="6">
        <v>46</v>
      </c>
      <c r="J68" s="6">
        <v>58</v>
      </c>
      <c r="K68" s="6">
        <v>19</v>
      </c>
      <c r="L68" s="6">
        <v>17</v>
      </c>
      <c r="M68" s="6">
        <v>28</v>
      </c>
      <c r="N68" s="6">
        <v>25</v>
      </c>
      <c r="O68" s="6">
        <v>28</v>
      </c>
      <c r="P68" s="6">
        <v>68</v>
      </c>
      <c r="Q68" s="6">
        <v>38</v>
      </c>
      <c r="R68" s="6">
        <v>79</v>
      </c>
      <c r="S68" s="6">
        <v>96</v>
      </c>
      <c r="T68" s="6">
        <v>68</v>
      </c>
      <c r="U68" s="6">
        <v>31</v>
      </c>
      <c r="V68" s="6">
        <v>25</v>
      </c>
      <c r="W68" s="6">
        <v>20</v>
      </c>
      <c r="X68" s="6">
        <v>98</v>
      </c>
      <c r="Y68" s="3" t="s">
        <v>894</v>
      </c>
    </row>
    <row r="69" spans="1:25" ht="24.75" customHeight="1" x14ac:dyDescent="0.2">
      <c r="A69" s="7" t="s">
        <v>896</v>
      </c>
      <c r="B69" s="8"/>
      <c r="C69" s="8" t="s">
        <v>890</v>
      </c>
      <c r="D69" s="4" t="s">
        <v>27</v>
      </c>
      <c r="E69" s="4" t="s">
        <v>86</v>
      </c>
      <c r="F69" s="7"/>
      <c r="G69" s="7" t="s">
        <v>29</v>
      </c>
      <c r="H69" s="5" t="s">
        <v>87</v>
      </c>
      <c r="I69" s="6">
        <v>47</v>
      </c>
      <c r="J69" s="6">
        <v>63</v>
      </c>
      <c r="K69" s="6">
        <v>19</v>
      </c>
      <c r="L69" s="6">
        <v>17</v>
      </c>
      <c r="M69" s="6">
        <v>28</v>
      </c>
      <c r="N69" s="6">
        <v>25</v>
      </c>
      <c r="O69" s="6">
        <v>27</v>
      </c>
      <c r="P69" s="6">
        <v>67</v>
      </c>
      <c r="Q69" s="6">
        <v>38</v>
      </c>
      <c r="R69" s="6">
        <v>73</v>
      </c>
      <c r="S69" s="6">
        <v>99</v>
      </c>
      <c r="T69" s="6">
        <v>67</v>
      </c>
      <c r="U69" s="6">
        <v>30</v>
      </c>
      <c r="V69" s="6">
        <v>25</v>
      </c>
      <c r="W69" s="6">
        <v>20</v>
      </c>
      <c r="X69" s="6">
        <v>101</v>
      </c>
      <c r="Y69" s="3" t="s">
        <v>894</v>
      </c>
    </row>
    <row r="70" spans="1:25" ht="24.75" customHeight="1" x14ac:dyDescent="0.2">
      <c r="A70" s="7" t="s">
        <v>897</v>
      </c>
      <c r="B70" s="8"/>
      <c r="C70" s="8" t="s">
        <v>891</v>
      </c>
      <c r="D70" s="4" t="s">
        <v>27</v>
      </c>
      <c r="E70" s="4" t="s">
        <v>86</v>
      </c>
      <c r="F70" s="7"/>
      <c r="G70" s="7" t="s">
        <v>29</v>
      </c>
      <c r="H70" s="5" t="s">
        <v>87</v>
      </c>
      <c r="I70" s="6">
        <v>49</v>
      </c>
      <c r="J70" s="6">
        <v>63</v>
      </c>
      <c r="K70" s="6">
        <v>19</v>
      </c>
      <c r="L70" s="6">
        <v>17</v>
      </c>
      <c r="M70" s="6">
        <v>29</v>
      </c>
      <c r="N70" s="6">
        <v>25</v>
      </c>
      <c r="O70" s="6">
        <v>28</v>
      </c>
      <c r="P70" s="6">
        <v>67</v>
      </c>
      <c r="Q70" s="6">
        <v>38</v>
      </c>
      <c r="R70" s="6">
        <v>82</v>
      </c>
      <c r="S70" s="6">
        <v>100</v>
      </c>
      <c r="T70" s="6">
        <v>69</v>
      </c>
      <c r="U70" s="6">
        <v>32</v>
      </c>
      <c r="V70" s="6">
        <v>25</v>
      </c>
      <c r="W70" s="6">
        <v>21</v>
      </c>
      <c r="X70" s="6">
        <v>104</v>
      </c>
      <c r="Y70" s="3" t="s">
        <v>894</v>
      </c>
    </row>
    <row r="71" spans="1:25" ht="24.75" customHeight="1" x14ac:dyDescent="0.2">
      <c r="A71" s="7" t="s">
        <v>898</v>
      </c>
      <c r="B71" s="8"/>
      <c r="C71" s="8" t="s">
        <v>892</v>
      </c>
      <c r="D71" s="4" t="s">
        <v>27</v>
      </c>
      <c r="E71" s="4" t="s">
        <v>86</v>
      </c>
      <c r="F71" s="7"/>
      <c r="G71" s="7" t="s">
        <v>29</v>
      </c>
      <c r="H71" s="5" t="s">
        <v>87</v>
      </c>
      <c r="I71" s="6">
        <v>48</v>
      </c>
      <c r="J71" s="6">
        <v>67</v>
      </c>
      <c r="K71" s="6">
        <v>19</v>
      </c>
      <c r="L71" s="6">
        <v>17</v>
      </c>
      <c r="M71" s="6">
        <v>28</v>
      </c>
      <c r="N71" s="6">
        <v>25</v>
      </c>
      <c r="O71" s="6">
        <v>28</v>
      </c>
      <c r="P71" s="6">
        <v>73</v>
      </c>
      <c r="Q71" s="6">
        <v>40</v>
      </c>
      <c r="R71" s="6">
        <v>76</v>
      </c>
      <c r="S71" s="6">
        <v>100</v>
      </c>
      <c r="T71" s="6">
        <v>68</v>
      </c>
      <c r="U71" s="6">
        <v>31</v>
      </c>
      <c r="V71" s="6">
        <v>25</v>
      </c>
      <c r="W71" s="6">
        <v>20</v>
      </c>
      <c r="X71" s="6">
        <v>102</v>
      </c>
      <c r="Y71" s="3" t="s">
        <v>894</v>
      </c>
    </row>
    <row r="72" spans="1:25" ht="24.75" customHeight="1" x14ac:dyDescent="0.2">
      <c r="A72" s="7" t="s">
        <v>899</v>
      </c>
      <c r="B72" s="8"/>
      <c r="C72" s="8" t="s">
        <v>893</v>
      </c>
      <c r="D72" s="4" t="s">
        <v>27</v>
      </c>
      <c r="E72" s="4" t="s">
        <v>86</v>
      </c>
      <c r="F72" s="7"/>
      <c r="G72" s="7" t="s">
        <v>29</v>
      </c>
      <c r="H72" s="5" t="s">
        <v>87</v>
      </c>
      <c r="I72" s="6">
        <v>46</v>
      </c>
      <c r="J72" s="6">
        <v>59</v>
      </c>
      <c r="K72" s="6">
        <v>19</v>
      </c>
      <c r="L72" s="6">
        <v>17</v>
      </c>
      <c r="M72" s="6">
        <v>27</v>
      </c>
      <c r="N72" s="6">
        <v>24</v>
      </c>
      <c r="O72" s="6">
        <v>27</v>
      </c>
      <c r="P72" s="6">
        <v>68</v>
      </c>
      <c r="Q72" s="6">
        <v>37</v>
      </c>
      <c r="R72" s="6">
        <v>78</v>
      </c>
      <c r="S72" s="6">
        <v>100</v>
      </c>
      <c r="T72" s="6">
        <v>68</v>
      </c>
      <c r="U72" s="6">
        <v>33</v>
      </c>
      <c r="V72" s="6">
        <v>24</v>
      </c>
      <c r="W72" s="6">
        <v>20</v>
      </c>
      <c r="X72" s="6">
        <v>102</v>
      </c>
      <c r="Y72" s="3" t="s">
        <v>894</v>
      </c>
    </row>
    <row r="73" spans="1:25" ht="24.75" customHeight="1" x14ac:dyDescent="0.2">
      <c r="A73" s="7"/>
      <c r="B73" s="8"/>
      <c r="C73" s="8"/>
      <c r="D73" s="7"/>
      <c r="E73" s="7"/>
      <c r="F73" s="7"/>
      <c r="G73" s="7"/>
      <c r="H73" s="8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5" ht="24.75" customHeight="1" x14ac:dyDescent="0.2">
      <c r="A74" s="7"/>
      <c r="B74" s="8"/>
      <c r="C74" s="8"/>
      <c r="D74" s="7"/>
      <c r="E74" s="7"/>
      <c r="F74" s="7"/>
      <c r="G74" s="7"/>
      <c r="H74" s="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5" ht="24.75" customHeight="1" x14ac:dyDescent="0.2">
      <c r="A75" s="7"/>
      <c r="B75" s="8"/>
      <c r="C75" s="8"/>
      <c r="D75" s="7"/>
      <c r="E75" s="7"/>
      <c r="F75" s="7"/>
      <c r="G75" s="7"/>
      <c r="H75" s="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5" ht="24.75" customHeight="1" x14ac:dyDescent="0.2">
      <c r="A76" s="7"/>
      <c r="B76" s="8"/>
      <c r="C76" s="8"/>
      <c r="D76" s="7"/>
      <c r="E76" s="7"/>
      <c r="F76" s="7"/>
      <c r="G76" s="7"/>
      <c r="H76" s="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5" ht="24.75" customHeight="1" x14ac:dyDescent="0.2">
      <c r="A77" s="7"/>
      <c r="B77" s="8"/>
      <c r="C77" s="8"/>
      <c r="D77" s="7"/>
      <c r="E77" s="7"/>
      <c r="F77" s="7"/>
      <c r="G77" s="7"/>
      <c r="H77" s="8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5" ht="24.75" customHeight="1" x14ac:dyDescent="0.2">
      <c r="A78" s="7"/>
      <c r="B78" s="8"/>
      <c r="C78" s="8"/>
      <c r="D78" s="7"/>
      <c r="E78" s="7"/>
      <c r="F78" s="7"/>
      <c r="G78" s="7"/>
      <c r="H78" s="8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5" ht="24.75" customHeight="1" x14ac:dyDescent="0.2">
      <c r="A79" s="7"/>
      <c r="B79" s="8"/>
      <c r="C79" s="8"/>
      <c r="D79" s="7"/>
      <c r="E79" s="7"/>
      <c r="F79" s="7"/>
      <c r="G79" s="7"/>
      <c r="H79" s="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5" ht="24.75" customHeight="1" x14ac:dyDescent="0.2">
      <c r="A80" s="7"/>
      <c r="B80" s="8"/>
      <c r="C80" s="8"/>
      <c r="D80" s="7"/>
      <c r="E80" s="7"/>
      <c r="F80" s="7"/>
      <c r="G80" s="7"/>
      <c r="H80" s="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24.75" customHeight="1" x14ac:dyDescent="0.2">
      <c r="A81" s="7"/>
      <c r="B81" s="8"/>
      <c r="C81" s="8"/>
      <c r="D81" s="7"/>
      <c r="E81" s="7"/>
      <c r="F81" s="7"/>
      <c r="G81" s="7"/>
      <c r="H81" s="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24.75" customHeight="1" x14ac:dyDescent="0.2">
      <c r="A82" s="7"/>
      <c r="B82" s="9"/>
      <c r="C82" s="8"/>
      <c r="D82" s="7"/>
      <c r="E82" s="7"/>
      <c r="F82" s="7"/>
      <c r="G82" s="7"/>
      <c r="H82" s="9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24.75" customHeight="1" x14ac:dyDescent="0.2">
      <c r="A83" s="7"/>
      <c r="B83" s="8"/>
      <c r="C83" s="8"/>
      <c r="D83" s="7"/>
      <c r="E83" s="7"/>
      <c r="F83" s="7"/>
      <c r="G83" s="7"/>
      <c r="H83" s="8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24.75" customHeight="1" x14ac:dyDescent="0.2">
      <c r="A84" s="7"/>
      <c r="B84" s="8"/>
      <c r="C84" s="8"/>
      <c r="D84" s="7"/>
      <c r="E84" s="7"/>
      <c r="F84" s="7"/>
      <c r="G84" s="7"/>
      <c r="H84" s="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24.75" customHeight="1" x14ac:dyDescent="0.2">
      <c r="A85" s="7"/>
      <c r="B85" s="8"/>
      <c r="C85" s="8"/>
      <c r="D85" s="7"/>
      <c r="E85" s="7"/>
      <c r="F85" s="7"/>
      <c r="G85" s="7"/>
      <c r="H85" s="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24.75" customHeight="1" x14ac:dyDescent="0.2">
      <c r="A86" s="7"/>
      <c r="B86" s="8"/>
      <c r="C86" s="8"/>
      <c r="D86" s="7"/>
      <c r="E86" s="7"/>
      <c r="F86" s="7"/>
      <c r="G86" s="7"/>
      <c r="H86" s="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24.75" customHeight="1" x14ac:dyDescent="0.2">
      <c r="A87" s="7"/>
      <c r="B87" s="8"/>
      <c r="C87" s="8"/>
      <c r="D87" s="7"/>
      <c r="E87" s="7"/>
      <c r="F87" s="7"/>
      <c r="G87" s="7"/>
      <c r="H87" s="8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24.75" customHeight="1" x14ac:dyDescent="0.2">
      <c r="A88" s="7"/>
      <c r="B88" s="8"/>
      <c r="C88" s="8"/>
      <c r="D88" s="7"/>
      <c r="E88" s="7"/>
      <c r="F88" s="7"/>
      <c r="G88" s="7"/>
      <c r="H88" s="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24.75" customHeight="1" x14ac:dyDescent="0.2">
      <c r="A89" s="7"/>
      <c r="B89" s="8"/>
      <c r="C89" s="8"/>
      <c r="D89" s="7"/>
      <c r="E89" s="7"/>
      <c r="F89" s="7"/>
      <c r="G89" s="7"/>
      <c r="H89" s="8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24.75" customHeight="1" x14ac:dyDescent="0.2">
      <c r="A90" s="7"/>
      <c r="B90" s="8"/>
      <c r="C90" s="8"/>
      <c r="D90" s="7"/>
      <c r="E90" s="7"/>
      <c r="F90" s="7"/>
      <c r="G90" s="7"/>
      <c r="H90" s="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24.75" customHeight="1" x14ac:dyDescent="0.2">
      <c r="A91" s="7"/>
      <c r="B91" s="8"/>
      <c r="C91" s="8"/>
      <c r="D91" s="7"/>
      <c r="E91" s="7"/>
      <c r="F91" s="7"/>
      <c r="G91" s="7"/>
      <c r="H91" s="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24.75" customHeight="1" x14ac:dyDescent="0.2">
      <c r="A92" s="7"/>
      <c r="B92" s="10"/>
      <c r="C92" s="8"/>
      <c r="D92" s="7"/>
      <c r="E92" s="7"/>
      <c r="F92" s="7"/>
      <c r="G92" s="7"/>
      <c r="H92" s="10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24.75" customHeight="1" x14ac:dyDescent="0.2">
      <c r="A93" s="7"/>
      <c r="B93" s="8"/>
      <c r="C93" s="8"/>
      <c r="D93" s="7"/>
      <c r="E93" s="7"/>
      <c r="F93" s="7"/>
      <c r="G93" s="7"/>
      <c r="H93" s="8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24.75" customHeight="1" x14ac:dyDescent="0.2">
      <c r="A94" s="7"/>
      <c r="B94" s="8"/>
      <c r="C94" s="8"/>
      <c r="D94" s="7"/>
      <c r="E94" s="7"/>
      <c r="F94" s="7"/>
      <c r="G94" s="7"/>
      <c r="H94" s="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24.75" customHeight="1" x14ac:dyDescent="0.2">
      <c r="A95" s="7"/>
      <c r="B95" s="8"/>
      <c r="C95" s="8"/>
      <c r="D95" s="7"/>
      <c r="E95" s="7"/>
      <c r="F95" s="7"/>
      <c r="G95" s="7"/>
      <c r="H95" s="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24.75" customHeight="1" x14ac:dyDescent="0.2">
      <c r="A96" s="7"/>
      <c r="B96" s="8"/>
      <c r="C96" s="8"/>
      <c r="D96" s="7"/>
      <c r="E96" s="7"/>
      <c r="F96" s="7"/>
      <c r="G96" s="7"/>
      <c r="H96" s="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24.75" customHeight="1" x14ac:dyDescent="0.2">
      <c r="A97" s="7"/>
      <c r="B97" s="8"/>
      <c r="C97" s="8"/>
      <c r="D97" s="7"/>
      <c r="E97" s="7"/>
      <c r="F97" s="7"/>
      <c r="G97" s="7"/>
      <c r="H97" s="8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24.75" customHeight="1" x14ac:dyDescent="0.2">
      <c r="A98" s="7"/>
      <c r="B98" s="8"/>
      <c r="C98" s="8"/>
      <c r="D98" s="7"/>
      <c r="E98" s="7"/>
      <c r="F98" s="7"/>
      <c r="G98" s="7"/>
      <c r="H98" s="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24.75" customHeight="1" x14ac:dyDescent="0.2">
      <c r="A99" s="7"/>
      <c r="B99" s="8"/>
      <c r="C99" s="8"/>
      <c r="D99" s="7"/>
      <c r="E99" s="7"/>
      <c r="F99" s="7"/>
      <c r="G99" s="7"/>
      <c r="H99" s="8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24.75" customHeight="1" x14ac:dyDescent="0.2">
      <c r="A100" s="7"/>
      <c r="B100" s="8"/>
      <c r="C100" s="8"/>
      <c r="D100" s="7"/>
      <c r="E100" s="7"/>
      <c r="F100" s="7"/>
      <c r="G100" s="7"/>
      <c r="H100" s="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24.75" customHeight="1" x14ac:dyDescent="0.2">
      <c r="A101" s="7"/>
      <c r="B101" s="8"/>
      <c r="C101" s="8"/>
      <c r="D101" s="7"/>
      <c r="E101" s="7"/>
      <c r="F101" s="7"/>
      <c r="G101" s="7"/>
      <c r="H101" s="8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24.75" customHeight="1" x14ac:dyDescent="0.2">
      <c r="A102" s="7"/>
      <c r="B102" s="8"/>
      <c r="C102" s="8"/>
      <c r="D102" s="7"/>
      <c r="E102" s="7"/>
      <c r="F102" s="7"/>
      <c r="G102" s="7"/>
      <c r="H102" s="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24.75" customHeight="1" x14ac:dyDescent="0.2">
      <c r="A103" s="7"/>
      <c r="B103" s="8"/>
      <c r="C103" s="8"/>
      <c r="D103" s="7"/>
      <c r="E103" s="7"/>
      <c r="F103" s="7"/>
      <c r="G103" s="7"/>
      <c r="H103" s="8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24.75" customHeight="1" x14ac:dyDescent="0.2">
      <c r="A104" s="7"/>
      <c r="B104" s="8"/>
      <c r="C104" s="8"/>
      <c r="D104" s="7"/>
      <c r="E104" s="7"/>
      <c r="F104" s="7"/>
      <c r="G104" s="7"/>
      <c r="H104" s="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24.75" customHeight="1" x14ac:dyDescent="0.2">
      <c r="A105" s="7"/>
      <c r="B105" s="8"/>
      <c r="C105" s="8"/>
      <c r="D105" s="7"/>
      <c r="E105" s="7"/>
      <c r="F105" s="7"/>
      <c r="G105" s="7"/>
      <c r="H105" s="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24.75" customHeight="1" x14ac:dyDescent="0.2">
      <c r="A106" s="7"/>
      <c r="B106" s="8"/>
      <c r="C106" s="8"/>
      <c r="D106" s="7"/>
      <c r="E106" s="7"/>
      <c r="F106" s="7"/>
      <c r="G106" s="7"/>
      <c r="H106" s="8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24.75" customHeight="1" x14ac:dyDescent="0.2">
      <c r="A107" s="7"/>
      <c r="B107" s="8"/>
      <c r="C107" s="8"/>
      <c r="D107" s="7"/>
      <c r="E107" s="7"/>
      <c r="F107" s="7"/>
      <c r="G107" s="7"/>
      <c r="H107" s="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24.75" customHeight="1" x14ac:dyDescent="0.2">
      <c r="A108" s="7"/>
      <c r="B108" s="8"/>
      <c r="C108" s="8"/>
      <c r="D108" s="7"/>
      <c r="E108" s="7"/>
      <c r="F108" s="7"/>
      <c r="G108" s="7"/>
      <c r="H108" s="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24.75" customHeight="1" x14ac:dyDescent="0.2">
      <c r="A109" s="7"/>
      <c r="B109" s="8"/>
      <c r="C109" s="8"/>
      <c r="D109" s="7"/>
      <c r="E109" s="7"/>
      <c r="F109" s="7"/>
      <c r="G109" s="7"/>
      <c r="H109" s="8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24.75" customHeight="1" x14ac:dyDescent="0.2">
      <c r="A110" s="7"/>
      <c r="B110" s="8"/>
      <c r="C110" s="8"/>
      <c r="D110" s="7"/>
      <c r="E110" s="7"/>
      <c r="F110" s="7"/>
      <c r="G110" s="7"/>
      <c r="H110" s="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24.75" customHeight="1" x14ac:dyDescent="0.2">
      <c r="A111" s="7"/>
      <c r="B111" s="8"/>
      <c r="C111" s="8"/>
      <c r="D111" s="7"/>
      <c r="E111" s="7"/>
      <c r="F111" s="7"/>
      <c r="G111" s="7"/>
      <c r="H111" s="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24.75" customHeight="1" x14ac:dyDescent="0.2">
      <c r="A112" s="7"/>
      <c r="B112" s="8"/>
      <c r="C112" s="8"/>
      <c r="D112" s="7"/>
      <c r="E112" s="7"/>
      <c r="F112" s="7"/>
      <c r="G112" s="7"/>
      <c r="H112" s="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5" ht="24.75" customHeight="1" x14ac:dyDescent="0.2">
      <c r="A113" s="7"/>
      <c r="B113" s="8"/>
      <c r="C113" s="8"/>
      <c r="D113" s="7"/>
      <c r="E113" s="7"/>
      <c r="F113" s="7"/>
      <c r="G113" s="7"/>
      <c r="H113" s="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5" ht="24.75" customHeight="1" x14ac:dyDescent="0.2">
      <c r="A114" s="7"/>
      <c r="B114" s="8"/>
      <c r="C114" s="8"/>
      <c r="D114" s="7"/>
      <c r="E114" s="7"/>
      <c r="F114" s="7"/>
      <c r="G114" s="7"/>
      <c r="H114" s="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5" ht="24.75" customHeight="1" x14ac:dyDescent="0.2">
      <c r="A115" s="7"/>
      <c r="B115" s="8"/>
      <c r="C115" s="8"/>
      <c r="D115" s="7"/>
      <c r="E115" s="7"/>
      <c r="F115" s="7"/>
      <c r="G115" s="7"/>
      <c r="H115" s="8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5" ht="24.75" customHeight="1" x14ac:dyDescent="0.2">
      <c r="A116" s="7"/>
      <c r="B116" s="8"/>
      <c r="C116" s="8"/>
      <c r="D116" s="7"/>
      <c r="E116" s="7"/>
      <c r="F116" s="7"/>
      <c r="G116" s="7"/>
      <c r="H116" s="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5" ht="24.75" customHeight="1" x14ac:dyDescent="0.2">
      <c r="A117" s="7"/>
      <c r="B117" s="8"/>
      <c r="C117" s="8"/>
      <c r="D117" s="7"/>
      <c r="E117" s="7"/>
      <c r="F117" s="7"/>
      <c r="G117" s="7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5" ht="24.75" customHeight="1" x14ac:dyDescent="0.2">
      <c r="A118" s="7"/>
      <c r="B118" s="8"/>
      <c r="C118" s="8"/>
      <c r="D118" s="7"/>
      <c r="E118" s="7"/>
      <c r="F118" s="7"/>
      <c r="G118" s="7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5" ht="24.75" customHeight="1" x14ac:dyDescent="0.2">
      <c r="A119" s="7"/>
      <c r="B119" s="8"/>
      <c r="C119" s="8"/>
      <c r="D119" s="7"/>
      <c r="E119" s="7"/>
      <c r="F119" s="7"/>
      <c r="G119" s="7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5" ht="24.75" customHeight="1" x14ac:dyDescent="0.2">
      <c r="A120" s="7"/>
      <c r="B120" s="8"/>
      <c r="C120" s="8"/>
      <c r="D120" s="7"/>
      <c r="E120" s="7"/>
      <c r="F120" s="7"/>
      <c r="G120" s="7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5" ht="24.75" customHeight="1" x14ac:dyDescent="0.2">
      <c r="A121" s="7"/>
      <c r="B121" s="8"/>
      <c r="C121" s="8"/>
      <c r="D121" s="7"/>
      <c r="E121" s="7"/>
      <c r="F121" s="7"/>
      <c r="G121" s="7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5" ht="24.75" customHeight="1" x14ac:dyDescent="0.2">
      <c r="A122" s="7"/>
      <c r="B122" s="8"/>
      <c r="C122" s="8"/>
      <c r="D122" s="7"/>
      <c r="E122" s="7"/>
      <c r="F122" s="7"/>
      <c r="G122" s="7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5" ht="24.75" customHeight="1" x14ac:dyDescent="0.2">
      <c r="A123" s="7"/>
      <c r="B123" s="8"/>
      <c r="C123" s="8"/>
      <c r="D123" s="7"/>
      <c r="E123" s="7"/>
      <c r="F123" s="7"/>
      <c r="G123" s="7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5" ht="24.75" customHeight="1" x14ac:dyDescent="0.2">
      <c r="A124" s="7"/>
      <c r="B124" s="8"/>
      <c r="C124" s="8"/>
      <c r="D124" s="7"/>
      <c r="E124" s="7"/>
      <c r="F124" s="7"/>
      <c r="G124" s="7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5" ht="24.75" customHeight="1" x14ac:dyDescent="0.2">
      <c r="A125" s="7"/>
      <c r="B125" s="8"/>
      <c r="C125" s="8"/>
      <c r="D125" s="7"/>
      <c r="E125" s="7"/>
      <c r="F125" s="7"/>
      <c r="G125" s="7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5" ht="24.75" customHeight="1" x14ac:dyDescent="0.2">
      <c r="A126" s="7"/>
      <c r="B126" s="8"/>
      <c r="C126" s="8"/>
      <c r="D126" s="7"/>
      <c r="E126" s="7"/>
      <c r="F126" s="7"/>
      <c r="G126" s="7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5" ht="24.75" customHeight="1" x14ac:dyDescent="0.2">
      <c r="A127" s="7"/>
      <c r="B127" s="8"/>
      <c r="C127" s="8"/>
      <c r="D127" s="7"/>
      <c r="E127" s="7"/>
      <c r="F127" s="7"/>
      <c r="G127" s="7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3">
        <v>1</v>
      </c>
    </row>
    <row r="128" spans="1:25" ht="24.75" customHeight="1" x14ac:dyDescent="0.2">
      <c r="A128" s="7"/>
      <c r="B128" s="8"/>
      <c r="C128" s="8"/>
      <c r="D128" s="7"/>
      <c r="E128" s="7"/>
      <c r="F128" s="7"/>
      <c r="G128" s="7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24.75" customHeight="1" x14ac:dyDescent="0.2">
      <c r="A129" s="7"/>
      <c r="B129" s="8"/>
      <c r="C129" s="8"/>
      <c r="D129" s="7"/>
      <c r="E129" s="7"/>
      <c r="F129" s="7"/>
      <c r="G129" s="7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24.75" customHeight="1" x14ac:dyDescent="0.2">
      <c r="A130" s="7"/>
      <c r="B130" s="8"/>
      <c r="C130" s="8"/>
      <c r="D130" s="7"/>
      <c r="E130" s="7"/>
      <c r="F130" s="7"/>
      <c r="G130" s="7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24.75" customHeight="1" x14ac:dyDescent="0.2">
      <c r="A131" s="7"/>
      <c r="B131" s="8"/>
      <c r="C131" s="8"/>
      <c r="D131" s="7"/>
      <c r="E131" s="7"/>
      <c r="F131" s="7"/>
      <c r="G131" s="7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24.75" customHeight="1" x14ac:dyDescent="0.2">
      <c r="A132" s="7"/>
      <c r="B132" s="8"/>
      <c r="C132" s="8"/>
      <c r="D132" s="7"/>
      <c r="E132" s="7"/>
      <c r="F132" s="7"/>
      <c r="G132" s="7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24.75" customHeight="1" x14ac:dyDescent="0.2">
      <c r="A133" s="7"/>
      <c r="B133" s="8"/>
      <c r="C133" s="8"/>
      <c r="D133" s="7"/>
      <c r="E133" s="7"/>
      <c r="F133" s="7"/>
      <c r="G133" s="7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24.75" customHeight="1" x14ac:dyDescent="0.2">
      <c r="A134" s="7"/>
      <c r="B134" s="8"/>
      <c r="C134" s="8"/>
      <c r="D134" s="7"/>
      <c r="E134" s="7"/>
      <c r="F134" s="7"/>
      <c r="G134" s="7"/>
      <c r="H134" s="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24.75" customHeight="1" x14ac:dyDescent="0.2">
      <c r="A135" s="7"/>
      <c r="B135" s="8"/>
      <c r="C135" s="8"/>
      <c r="D135" s="7"/>
      <c r="E135" s="7"/>
      <c r="F135" s="7"/>
      <c r="G135" s="7"/>
      <c r="H135" s="8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24.75" customHeight="1" x14ac:dyDescent="0.2">
      <c r="A136" s="7"/>
      <c r="B136" s="8"/>
      <c r="C136" s="8"/>
      <c r="D136" s="7"/>
      <c r="E136" s="7"/>
      <c r="F136" s="7"/>
      <c r="G136" s="7"/>
      <c r="H136" s="8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24.75" customHeight="1" x14ac:dyDescent="0.2">
      <c r="A137" s="7"/>
      <c r="B137" s="8"/>
      <c r="C137" s="8"/>
      <c r="D137" s="7"/>
      <c r="E137" s="7"/>
      <c r="F137" s="7"/>
      <c r="G137" s="7"/>
      <c r="H137" s="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24.75" customHeight="1" x14ac:dyDescent="0.2">
      <c r="A138" s="7"/>
      <c r="B138" s="8"/>
      <c r="C138" s="8"/>
      <c r="D138" s="7"/>
      <c r="E138" s="7"/>
      <c r="F138" s="7"/>
      <c r="G138" s="7"/>
      <c r="H138" s="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24.75" customHeight="1" x14ac:dyDescent="0.2">
      <c r="A139" s="7"/>
      <c r="B139" s="8"/>
      <c r="C139" s="8"/>
      <c r="D139" s="7"/>
      <c r="E139" s="7"/>
      <c r="F139" s="7"/>
      <c r="G139" s="7"/>
      <c r="H139" s="8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24.75" customHeight="1" x14ac:dyDescent="0.2">
      <c r="A140" s="7"/>
      <c r="B140" s="8"/>
      <c r="C140" s="8"/>
      <c r="D140" s="7"/>
      <c r="E140" s="7"/>
      <c r="F140" s="7"/>
      <c r="G140" s="7"/>
      <c r="H140" s="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24.75" customHeight="1" x14ac:dyDescent="0.2">
      <c r="A141" s="7"/>
      <c r="B141" s="8"/>
      <c r="C141" s="8"/>
      <c r="D141" s="7"/>
      <c r="E141" s="7"/>
      <c r="F141" s="7"/>
      <c r="G141" s="7"/>
      <c r="H141" s="8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24.75" customHeight="1" x14ac:dyDescent="0.2">
      <c r="A142" s="7"/>
      <c r="B142" s="8"/>
      <c r="C142" s="8"/>
      <c r="D142" s="7"/>
      <c r="E142" s="7"/>
      <c r="F142" s="7"/>
      <c r="G142" s="7"/>
      <c r="H142" s="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24.75" customHeight="1" x14ac:dyDescent="0.2">
      <c r="A143" s="7"/>
      <c r="B143" s="8"/>
      <c r="C143" s="8"/>
      <c r="D143" s="7"/>
      <c r="E143" s="7"/>
      <c r="F143" s="7"/>
      <c r="G143" s="7"/>
      <c r="H143" s="8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24.75" customHeight="1" x14ac:dyDescent="0.2">
      <c r="A144" s="7"/>
      <c r="B144" s="8"/>
      <c r="C144" s="8"/>
      <c r="D144" s="7"/>
      <c r="E144" s="7"/>
      <c r="F144" s="7"/>
      <c r="G144" s="7"/>
      <c r="H144" s="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24.75" customHeight="1" x14ac:dyDescent="0.2">
      <c r="A145" s="7"/>
      <c r="B145" s="8"/>
      <c r="C145" s="8"/>
      <c r="D145" s="7"/>
      <c r="E145" s="7"/>
      <c r="F145" s="7"/>
      <c r="G145" s="7"/>
      <c r="H145" s="8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24.75" customHeight="1" x14ac:dyDescent="0.2">
      <c r="A146" s="7"/>
      <c r="B146" s="8"/>
      <c r="C146" s="8"/>
      <c r="D146" s="7"/>
      <c r="E146" s="7"/>
      <c r="F146" s="7"/>
      <c r="G146" s="7"/>
      <c r="H146" s="8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24.75" customHeight="1" x14ac:dyDescent="0.2">
      <c r="A147" s="7"/>
      <c r="B147" s="8"/>
      <c r="C147" s="8"/>
      <c r="D147" s="7"/>
      <c r="E147" s="7"/>
      <c r="F147" s="7"/>
      <c r="G147" s="7"/>
      <c r="H147" s="8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24.75" customHeight="1" x14ac:dyDescent="0.2">
      <c r="A148" s="7"/>
      <c r="B148" s="8"/>
      <c r="C148" s="8"/>
      <c r="D148" s="7"/>
      <c r="E148" s="7"/>
      <c r="F148" s="7"/>
      <c r="G148" s="7"/>
      <c r="H148" s="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24.75" customHeight="1" x14ac:dyDescent="0.2">
      <c r="A149" s="7"/>
      <c r="B149" s="8"/>
      <c r="C149" s="8"/>
      <c r="D149" s="7"/>
      <c r="E149" s="7"/>
      <c r="F149" s="7"/>
      <c r="G149" s="7"/>
      <c r="H149" s="8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24.75" customHeight="1" x14ac:dyDescent="0.2">
      <c r="A150" s="7"/>
      <c r="B150" s="8"/>
      <c r="C150" s="8"/>
      <c r="D150" s="7"/>
      <c r="E150" s="7"/>
      <c r="F150" s="7"/>
      <c r="G150" s="7"/>
      <c r="H150" s="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24.75" customHeight="1" x14ac:dyDescent="0.2">
      <c r="A151" s="7"/>
      <c r="B151" s="8"/>
      <c r="C151" s="8"/>
      <c r="D151" s="7"/>
      <c r="E151" s="7"/>
      <c r="F151" s="7"/>
      <c r="G151" s="7"/>
      <c r="H151" s="8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24.75" customHeight="1" x14ac:dyDescent="0.2">
      <c r="A152" s="7"/>
      <c r="B152" s="8"/>
      <c r="C152" s="8"/>
      <c r="D152" s="7"/>
      <c r="E152" s="7"/>
      <c r="F152" s="7"/>
      <c r="G152" s="7"/>
      <c r="H152" s="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24.75" customHeight="1" x14ac:dyDescent="0.2">
      <c r="A153" s="7"/>
      <c r="B153" s="8"/>
      <c r="C153" s="8"/>
      <c r="D153" s="7"/>
      <c r="E153" s="7"/>
      <c r="F153" s="7"/>
      <c r="G153" s="7"/>
      <c r="H153" s="8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24.75" customHeight="1" x14ac:dyDescent="0.2">
      <c r="A154" s="7"/>
      <c r="B154" s="8"/>
      <c r="C154" s="8"/>
      <c r="D154" s="7"/>
      <c r="E154" s="7"/>
      <c r="F154" s="7"/>
      <c r="G154" s="7"/>
      <c r="H154" s="8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24.75" customHeight="1" x14ac:dyDescent="0.2">
      <c r="A155" s="7"/>
      <c r="B155" s="8"/>
      <c r="C155" s="8"/>
      <c r="D155" s="7"/>
      <c r="E155" s="7"/>
      <c r="F155" s="7"/>
      <c r="G155" s="7"/>
      <c r="H155" s="8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24.75" customHeight="1" x14ac:dyDescent="0.2">
      <c r="A156" s="7"/>
      <c r="B156" s="8"/>
      <c r="C156" s="8"/>
      <c r="D156" s="7"/>
      <c r="E156" s="7"/>
      <c r="F156" s="7"/>
      <c r="G156" s="7"/>
      <c r="H156" s="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24.75" customHeight="1" x14ac:dyDescent="0.2">
      <c r="A157" s="7"/>
      <c r="B157" s="8"/>
      <c r="C157" s="8"/>
      <c r="D157" s="7"/>
      <c r="E157" s="7"/>
      <c r="F157" s="7"/>
      <c r="G157" s="7"/>
      <c r="H157" s="8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24.75" customHeight="1" x14ac:dyDescent="0.2">
      <c r="A158" s="7"/>
      <c r="B158" s="8"/>
      <c r="C158" s="8"/>
      <c r="D158" s="7"/>
      <c r="E158" s="7"/>
      <c r="F158" s="7"/>
      <c r="G158" s="7"/>
      <c r="H158" s="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24.75" customHeight="1" x14ac:dyDescent="0.2">
      <c r="A159" s="7"/>
      <c r="B159" s="8"/>
      <c r="C159" s="8"/>
      <c r="D159" s="7"/>
      <c r="E159" s="7"/>
      <c r="F159" s="7"/>
      <c r="G159" s="7"/>
      <c r="H159" s="8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24.75" customHeight="1" x14ac:dyDescent="0.2">
      <c r="A160" s="7"/>
      <c r="B160" s="8"/>
      <c r="C160" s="8"/>
      <c r="D160" s="7"/>
      <c r="E160" s="7"/>
      <c r="F160" s="7"/>
      <c r="G160" s="7"/>
      <c r="H160" s="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24.75" customHeight="1" x14ac:dyDescent="0.2">
      <c r="A161" s="7"/>
      <c r="B161" s="8"/>
      <c r="C161" s="8"/>
      <c r="D161" s="7"/>
      <c r="E161" s="7"/>
      <c r="F161" s="7"/>
      <c r="G161" s="7"/>
      <c r="H161" s="8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24.75" customHeight="1" x14ac:dyDescent="0.2">
      <c r="A162" s="7"/>
      <c r="B162" s="8"/>
      <c r="C162" s="8"/>
      <c r="D162" s="7"/>
      <c r="E162" s="7"/>
      <c r="F162" s="7"/>
      <c r="G162" s="7"/>
      <c r="H162" s="8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24.75" customHeight="1" x14ac:dyDescent="0.2">
      <c r="A163" s="7"/>
      <c r="B163" s="8"/>
      <c r="C163" s="8"/>
      <c r="D163" s="7"/>
      <c r="E163" s="7"/>
      <c r="F163" s="7"/>
      <c r="G163" s="7"/>
      <c r="H163" s="8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24.75" customHeight="1" x14ac:dyDescent="0.2">
      <c r="A164" s="7"/>
      <c r="B164" s="8"/>
      <c r="C164" s="8"/>
      <c r="D164" s="7"/>
      <c r="E164" s="7"/>
      <c r="F164" s="7"/>
      <c r="G164" s="7"/>
      <c r="H164" s="8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24.75" customHeight="1" x14ac:dyDescent="0.2">
      <c r="A165" s="7"/>
      <c r="B165" s="8"/>
      <c r="C165" s="8"/>
      <c r="D165" s="7"/>
      <c r="E165" s="7"/>
      <c r="F165" s="7"/>
      <c r="G165" s="7"/>
      <c r="H165" s="8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24.75" customHeight="1" x14ac:dyDescent="0.2">
      <c r="A166" s="7"/>
      <c r="B166" s="8"/>
      <c r="C166" s="8"/>
      <c r="D166" s="7"/>
      <c r="E166" s="7"/>
      <c r="F166" s="7"/>
      <c r="G166" s="7"/>
      <c r="H166" s="8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24.75" customHeight="1" x14ac:dyDescent="0.2">
      <c r="A167" s="7"/>
      <c r="B167" s="8"/>
      <c r="C167" s="8"/>
      <c r="D167" s="7"/>
      <c r="E167" s="7"/>
      <c r="F167" s="7"/>
      <c r="G167" s="7"/>
      <c r="H167" s="8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24.75" customHeight="1" x14ac:dyDescent="0.2">
      <c r="A168" s="7"/>
      <c r="B168" s="8"/>
      <c r="C168" s="8"/>
      <c r="D168" s="7"/>
      <c r="E168" s="7"/>
      <c r="F168" s="7"/>
      <c r="G168" s="7"/>
      <c r="H168" s="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24.75" customHeight="1" x14ac:dyDescent="0.2">
      <c r="A169" s="7"/>
      <c r="B169" s="9"/>
      <c r="C169" s="8"/>
      <c r="D169" s="7"/>
      <c r="E169" s="7"/>
      <c r="F169" s="7"/>
      <c r="G169" s="7"/>
      <c r="H169" s="9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24.75" customHeight="1" x14ac:dyDescent="0.2">
      <c r="A170" s="7"/>
      <c r="B170" s="9"/>
      <c r="C170" s="8"/>
      <c r="D170" s="7"/>
      <c r="E170" s="7"/>
      <c r="F170" s="7"/>
      <c r="G170" s="7"/>
      <c r="H170" s="9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24.75" customHeight="1" x14ac:dyDescent="0.2">
      <c r="A171" s="7"/>
      <c r="B171" s="9"/>
      <c r="C171" s="8"/>
      <c r="D171" s="7"/>
      <c r="E171" s="7"/>
      <c r="F171" s="7"/>
      <c r="G171" s="7"/>
      <c r="H171" s="9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24.75" customHeight="1" x14ac:dyDescent="0.2">
      <c r="A172" s="7"/>
      <c r="B172" s="9"/>
      <c r="C172" s="8"/>
      <c r="D172" s="7"/>
      <c r="E172" s="7"/>
      <c r="F172" s="7"/>
      <c r="G172" s="7"/>
      <c r="H172" s="9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24.75" customHeight="1" x14ac:dyDescent="0.2">
      <c r="A173" s="7"/>
      <c r="B173" s="9"/>
      <c r="C173" s="8"/>
      <c r="D173" s="7"/>
      <c r="E173" s="7"/>
      <c r="F173" s="7"/>
      <c r="G173" s="7"/>
      <c r="H173" s="9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24.75" customHeight="1" x14ac:dyDescent="0.2">
      <c r="A174" s="7"/>
      <c r="B174" s="9"/>
      <c r="C174" s="8"/>
      <c r="D174" s="7"/>
      <c r="E174" s="7"/>
      <c r="F174" s="7"/>
      <c r="G174" s="7"/>
      <c r="H174" s="9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24.75" customHeight="1" x14ac:dyDescent="0.2">
      <c r="A175" s="7"/>
      <c r="B175" s="9"/>
      <c r="C175" s="8"/>
      <c r="D175" s="7"/>
      <c r="E175" s="7"/>
      <c r="F175" s="7"/>
      <c r="G175" s="7"/>
      <c r="H175" s="9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24.75" customHeight="1" x14ac:dyDescent="0.2">
      <c r="A176" s="7"/>
      <c r="B176" s="9"/>
      <c r="C176" s="8"/>
      <c r="D176" s="7"/>
      <c r="E176" s="7"/>
      <c r="F176" s="7"/>
      <c r="G176" s="7"/>
      <c r="H176" s="9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5" ht="24.75" customHeight="1" x14ac:dyDescent="0.2">
      <c r="A177" s="7"/>
      <c r="B177" s="9"/>
      <c r="C177" s="8"/>
      <c r="D177" s="7"/>
      <c r="E177" s="7"/>
      <c r="F177" s="7"/>
      <c r="G177" s="7"/>
      <c r="H177" s="9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5" ht="24.75" customHeight="1" x14ac:dyDescent="0.2">
      <c r="A178" s="7"/>
      <c r="B178" s="9"/>
      <c r="C178" s="8"/>
      <c r="D178" s="7"/>
      <c r="E178" s="7"/>
      <c r="F178" s="7"/>
      <c r="G178" s="7"/>
      <c r="H178" s="9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3">
        <v>1</v>
      </c>
    </row>
    <row r="179" spans="1:25" ht="24.75" customHeight="1" x14ac:dyDescent="0.2">
      <c r="A179" s="7"/>
      <c r="B179" s="9"/>
      <c r="C179" s="8"/>
      <c r="D179" s="7"/>
      <c r="E179" s="7"/>
      <c r="F179" s="7"/>
      <c r="G179" s="7"/>
      <c r="H179" s="9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5" ht="24.75" customHeight="1" x14ac:dyDescent="0.2">
      <c r="A180" s="7"/>
      <c r="B180" s="9"/>
      <c r="C180" s="8"/>
      <c r="D180" s="7"/>
      <c r="E180" s="7"/>
      <c r="F180" s="7"/>
      <c r="G180" s="7"/>
      <c r="H180" s="9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5" ht="24.75" customHeight="1" x14ac:dyDescent="0.2">
      <c r="A181" s="7"/>
      <c r="B181" s="9"/>
      <c r="C181" s="8"/>
      <c r="D181" s="7"/>
      <c r="E181" s="7"/>
      <c r="F181" s="7"/>
      <c r="G181" s="7"/>
      <c r="H181" s="9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5" ht="24.75" customHeight="1" x14ac:dyDescent="0.2">
      <c r="A182" s="7"/>
      <c r="B182" s="9"/>
      <c r="C182" s="8"/>
      <c r="D182" s="7"/>
      <c r="E182" s="7"/>
      <c r="F182" s="7"/>
      <c r="G182" s="7"/>
      <c r="H182" s="9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5" ht="24.75" customHeight="1" x14ac:dyDescent="0.2">
      <c r="A183" s="7"/>
      <c r="B183" s="9"/>
      <c r="C183" s="8"/>
      <c r="D183" s="7"/>
      <c r="E183" s="7"/>
      <c r="F183" s="7"/>
      <c r="G183" s="7"/>
      <c r="H183" s="9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5" ht="24.75" customHeight="1" x14ac:dyDescent="0.2">
      <c r="A184" s="7"/>
      <c r="B184" s="9"/>
      <c r="C184" s="8"/>
      <c r="D184" s="7"/>
      <c r="E184" s="7"/>
      <c r="F184" s="7"/>
      <c r="G184" s="7"/>
      <c r="H184" s="9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5" ht="24.75" customHeight="1" x14ac:dyDescent="0.2">
      <c r="A185" s="7"/>
      <c r="B185" s="9"/>
      <c r="C185" s="8"/>
      <c r="D185" s="7"/>
      <c r="E185" s="7"/>
      <c r="F185" s="7"/>
      <c r="G185" s="7"/>
      <c r="H185" s="9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5" ht="24.75" customHeight="1" x14ac:dyDescent="0.2">
      <c r="A186" s="7"/>
      <c r="B186" s="9"/>
      <c r="C186" s="8"/>
      <c r="D186" s="7"/>
      <c r="E186" s="7"/>
      <c r="F186" s="7"/>
      <c r="G186" s="7"/>
      <c r="H186" s="9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5" ht="24.75" customHeight="1" x14ac:dyDescent="0.2">
      <c r="A187" s="7"/>
      <c r="B187" s="9"/>
      <c r="C187" s="8"/>
      <c r="D187" s="7"/>
      <c r="E187" s="7"/>
      <c r="F187" s="7"/>
      <c r="G187" s="7"/>
      <c r="H187" s="9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5" ht="24.75" customHeight="1" x14ac:dyDescent="0.2">
      <c r="A188" s="7"/>
      <c r="B188" s="9"/>
      <c r="C188" s="8"/>
      <c r="D188" s="7"/>
      <c r="E188" s="7"/>
      <c r="F188" s="7"/>
      <c r="G188" s="7"/>
      <c r="H188" s="9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5" ht="24.75" customHeight="1" x14ac:dyDescent="0.2">
      <c r="A189" s="7"/>
      <c r="B189" s="9"/>
      <c r="C189" s="8"/>
      <c r="D189" s="7"/>
      <c r="E189" s="7"/>
      <c r="F189" s="7"/>
      <c r="G189" s="7"/>
      <c r="H189" s="9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5" ht="24.75" customHeight="1" x14ac:dyDescent="0.2">
      <c r="A190" s="7"/>
      <c r="B190" s="9"/>
      <c r="C190" s="8"/>
      <c r="D190" s="7"/>
      <c r="E190" s="7"/>
      <c r="F190" s="7"/>
      <c r="G190" s="7"/>
      <c r="H190" s="9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5" ht="24.75" customHeight="1" x14ac:dyDescent="0.2">
      <c r="A191" s="7"/>
      <c r="B191" s="9"/>
      <c r="C191" s="8"/>
      <c r="D191" s="7"/>
      <c r="E191" s="7"/>
      <c r="F191" s="7"/>
      <c r="G191" s="7"/>
      <c r="H191" s="9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5" ht="24.75" customHeight="1" x14ac:dyDescent="0.2">
      <c r="A192" s="7"/>
      <c r="B192" s="9"/>
      <c r="C192" s="8"/>
      <c r="D192" s="7"/>
      <c r="E192" s="7"/>
      <c r="F192" s="7"/>
      <c r="G192" s="7"/>
      <c r="H192" s="9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24.75" customHeight="1" x14ac:dyDescent="0.2">
      <c r="A193" s="7"/>
      <c r="B193" s="9"/>
      <c r="C193" s="8"/>
      <c r="D193" s="7"/>
      <c r="E193" s="7"/>
      <c r="F193" s="7"/>
      <c r="G193" s="7"/>
      <c r="H193" s="9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24.75" customHeight="1" x14ac:dyDescent="0.2">
      <c r="A194" s="7"/>
      <c r="B194" s="9"/>
      <c r="C194" s="8"/>
      <c r="D194" s="7"/>
      <c r="E194" s="7"/>
      <c r="F194" s="7"/>
      <c r="G194" s="7"/>
      <c r="H194" s="9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24.75" customHeight="1" x14ac:dyDescent="0.2">
      <c r="A195" s="7"/>
      <c r="B195" s="9"/>
      <c r="C195" s="8"/>
      <c r="D195" s="7"/>
      <c r="E195" s="7"/>
      <c r="F195" s="7"/>
      <c r="G195" s="7"/>
      <c r="H195" s="9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24.75" customHeight="1" x14ac:dyDescent="0.2">
      <c r="A196" s="7"/>
      <c r="B196" s="9"/>
      <c r="C196" s="8"/>
      <c r="D196" s="7"/>
      <c r="E196" s="7"/>
      <c r="F196" s="7"/>
      <c r="G196" s="7"/>
      <c r="H196" s="9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24.75" customHeight="1" x14ac:dyDescent="0.2">
      <c r="A197" s="7"/>
      <c r="B197" s="9"/>
      <c r="C197" s="8"/>
      <c r="D197" s="7"/>
      <c r="E197" s="7"/>
      <c r="F197" s="7"/>
      <c r="G197" s="7"/>
      <c r="H197" s="9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24.75" customHeight="1" x14ac:dyDescent="0.2">
      <c r="A198" s="7"/>
      <c r="B198" s="9"/>
      <c r="C198" s="8"/>
      <c r="D198" s="7"/>
      <c r="E198" s="7"/>
      <c r="F198" s="7"/>
      <c r="G198" s="7"/>
      <c r="H198" s="9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24.75" customHeight="1" x14ac:dyDescent="0.2">
      <c r="A199" s="7"/>
      <c r="B199" s="9"/>
      <c r="C199" s="8"/>
      <c r="D199" s="7"/>
      <c r="E199" s="7"/>
      <c r="F199" s="7"/>
      <c r="G199" s="7"/>
      <c r="H199" s="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24.75" customHeight="1" x14ac:dyDescent="0.2">
      <c r="A200" s="7"/>
      <c r="B200" s="9"/>
      <c r="C200" s="8"/>
      <c r="D200" s="7"/>
      <c r="E200" s="7"/>
      <c r="F200" s="7"/>
      <c r="G200" s="7"/>
      <c r="H200" s="9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24.75" customHeight="1" x14ac:dyDescent="0.2">
      <c r="A201" s="7"/>
      <c r="B201" s="9"/>
      <c r="C201" s="8"/>
      <c r="D201" s="7"/>
      <c r="E201" s="7"/>
      <c r="F201" s="7"/>
      <c r="G201" s="7"/>
      <c r="H201" s="9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24.75" customHeight="1" x14ac:dyDescent="0.2">
      <c r="A202" s="7"/>
      <c r="B202" s="9"/>
      <c r="C202" s="8"/>
      <c r="D202" s="7"/>
      <c r="E202" s="7"/>
      <c r="F202" s="7"/>
      <c r="G202" s="7"/>
      <c r="H202" s="9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24.75" customHeight="1" x14ac:dyDescent="0.2">
      <c r="A203" s="7"/>
      <c r="B203" s="9"/>
      <c r="C203" s="8"/>
      <c r="D203" s="7"/>
      <c r="E203" s="7"/>
      <c r="F203" s="7"/>
      <c r="G203" s="7"/>
      <c r="H203" s="9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24.75" customHeight="1" x14ac:dyDescent="0.2">
      <c r="A204" s="7"/>
      <c r="B204" s="9"/>
      <c r="C204" s="8"/>
      <c r="D204" s="7"/>
      <c r="E204" s="7"/>
      <c r="F204" s="7"/>
      <c r="G204" s="7"/>
      <c r="H204" s="9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24.75" customHeight="1" x14ac:dyDescent="0.2">
      <c r="A205" s="7"/>
      <c r="B205" s="9"/>
      <c r="C205" s="8"/>
      <c r="D205" s="7"/>
      <c r="E205" s="7"/>
      <c r="F205" s="7"/>
      <c r="G205" s="7"/>
      <c r="H205" s="9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24.75" customHeight="1" x14ac:dyDescent="0.2">
      <c r="A206" s="7"/>
      <c r="B206" s="9"/>
      <c r="C206" s="8"/>
      <c r="D206" s="7"/>
      <c r="E206" s="7"/>
      <c r="F206" s="7"/>
      <c r="G206" s="7"/>
      <c r="H206" s="9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24.75" customHeight="1" x14ac:dyDescent="0.2">
      <c r="A207" s="7"/>
      <c r="B207" s="9"/>
      <c r="C207" s="8"/>
      <c r="D207" s="7"/>
      <c r="E207" s="7"/>
      <c r="F207" s="7"/>
      <c r="G207" s="7"/>
      <c r="H207" s="9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24.75" customHeight="1" x14ac:dyDescent="0.2">
      <c r="A208" s="7"/>
      <c r="B208" s="9"/>
      <c r="C208" s="8"/>
      <c r="D208" s="7"/>
      <c r="E208" s="7"/>
      <c r="F208" s="7"/>
      <c r="G208" s="7"/>
      <c r="H208" s="9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24.75" customHeight="1" x14ac:dyDescent="0.2">
      <c r="A209" s="7"/>
      <c r="B209" s="9"/>
      <c r="C209" s="8"/>
      <c r="D209" s="7"/>
      <c r="E209" s="7"/>
      <c r="F209" s="7"/>
      <c r="G209" s="7"/>
      <c r="H209" s="9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24.75" customHeight="1" x14ac:dyDescent="0.2">
      <c r="A210" s="7"/>
      <c r="B210" s="9"/>
      <c r="C210" s="8"/>
      <c r="D210" s="7"/>
      <c r="E210" s="7"/>
      <c r="F210" s="7"/>
      <c r="G210" s="7"/>
      <c r="H210" s="9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24.75" customHeight="1" x14ac:dyDescent="0.2">
      <c r="A211" s="7"/>
      <c r="B211" s="9"/>
      <c r="C211" s="8"/>
      <c r="D211" s="7"/>
      <c r="E211" s="7"/>
      <c r="F211" s="7"/>
      <c r="G211" s="7"/>
      <c r="H211" s="9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24.75" customHeight="1" x14ac:dyDescent="0.2">
      <c r="A212" s="7"/>
      <c r="B212" s="9"/>
      <c r="C212" s="8"/>
      <c r="D212" s="7"/>
      <c r="E212" s="7"/>
      <c r="F212" s="7"/>
      <c r="G212" s="7"/>
      <c r="H212" s="9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24.75" customHeight="1" x14ac:dyDescent="0.2">
      <c r="A213" s="7"/>
      <c r="B213" s="9"/>
      <c r="C213" s="8"/>
      <c r="D213" s="7"/>
      <c r="E213" s="7"/>
      <c r="F213" s="7"/>
      <c r="G213" s="7"/>
      <c r="H213" s="9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24.75" customHeight="1" x14ac:dyDescent="0.2">
      <c r="A214" s="7"/>
      <c r="B214" s="9"/>
      <c r="C214" s="8"/>
      <c r="D214" s="7"/>
      <c r="E214" s="7"/>
      <c r="F214" s="7"/>
      <c r="G214" s="7"/>
      <c r="H214" s="9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24.75" customHeight="1" x14ac:dyDescent="0.2">
      <c r="A215" s="7"/>
      <c r="B215" s="9"/>
      <c r="C215" s="8"/>
      <c r="D215" s="7"/>
      <c r="E215" s="7"/>
      <c r="F215" s="7"/>
      <c r="G215" s="7"/>
      <c r="H215" s="9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14" customFormat="1" ht="24.75" customHeight="1" x14ac:dyDescent="0.2">
      <c r="A216" s="7"/>
      <c r="B216" s="9"/>
      <c r="C216" s="8"/>
      <c r="D216" s="7"/>
      <c r="E216" s="7"/>
      <c r="F216" s="7"/>
      <c r="G216" s="7"/>
      <c r="H216" s="9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14" customFormat="1" ht="24.75" customHeight="1" x14ac:dyDescent="0.2">
      <c r="A217" s="7"/>
      <c r="B217" s="9"/>
      <c r="C217" s="8"/>
      <c r="D217" s="7"/>
      <c r="E217" s="7"/>
      <c r="F217" s="7"/>
      <c r="G217" s="7"/>
      <c r="H217" s="9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s="14" customFormat="1" ht="24.75" customHeight="1" x14ac:dyDescent="0.2">
      <c r="A218" s="7"/>
      <c r="B218" s="13"/>
      <c r="C218" s="8"/>
      <c r="D218" s="12"/>
      <c r="E218" s="12"/>
      <c r="F218" s="12"/>
      <c r="G218" s="12"/>
      <c r="H218" s="13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s="14" customFormat="1" ht="24.75" customHeight="1" x14ac:dyDescent="0.2">
      <c r="A219" s="7"/>
      <c r="B219" s="13"/>
      <c r="C219" s="8"/>
      <c r="D219" s="12"/>
      <c r="E219" s="12"/>
      <c r="F219" s="12"/>
      <c r="G219" s="12"/>
      <c r="H219" s="13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s="14" customFormat="1" ht="24.75" customHeight="1" x14ac:dyDescent="0.2">
      <c r="A220" s="7"/>
      <c r="B220" s="13"/>
      <c r="C220" s="8"/>
      <c r="D220" s="12"/>
      <c r="E220" s="12"/>
      <c r="F220" s="12"/>
      <c r="G220" s="12"/>
      <c r="H220" s="13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s="14" customFormat="1" ht="24.75" customHeight="1" x14ac:dyDescent="0.2">
      <c r="A221" s="7"/>
      <c r="B221" s="13"/>
      <c r="C221" s="8"/>
      <c r="D221" s="12"/>
      <c r="E221" s="12"/>
      <c r="F221" s="12"/>
      <c r="G221" s="12"/>
      <c r="H221" s="13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s="14" customFormat="1" ht="24.75" customHeight="1" x14ac:dyDescent="0.2">
      <c r="A222" s="7"/>
      <c r="B222" s="13"/>
      <c r="C222" s="8"/>
      <c r="D222" s="12"/>
      <c r="E222" s="12"/>
      <c r="F222" s="12"/>
      <c r="G222" s="12"/>
      <c r="H222" s="13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s="14" customFormat="1" ht="24.75" customHeight="1" x14ac:dyDescent="0.2">
      <c r="A223" s="7"/>
      <c r="B223" s="13"/>
      <c r="C223" s="8"/>
      <c r="D223" s="12"/>
      <c r="E223" s="12"/>
      <c r="F223" s="12"/>
      <c r="G223" s="12"/>
      <c r="H223" s="13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s="14" customFormat="1" ht="24.75" customHeight="1" x14ac:dyDescent="0.2">
      <c r="A224" s="7"/>
      <c r="B224" s="13"/>
      <c r="C224" s="8"/>
      <c r="D224" s="12"/>
      <c r="E224" s="12"/>
      <c r="F224" s="12"/>
      <c r="G224" s="12"/>
      <c r="H224" s="13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s="14" customFormat="1" ht="24.75" customHeight="1" x14ac:dyDescent="0.2">
      <c r="A225" s="7"/>
      <c r="B225" s="13"/>
      <c r="C225" s="8"/>
      <c r="D225" s="12"/>
      <c r="E225" s="12"/>
      <c r="F225" s="12"/>
      <c r="G225" s="12"/>
      <c r="H225" s="13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s="14" customFormat="1" ht="24.75" customHeight="1" x14ac:dyDescent="0.2">
      <c r="A226" s="7"/>
      <c r="B226" s="13"/>
      <c r="C226" s="8"/>
      <c r="D226" s="12"/>
      <c r="E226" s="12"/>
      <c r="F226" s="12"/>
      <c r="G226" s="12"/>
      <c r="H226" s="13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24.75" customHeight="1" x14ac:dyDescent="0.2">
      <c r="A227" s="7"/>
      <c r="B227" s="13"/>
      <c r="C227" s="8"/>
      <c r="D227" s="12"/>
      <c r="E227" s="12"/>
      <c r="F227" s="12"/>
      <c r="G227" s="12"/>
      <c r="H227" s="13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24.75" customHeight="1" x14ac:dyDescent="0.2">
      <c r="A228" s="7"/>
      <c r="B228" s="13"/>
      <c r="C228" s="8"/>
      <c r="D228" s="12"/>
      <c r="E228" s="12"/>
      <c r="F228" s="12"/>
      <c r="G228" s="12"/>
      <c r="H228" s="13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24.75" customHeight="1" x14ac:dyDescent="0.2">
      <c r="A229" s="7"/>
      <c r="B229" s="9"/>
      <c r="C229" s="8"/>
      <c r="D229" s="7"/>
      <c r="E229" s="7"/>
      <c r="F229" s="12"/>
      <c r="G229" s="7"/>
      <c r="H229" s="9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24.75" customHeight="1" x14ac:dyDescent="0.2">
      <c r="A230" s="7"/>
      <c r="B230" s="9"/>
      <c r="C230" s="8"/>
      <c r="D230" s="7"/>
      <c r="E230" s="7"/>
      <c r="F230" s="12"/>
      <c r="G230" s="7"/>
      <c r="H230" s="9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24.75" customHeight="1" x14ac:dyDescent="0.2">
      <c r="A231" s="7"/>
      <c r="B231" s="9"/>
      <c r="C231" s="8"/>
      <c r="D231" s="7"/>
      <c r="E231" s="7"/>
      <c r="F231" s="12"/>
      <c r="G231" s="7"/>
      <c r="H231" s="9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24.75" customHeight="1" x14ac:dyDescent="0.2">
      <c r="A232" s="7"/>
      <c r="B232" s="9"/>
      <c r="C232" s="8"/>
      <c r="D232" s="7"/>
      <c r="E232" s="7"/>
      <c r="F232" s="12"/>
      <c r="G232" s="7"/>
      <c r="H232" s="9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24.75" customHeight="1" x14ac:dyDescent="0.2">
      <c r="A233" s="7"/>
      <c r="B233" s="9"/>
      <c r="C233" s="8"/>
      <c r="D233" s="7"/>
      <c r="E233" s="7"/>
      <c r="F233" s="12"/>
      <c r="G233" s="7"/>
      <c r="H233" s="9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24.75" customHeight="1" x14ac:dyDescent="0.2">
      <c r="A234" s="7"/>
      <c r="B234" s="9"/>
      <c r="C234" s="8"/>
      <c r="D234" s="7"/>
      <c r="E234" s="7"/>
      <c r="F234" s="12"/>
      <c r="G234" s="7"/>
      <c r="H234" s="9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24.75" customHeight="1" x14ac:dyDescent="0.2">
      <c r="A235" s="7"/>
      <c r="B235" s="9"/>
      <c r="C235" s="8"/>
      <c r="D235" s="7"/>
      <c r="E235" s="7"/>
      <c r="F235" s="12"/>
      <c r="G235" s="7"/>
      <c r="H235" s="9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24.75" customHeight="1" x14ac:dyDescent="0.2">
      <c r="A236" s="7"/>
      <c r="B236" s="9"/>
      <c r="C236" s="8"/>
      <c r="D236" s="7"/>
      <c r="E236" s="7"/>
      <c r="F236" s="12"/>
      <c r="G236" s="7"/>
      <c r="H236" s="9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24.75" customHeight="1" x14ac:dyDescent="0.2">
      <c r="A237" s="7"/>
      <c r="B237" s="9"/>
      <c r="C237" s="8"/>
      <c r="D237" s="7"/>
      <c r="E237" s="7"/>
      <c r="F237" s="7"/>
      <c r="G237" s="7"/>
      <c r="H237" s="9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24.75" customHeight="1" x14ac:dyDescent="0.2">
      <c r="A238" s="7"/>
      <c r="B238" s="9"/>
      <c r="C238" s="8"/>
      <c r="D238" s="7"/>
      <c r="E238" s="7"/>
      <c r="F238" s="7"/>
      <c r="G238" s="7"/>
      <c r="H238" s="9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24.75" customHeight="1" x14ac:dyDescent="0.2">
      <c r="A239" s="7"/>
      <c r="B239" s="9"/>
      <c r="C239" s="8"/>
      <c r="D239" s="7"/>
      <c r="E239" s="7"/>
      <c r="F239" s="7"/>
      <c r="G239" s="7"/>
      <c r="H239" s="9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24.75" customHeight="1" x14ac:dyDescent="0.2">
      <c r="A240" s="7"/>
      <c r="B240" s="9"/>
      <c r="C240" s="8"/>
      <c r="D240" s="7"/>
      <c r="E240" s="7"/>
      <c r="F240" s="7"/>
      <c r="G240" s="7"/>
      <c r="H240" s="9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5" ht="24.75" customHeight="1" x14ac:dyDescent="0.2">
      <c r="A241" s="7"/>
      <c r="B241" s="9"/>
      <c r="C241" s="8"/>
      <c r="D241" s="7"/>
      <c r="E241" s="7"/>
      <c r="F241" s="7"/>
      <c r="G241" s="7"/>
      <c r="H241" s="9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5" ht="24.75" customHeight="1" x14ac:dyDescent="0.2">
      <c r="A242" s="7"/>
      <c r="B242" s="9"/>
      <c r="C242" s="8"/>
      <c r="D242" s="7"/>
      <c r="E242" s="7"/>
      <c r="F242" s="7"/>
      <c r="G242" s="7"/>
      <c r="H242" s="9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5" ht="24.75" customHeight="1" x14ac:dyDescent="0.2">
      <c r="A243" s="7"/>
      <c r="B243" s="9"/>
      <c r="C243" s="8"/>
      <c r="D243" s="7"/>
      <c r="E243" s="7"/>
      <c r="F243" s="7"/>
      <c r="G243" s="7"/>
      <c r="H243" s="9"/>
      <c r="I243" s="6"/>
      <c r="J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5" ht="24.75" customHeight="1" x14ac:dyDescent="0.2">
      <c r="A244" s="7"/>
      <c r="B244" s="9"/>
      <c r="C244" s="8"/>
      <c r="D244" s="7"/>
      <c r="E244" s="7"/>
      <c r="F244" s="7"/>
      <c r="G244" s="7"/>
      <c r="H244" s="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15"/>
    </row>
    <row r="245" spans="1:25" ht="24.75" customHeight="1" x14ac:dyDescent="0.2">
      <c r="A245" s="7"/>
      <c r="B245" s="9"/>
      <c r="C245" s="8"/>
      <c r="D245" s="7"/>
      <c r="E245" s="7"/>
      <c r="F245" s="7"/>
      <c r="G245" s="7"/>
      <c r="H245" s="9"/>
      <c r="I245" s="6"/>
      <c r="J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5" ht="24.75" customHeight="1" x14ac:dyDescent="0.2">
      <c r="A246" s="7"/>
      <c r="B246" s="9"/>
      <c r="C246" s="8"/>
      <c r="D246" s="7"/>
      <c r="E246" s="7"/>
      <c r="F246" s="7"/>
      <c r="G246" s="7"/>
      <c r="H246" s="9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5" ht="24.75" customHeight="1" x14ac:dyDescent="0.2">
      <c r="A247" s="7"/>
      <c r="B247" s="9"/>
      <c r="C247" s="8"/>
      <c r="D247" s="7"/>
      <c r="E247" s="7"/>
      <c r="F247" s="7"/>
      <c r="G247" s="7"/>
      <c r="H247" s="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5" ht="24.75" customHeight="1" x14ac:dyDescent="0.2">
      <c r="A248" s="7"/>
      <c r="B248" s="9"/>
      <c r="C248" s="8"/>
      <c r="D248" s="7"/>
      <c r="E248" s="7"/>
      <c r="F248" s="7"/>
      <c r="G248" s="7"/>
      <c r="H248" s="9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5" ht="24.75" customHeight="1" x14ac:dyDescent="0.2">
      <c r="A249" s="7"/>
      <c r="B249" s="9"/>
      <c r="C249" s="8"/>
      <c r="D249" s="7"/>
      <c r="E249" s="7"/>
      <c r="F249" s="7"/>
      <c r="G249" s="7"/>
      <c r="H249" s="9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5" ht="24.75" customHeight="1" x14ac:dyDescent="0.2">
      <c r="A250" s="7"/>
      <c r="B250" s="9"/>
      <c r="C250" s="8"/>
      <c r="D250" s="7"/>
      <c r="E250" s="7"/>
      <c r="F250" s="7"/>
      <c r="G250" s="7"/>
      <c r="H250" s="9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5" ht="24.75" customHeight="1" x14ac:dyDescent="0.2">
      <c r="A251" s="7"/>
      <c r="B251" s="9"/>
      <c r="C251" s="8"/>
      <c r="D251" s="7"/>
      <c r="E251" s="7"/>
      <c r="F251" s="7"/>
      <c r="G251" s="7"/>
      <c r="H251" s="9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5" ht="24.75" customHeight="1" x14ac:dyDescent="0.2">
      <c r="A252" s="7"/>
      <c r="B252" s="9"/>
      <c r="C252" s="8"/>
      <c r="D252" s="7"/>
      <c r="E252" s="7"/>
      <c r="F252" s="7"/>
      <c r="G252" s="7"/>
      <c r="H252" s="9"/>
      <c r="I252" s="6"/>
      <c r="J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5" ht="24.75" customHeight="1" x14ac:dyDescent="0.2">
      <c r="A253" s="7"/>
      <c r="B253" s="9"/>
      <c r="C253" s="8"/>
      <c r="D253" s="7"/>
      <c r="E253" s="7"/>
      <c r="F253" s="7"/>
      <c r="G253" s="7"/>
      <c r="H253" s="9"/>
      <c r="I253" s="6"/>
      <c r="J253" s="6"/>
      <c r="K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5" ht="24.75" customHeight="1" x14ac:dyDescent="0.2">
      <c r="A254" s="7"/>
      <c r="B254" s="9"/>
      <c r="C254" s="8"/>
      <c r="D254" s="7"/>
      <c r="E254" s="7"/>
      <c r="F254" s="7"/>
      <c r="G254" s="7"/>
      <c r="H254" s="9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5" ht="24.75" customHeight="1" x14ac:dyDescent="0.2">
      <c r="A255" s="7"/>
      <c r="B255" s="9"/>
      <c r="C255" s="8"/>
      <c r="D255" s="7"/>
      <c r="E255" s="7"/>
      <c r="F255" s="7"/>
      <c r="G255" s="7"/>
      <c r="H255" s="9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5" ht="24.75" customHeight="1" x14ac:dyDescent="0.2">
      <c r="A256" s="7"/>
      <c r="B256" s="9"/>
      <c r="C256" s="8"/>
      <c r="D256" s="7"/>
      <c r="E256" s="7"/>
      <c r="F256" s="7"/>
      <c r="G256" s="7"/>
      <c r="H256" s="9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24.75" customHeight="1" x14ac:dyDescent="0.2">
      <c r="A257" s="7"/>
      <c r="B257" s="9"/>
      <c r="C257" s="8"/>
      <c r="D257" s="7"/>
      <c r="E257" s="7"/>
      <c r="F257" s="7"/>
      <c r="G257" s="7"/>
      <c r="H257" s="9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24.75" customHeight="1" x14ac:dyDescent="0.2">
      <c r="A258" s="7"/>
      <c r="B258" s="9"/>
      <c r="C258" s="8"/>
      <c r="D258" s="7"/>
      <c r="E258" s="7"/>
      <c r="F258" s="7"/>
      <c r="G258" s="7"/>
      <c r="H258" s="9"/>
      <c r="I258" s="6"/>
      <c r="J258" s="6"/>
      <c r="K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24.75" customHeight="1" x14ac:dyDescent="0.2">
      <c r="A259" s="7"/>
      <c r="B259" s="9"/>
      <c r="C259" s="8"/>
      <c r="D259" s="7"/>
      <c r="E259" s="7"/>
      <c r="F259" s="7"/>
      <c r="G259" s="7"/>
      <c r="H259" s="9"/>
      <c r="I259" s="6"/>
      <c r="J259" s="6"/>
      <c r="K259" s="6"/>
      <c r="M259" s="6"/>
      <c r="N259" s="6"/>
      <c r="O259" s="6"/>
      <c r="P259" s="6"/>
      <c r="Q259" s="6"/>
      <c r="V259" s="6"/>
      <c r="W259" s="6"/>
      <c r="X259" s="6"/>
    </row>
    <row r="260" spans="1:24" ht="24.75" customHeight="1" x14ac:dyDescent="0.2">
      <c r="A260" s="7"/>
      <c r="B260" s="9"/>
      <c r="C260" s="8"/>
      <c r="D260" s="7"/>
      <c r="E260" s="7"/>
      <c r="F260" s="7"/>
      <c r="G260" s="7"/>
      <c r="H260" s="9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24.75" customHeight="1" x14ac:dyDescent="0.2">
      <c r="A261" s="7"/>
      <c r="B261" s="9"/>
      <c r="C261" s="8"/>
      <c r="D261" s="7"/>
      <c r="E261" s="7"/>
      <c r="F261" s="7"/>
      <c r="G261" s="7"/>
      <c r="H261" s="9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24.75" customHeight="1" x14ac:dyDescent="0.2">
      <c r="A262" s="7"/>
      <c r="B262" s="9"/>
      <c r="C262" s="8"/>
      <c r="D262" s="7"/>
      <c r="E262" s="7"/>
      <c r="F262" s="7"/>
      <c r="G262" s="7"/>
      <c r="H262" s="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24.75" customHeight="1" x14ac:dyDescent="0.2">
      <c r="A263" s="7"/>
      <c r="B263" s="9"/>
      <c r="C263" s="8"/>
      <c r="D263" s="7"/>
      <c r="E263" s="7"/>
      <c r="F263" s="7"/>
      <c r="G263" s="7"/>
      <c r="H263" s="9"/>
      <c r="I263" s="6"/>
      <c r="J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24.75" customHeight="1" x14ac:dyDescent="0.2">
      <c r="A264" s="7"/>
      <c r="B264" s="9"/>
      <c r="C264" s="8"/>
      <c r="D264" s="7"/>
      <c r="E264" s="7"/>
      <c r="F264" s="7"/>
      <c r="G264" s="7"/>
      <c r="H264" s="9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24.75" customHeight="1" x14ac:dyDescent="0.2">
      <c r="A265" s="7"/>
      <c r="B265" s="9"/>
      <c r="C265" s="8"/>
      <c r="D265" s="7"/>
      <c r="E265" s="7"/>
      <c r="F265" s="7"/>
      <c r="G265" s="7"/>
      <c r="H265" s="9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24.75" customHeight="1" x14ac:dyDescent="0.2">
      <c r="A266" s="7"/>
      <c r="B266" s="9"/>
      <c r="C266" s="8"/>
      <c r="D266" s="7"/>
      <c r="E266" s="7"/>
      <c r="F266" s="7"/>
      <c r="G266" s="7"/>
      <c r="H266" s="9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24.75" customHeight="1" x14ac:dyDescent="0.2">
      <c r="A267" s="7"/>
      <c r="B267" s="9"/>
      <c r="C267" s="8"/>
      <c r="D267" s="7"/>
      <c r="E267" s="7"/>
      <c r="F267" s="7"/>
      <c r="G267" s="7"/>
      <c r="H267" s="9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24.75" customHeight="1" x14ac:dyDescent="0.2">
      <c r="A268" s="7"/>
      <c r="B268" s="9"/>
      <c r="C268" s="8"/>
      <c r="D268" s="7"/>
      <c r="E268" s="7"/>
      <c r="F268" s="7"/>
      <c r="G268" s="7"/>
      <c r="H268" s="9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24.75" customHeight="1" x14ac:dyDescent="0.2">
      <c r="A269" s="7"/>
      <c r="B269" s="9"/>
      <c r="C269" s="8"/>
      <c r="D269" s="7"/>
      <c r="E269" s="7"/>
      <c r="F269" s="7"/>
      <c r="G269" s="7"/>
      <c r="H269" s="9"/>
      <c r="I269" s="6"/>
      <c r="J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24.75" customHeight="1" x14ac:dyDescent="0.2">
      <c r="A270" s="7"/>
      <c r="B270" s="9"/>
      <c r="C270" s="8"/>
      <c r="D270" s="7"/>
      <c r="E270" s="7"/>
      <c r="F270" s="7"/>
      <c r="G270" s="7"/>
      <c r="H270" s="9"/>
      <c r="I270" s="6"/>
      <c r="J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24.75" customHeight="1" x14ac:dyDescent="0.2">
      <c r="A271" s="7"/>
      <c r="B271" s="9"/>
      <c r="C271" s="8"/>
      <c r="D271" s="7"/>
      <c r="E271" s="7"/>
      <c r="F271" s="7"/>
      <c r="G271" s="7"/>
      <c r="H271" s="9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24.75" customHeight="1" x14ac:dyDescent="0.2">
      <c r="A272" s="7"/>
      <c r="B272" s="9"/>
      <c r="C272" s="8"/>
      <c r="D272" s="7"/>
      <c r="E272" s="7"/>
      <c r="F272" s="7"/>
      <c r="G272" s="7"/>
      <c r="H272" s="9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24.75" customHeight="1" x14ac:dyDescent="0.2">
      <c r="A273" s="7"/>
      <c r="B273" s="9"/>
      <c r="C273" s="8"/>
      <c r="D273" s="7"/>
      <c r="E273" s="7"/>
      <c r="F273" s="7"/>
      <c r="G273" s="7"/>
      <c r="H273" s="9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24.75" customHeight="1" x14ac:dyDescent="0.2">
      <c r="A274" s="7"/>
      <c r="B274" s="9"/>
      <c r="C274" s="8"/>
      <c r="D274" s="7"/>
      <c r="E274" s="7"/>
      <c r="F274" s="7"/>
      <c r="G274" s="7"/>
      <c r="H274" s="9"/>
      <c r="I274" s="6"/>
      <c r="J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24.75" customHeight="1" x14ac:dyDescent="0.2">
      <c r="A275" s="7"/>
      <c r="B275" s="9"/>
      <c r="C275" s="8"/>
      <c r="D275" s="7"/>
      <c r="E275" s="7"/>
      <c r="F275" s="7"/>
      <c r="G275" s="7"/>
      <c r="H275" s="9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24.75" customHeight="1" x14ac:dyDescent="0.2">
      <c r="A276" s="7"/>
      <c r="B276" s="9"/>
      <c r="C276" s="8"/>
      <c r="D276" s="7"/>
      <c r="E276" s="7"/>
      <c r="F276" s="7"/>
      <c r="G276" s="7"/>
      <c r="H276" s="9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24.75" customHeight="1" x14ac:dyDescent="0.2">
      <c r="A277" s="7"/>
      <c r="B277" s="9"/>
      <c r="C277" s="8"/>
      <c r="D277" s="7"/>
      <c r="E277" s="7"/>
      <c r="F277" s="7"/>
      <c r="G277" s="7"/>
      <c r="H277" s="9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24.75" customHeight="1" x14ac:dyDescent="0.2">
      <c r="A278" s="7"/>
      <c r="B278" s="9"/>
      <c r="C278" s="8"/>
      <c r="D278" s="7"/>
      <c r="E278" s="7"/>
      <c r="F278" s="7"/>
      <c r="G278" s="7"/>
      <c r="H278" s="9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24.75" customHeight="1" x14ac:dyDescent="0.2">
      <c r="A279" s="7"/>
      <c r="B279" s="9"/>
      <c r="C279" s="8"/>
      <c r="D279" s="7"/>
      <c r="E279" s="7"/>
      <c r="F279" s="7"/>
      <c r="G279" s="7"/>
      <c r="H279" s="9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24.75" customHeight="1" x14ac:dyDescent="0.2">
      <c r="A280" s="7"/>
      <c r="B280" s="9"/>
      <c r="C280" s="8"/>
      <c r="D280" s="7"/>
      <c r="E280" s="7"/>
      <c r="F280" s="7"/>
      <c r="G280" s="7"/>
      <c r="H280" s="9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24.75" customHeight="1" x14ac:dyDescent="0.2">
      <c r="A281" s="7"/>
      <c r="B281" s="9"/>
      <c r="C281" s="8"/>
      <c r="D281" s="7"/>
      <c r="E281" s="7"/>
      <c r="F281" s="7"/>
      <c r="G281" s="7"/>
      <c r="H281" s="9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24.75" customHeight="1" x14ac:dyDescent="0.2">
      <c r="A282" s="7"/>
      <c r="B282" s="9"/>
      <c r="C282" s="8"/>
      <c r="D282" s="7"/>
      <c r="E282" s="7"/>
      <c r="F282" s="7"/>
      <c r="G282" s="7"/>
      <c r="H282" s="9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24.75" customHeight="1" x14ac:dyDescent="0.2">
      <c r="A283" s="7"/>
      <c r="B283" s="9"/>
      <c r="C283" s="8"/>
      <c r="D283" s="7"/>
      <c r="E283" s="7"/>
      <c r="F283" s="7"/>
      <c r="G283" s="7"/>
      <c r="H283" s="9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24.75" customHeight="1" x14ac:dyDescent="0.2">
      <c r="A284" s="7"/>
      <c r="B284" s="9"/>
      <c r="C284" s="8"/>
      <c r="D284" s="7"/>
      <c r="E284" s="7"/>
      <c r="F284" s="7"/>
      <c r="G284" s="7"/>
      <c r="H284" s="9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24.75" customHeight="1" x14ac:dyDescent="0.2">
      <c r="A285" s="7"/>
      <c r="B285" s="9"/>
      <c r="C285" s="8"/>
      <c r="D285" s="7"/>
      <c r="E285" s="7"/>
      <c r="F285" s="7"/>
      <c r="G285" s="7"/>
      <c r="H285" s="9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24.75" customHeight="1" x14ac:dyDescent="0.2">
      <c r="A286" s="7"/>
      <c r="B286" s="9"/>
      <c r="C286" s="8"/>
      <c r="D286" s="7"/>
      <c r="E286" s="7"/>
      <c r="F286" s="7"/>
      <c r="G286" s="7"/>
      <c r="H286" s="9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24.75" customHeight="1" x14ac:dyDescent="0.2">
      <c r="A287" s="7"/>
      <c r="B287" s="9"/>
      <c r="C287" s="8"/>
      <c r="D287" s="7"/>
      <c r="E287" s="7"/>
      <c r="F287" s="7"/>
      <c r="G287" s="7"/>
      <c r="H287" s="9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24.75" customHeight="1" x14ac:dyDescent="0.2">
      <c r="A288" s="7"/>
      <c r="B288" s="9"/>
      <c r="C288" s="8"/>
      <c r="D288" s="7"/>
      <c r="E288" s="7"/>
      <c r="F288" s="7"/>
      <c r="G288" s="7"/>
      <c r="H288" s="9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24.75" customHeight="1" x14ac:dyDescent="0.2">
      <c r="A289" s="7"/>
      <c r="B289" s="9"/>
      <c r="C289" s="8"/>
      <c r="D289" s="7"/>
      <c r="E289" s="7"/>
      <c r="F289" s="7"/>
      <c r="G289" s="7"/>
      <c r="H289" s="9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24.75" customHeight="1" x14ac:dyDescent="0.2">
      <c r="A290" s="7"/>
      <c r="B290" s="9"/>
      <c r="C290" s="8"/>
      <c r="D290" s="7"/>
      <c r="E290" s="7"/>
      <c r="F290" s="7"/>
      <c r="G290" s="7"/>
      <c r="H290" s="9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24.75" customHeight="1" x14ac:dyDescent="0.2">
      <c r="A291" s="7"/>
      <c r="B291" s="9"/>
      <c r="C291" s="8"/>
      <c r="D291" s="7"/>
      <c r="E291" s="7"/>
      <c r="F291" s="7"/>
      <c r="G291" s="7"/>
      <c r="H291" s="9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24.75" customHeight="1" x14ac:dyDescent="0.2">
      <c r="A292" s="7"/>
      <c r="B292" s="9"/>
      <c r="C292" s="8"/>
      <c r="D292" s="7"/>
      <c r="E292" s="7"/>
      <c r="F292" s="7"/>
      <c r="G292" s="7"/>
      <c r="H292" s="9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24.75" customHeight="1" x14ac:dyDescent="0.2">
      <c r="A293" s="7"/>
      <c r="B293" s="9"/>
      <c r="C293" s="8"/>
      <c r="D293" s="7"/>
      <c r="E293" s="7"/>
      <c r="F293" s="7"/>
      <c r="G293" s="7"/>
      <c r="H293" s="9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24.75" customHeight="1" x14ac:dyDescent="0.2">
      <c r="A294" s="7"/>
      <c r="B294" s="9"/>
      <c r="C294" s="8"/>
      <c r="D294" s="7"/>
      <c r="E294" s="7"/>
      <c r="F294" s="7"/>
      <c r="G294" s="7"/>
      <c r="H294" s="9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24.75" customHeight="1" x14ac:dyDescent="0.2">
      <c r="A295" s="7"/>
      <c r="B295" s="9"/>
      <c r="C295" s="8"/>
      <c r="D295" s="7"/>
      <c r="E295" s="7"/>
      <c r="F295" s="7"/>
      <c r="G295" s="7"/>
      <c r="H295" s="9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24.75" customHeight="1" x14ac:dyDescent="0.2">
      <c r="A296" s="7"/>
      <c r="B296" s="9"/>
      <c r="C296" s="8"/>
      <c r="D296" s="7"/>
      <c r="E296" s="7"/>
      <c r="F296" s="7"/>
      <c r="G296" s="7"/>
      <c r="H296" s="9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24.75" customHeight="1" x14ac:dyDescent="0.2">
      <c r="A297" s="7"/>
      <c r="B297" s="9"/>
      <c r="C297" s="8"/>
      <c r="D297" s="7"/>
      <c r="E297" s="7"/>
      <c r="F297" s="7"/>
      <c r="G297" s="7"/>
      <c r="H297" s="9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24.75" customHeight="1" x14ac:dyDescent="0.2">
      <c r="A298" s="7"/>
      <c r="B298" s="13"/>
      <c r="C298" s="8"/>
      <c r="D298" s="12"/>
      <c r="E298" s="12"/>
      <c r="F298" s="12"/>
      <c r="G298" s="12"/>
      <c r="H298" s="13"/>
      <c r="I298" s="6"/>
      <c r="J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24.75" customHeight="1" x14ac:dyDescent="0.2">
      <c r="A299" s="7"/>
      <c r="B299" s="9"/>
      <c r="C299" s="8"/>
      <c r="D299" s="7"/>
      <c r="E299" s="7"/>
      <c r="F299" s="7"/>
      <c r="G299" s="7"/>
      <c r="H299" s="9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24.75" customHeight="1" x14ac:dyDescent="0.2">
      <c r="A300" s="7"/>
      <c r="B300" s="9"/>
      <c r="C300" s="8"/>
      <c r="D300" s="7"/>
      <c r="E300" s="7"/>
      <c r="F300" s="7"/>
      <c r="G300" s="7"/>
      <c r="H300" s="9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24.75" customHeight="1" x14ac:dyDescent="0.2">
      <c r="A301" s="7"/>
      <c r="B301" s="9"/>
      <c r="C301" s="8"/>
      <c r="D301" s="7"/>
      <c r="E301" s="7"/>
      <c r="F301" s="7"/>
      <c r="G301" s="7"/>
      <c r="H301" s="9"/>
      <c r="I301" s="16"/>
      <c r="J301" s="16"/>
    </row>
    <row r="302" spans="1:24" ht="24.75" customHeight="1" x14ac:dyDescent="0.2">
      <c r="A302" s="7"/>
      <c r="B302" s="9"/>
      <c r="C302" s="8"/>
      <c r="D302" s="7"/>
      <c r="E302" s="7"/>
      <c r="F302" s="7"/>
      <c r="G302" s="7"/>
      <c r="H302" s="9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24.75" customHeight="1" x14ac:dyDescent="0.2">
      <c r="A303" s="7"/>
      <c r="B303" s="17"/>
      <c r="C303" s="40"/>
      <c r="D303" s="7"/>
      <c r="E303" s="7"/>
      <c r="F303" s="7"/>
      <c r="G303" s="7"/>
      <c r="H303" s="17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24.75" customHeight="1" x14ac:dyDescent="0.2">
      <c r="A304" s="7"/>
      <c r="B304" s="9"/>
      <c r="C304" s="8"/>
      <c r="D304" s="7"/>
      <c r="E304" s="7"/>
      <c r="F304" s="7"/>
      <c r="G304" s="7"/>
      <c r="H304" s="9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24.75" customHeight="1" x14ac:dyDescent="0.2">
      <c r="A305" s="7"/>
      <c r="B305" s="9"/>
      <c r="C305" s="8"/>
      <c r="D305" s="7"/>
      <c r="E305" s="7"/>
      <c r="F305" s="7"/>
      <c r="G305" s="7"/>
      <c r="H305" s="9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24.75" customHeight="1" x14ac:dyDescent="0.2">
      <c r="A306" s="7"/>
      <c r="B306" s="9"/>
      <c r="C306" s="8"/>
      <c r="D306" s="7"/>
      <c r="E306" s="7"/>
      <c r="F306" s="7"/>
      <c r="G306" s="7"/>
      <c r="H306" s="9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24.75" customHeight="1" x14ac:dyDescent="0.2">
      <c r="A307" s="7"/>
      <c r="B307" s="9"/>
      <c r="C307" s="8"/>
      <c r="D307" s="7"/>
      <c r="E307" s="7"/>
      <c r="F307" s="7"/>
      <c r="G307" s="7"/>
      <c r="H307" s="9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24.75" customHeight="1" x14ac:dyDescent="0.2">
      <c r="A308" s="7"/>
      <c r="B308" s="9"/>
      <c r="C308" s="8"/>
      <c r="D308" s="7"/>
      <c r="E308" s="7"/>
      <c r="F308" s="7"/>
      <c r="G308" s="7"/>
      <c r="H308" s="9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24.75" customHeight="1" x14ac:dyDescent="0.2">
      <c r="A309" s="7"/>
      <c r="B309" s="9"/>
      <c r="C309" s="8"/>
      <c r="D309" s="7"/>
      <c r="E309" s="7"/>
      <c r="F309" s="7"/>
      <c r="G309" s="7"/>
      <c r="H309" s="9"/>
      <c r="I309" s="16"/>
      <c r="J309" s="16"/>
    </row>
    <row r="310" spans="1:24" ht="24.75" customHeight="1" x14ac:dyDescent="0.2">
      <c r="A310" s="7"/>
      <c r="B310" s="9"/>
      <c r="C310" s="8"/>
      <c r="D310" s="7"/>
      <c r="E310" s="7"/>
      <c r="F310" s="7"/>
      <c r="G310" s="7"/>
      <c r="H310" s="9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24.75" customHeight="1" x14ac:dyDescent="0.2">
      <c r="A311" s="7"/>
      <c r="B311" s="9"/>
      <c r="C311" s="8"/>
      <c r="D311" s="7"/>
      <c r="E311" s="7"/>
      <c r="F311" s="7"/>
      <c r="G311" s="7"/>
      <c r="H311" s="9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24.75" customHeight="1" x14ac:dyDescent="0.2">
      <c r="A312" s="6"/>
      <c r="B312" s="15"/>
      <c r="C312" s="15"/>
      <c r="D312" s="16"/>
      <c r="E312" s="16"/>
      <c r="F312" s="16"/>
      <c r="G312" s="16"/>
      <c r="H312" s="15"/>
      <c r="I312" s="16"/>
      <c r="J312" s="16"/>
    </row>
    <row r="313" spans="1:24" ht="24.75" customHeight="1" x14ac:dyDescent="0.2">
      <c r="A313" s="6"/>
      <c r="B313" s="15"/>
      <c r="C313" s="15"/>
      <c r="D313" s="16"/>
      <c r="E313" s="16"/>
      <c r="F313" s="16"/>
      <c r="G313" s="16"/>
      <c r="H313" s="15"/>
      <c r="I313" s="16"/>
      <c r="J313" s="16"/>
    </row>
    <row r="314" spans="1:24" ht="24.75" customHeight="1" x14ac:dyDescent="0.2">
      <c r="A314" s="6"/>
      <c r="B314" s="15"/>
      <c r="C314" s="15"/>
      <c r="D314" s="16"/>
      <c r="E314" s="16"/>
      <c r="F314" s="16"/>
      <c r="G314" s="16"/>
      <c r="H314" s="15"/>
      <c r="I314" s="16"/>
      <c r="J314" s="16"/>
    </row>
    <row r="315" spans="1:24" ht="24.75" customHeight="1" x14ac:dyDescent="0.2">
      <c r="A315" s="6"/>
      <c r="B315" s="15"/>
      <c r="C315" s="15"/>
      <c r="D315" s="16"/>
      <c r="E315" s="16"/>
      <c r="F315" s="16"/>
      <c r="G315" s="16"/>
      <c r="H315" s="15"/>
      <c r="I315" s="16"/>
      <c r="J315" s="16"/>
    </row>
    <row r="316" spans="1:24" ht="24.75" customHeight="1" x14ac:dyDescent="0.2">
      <c r="A316" s="6"/>
      <c r="B316" s="15"/>
      <c r="C316" s="15"/>
      <c r="D316" s="16"/>
      <c r="E316" s="16"/>
      <c r="F316" s="16"/>
      <c r="G316" s="16"/>
      <c r="H316" s="15"/>
      <c r="I316" s="16"/>
      <c r="J316" s="16"/>
    </row>
    <row r="317" spans="1:24" ht="24.75" customHeight="1" x14ac:dyDescent="0.2">
      <c r="A317" s="6"/>
      <c r="B317" s="15"/>
      <c r="C317" s="15"/>
      <c r="D317" s="16"/>
      <c r="E317" s="16"/>
      <c r="F317" s="16"/>
      <c r="G317" s="16"/>
      <c r="H317" s="15"/>
      <c r="I317" s="16"/>
      <c r="J317" s="16"/>
    </row>
    <row r="318" spans="1:24" ht="24.75" customHeight="1" x14ac:dyDescent="0.2">
      <c r="A318" s="6"/>
      <c r="B318" s="15"/>
      <c r="C318" s="15"/>
      <c r="D318" s="16"/>
      <c r="E318" s="16"/>
      <c r="F318" s="16"/>
      <c r="G318" s="16"/>
      <c r="H318" s="15"/>
      <c r="I318" s="16"/>
      <c r="J318" s="16"/>
    </row>
    <row r="319" spans="1:24" ht="24.75" customHeight="1" x14ac:dyDescent="0.2">
      <c r="A319" s="6"/>
      <c r="B319" s="15"/>
      <c r="C319" s="15"/>
      <c r="D319" s="16"/>
      <c r="E319" s="16"/>
      <c r="F319" s="16"/>
      <c r="G319" s="16"/>
      <c r="H319" s="15"/>
      <c r="I319" s="16"/>
      <c r="J319" s="16"/>
    </row>
    <row r="320" spans="1:24" ht="24.75" customHeight="1" x14ac:dyDescent="0.2">
      <c r="A320" s="6"/>
      <c r="B320" s="15"/>
      <c r="C320" s="15"/>
      <c r="D320" s="16"/>
      <c r="E320" s="16"/>
      <c r="F320" s="16"/>
      <c r="G320" s="16"/>
      <c r="H320" s="15"/>
      <c r="I320" s="16"/>
      <c r="J320" s="16"/>
    </row>
    <row r="321" spans="1:10" ht="24.75" customHeight="1" x14ac:dyDescent="0.2">
      <c r="A321" s="6"/>
      <c r="B321" s="15"/>
      <c r="C321" s="15"/>
      <c r="D321" s="16"/>
      <c r="E321" s="16"/>
      <c r="F321" s="16"/>
      <c r="G321" s="16"/>
      <c r="H321" s="15"/>
      <c r="I321" s="16"/>
      <c r="J321" s="16"/>
    </row>
    <row r="322" spans="1:10" ht="24.75" customHeight="1" x14ac:dyDescent="0.2">
      <c r="A322" s="6"/>
      <c r="B322" s="15"/>
      <c r="C322" s="15"/>
      <c r="D322" s="16"/>
      <c r="E322" s="16"/>
      <c r="F322" s="16"/>
      <c r="G322" s="16"/>
      <c r="H322" s="15"/>
      <c r="I322" s="16"/>
      <c r="J322" s="16"/>
    </row>
    <row r="323" spans="1:10" ht="24.75" customHeight="1" x14ac:dyDescent="0.2">
      <c r="A323" s="6"/>
      <c r="B323" s="15"/>
      <c r="C323" s="15"/>
      <c r="D323" s="16"/>
      <c r="E323" s="16"/>
      <c r="F323" s="16"/>
      <c r="G323" s="16"/>
      <c r="H323" s="15"/>
      <c r="I323" s="16"/>
      <c r="J323" s="16"/>
    </row>
    <row r="324" spans="1:10" ht="24.75" customHeight="1" x14ac:dyDescent="0.2">
      <c r="A324" s="6"/>
      <c r="B324" s="15"/>
      <c r="C324" s="15"/>
      <c r="D324" s="16"/>
      <c r="E324" s="16"/>
      <c r="F324" s="16"/>
      <c r="G324" s="16"/>
      <c r="H324" s="15"/>
      <c r="I324" s="16"/>
      <c r="J324" s="16"/>
    </row>
    <row r="325" spans="1:10" ht="24.75" customHeight="1" x14ac:dyDescent="0.2">
      <c r="A325" s="6"/>
      <c r="B325" s="15"/>
      <c r="C325" s="15"/>
      <c r="D325" s="16"/>
      <c r="E325" s="16"/>
      <c r="F325" s="16"/>
      <c r="G325" s="16"/>
      <c r="H325" s="15"/>
      <c r="I325" s="16"/>
      <c r="J325" s="16"/>
    </row>
    <row r="326" spans="1:10" ht="24.75" customHeight="1" x14ac:dyDescent="0.2">
      <c r="A326" s="6"/>
      <c r="B326" s="15"/>
      <c r="C326" s="15"/>
      <c r="D326" s="16"/>
      <c r="E326" s="16"/>
      <c r="F326" s="16"/>
      <c r="G326" s="16"/>
      <c r="H326" s="15"/>
      <c r="I326" s="16"/>
      <c r="J326" s="16"/>
    </row>
    <row r="327" spans="1:10" ht="24.75" customHeight="1" x14ac:dyDescent="0.2">
      <c r="A327" s="6"/>
      <c r="B327" s="15"/>
      <c r="C327" s="15"/>
      <c r="D327" s="16"/>
      <c r="E327" s="16"/>
      <c r="F327" s="16"/>
      <c r="G327" s="16"/>
      <c r="H327" s="15"/>
      <c r="I327" s="16"/>
      <c r="J327" s="16"/>
    </row>
    <row r="328" spans="1:10" ht="24.75" customHeight="1" x14ac:dyDescent="0.2">
      <c r="A328" s="6"/>
      <c r="B328" s="15"/>
      <c r="C328" s="15"/>
      <c r="D328" s="16"/>
      <c r="E328" s="16"/>
      <c r="F328" s="16"/>
      <c r="G328" s="16"/>
      <c r="H328" s="15"/>
      <c r="I328" s="16"/>
      <c r="J328" s="16"/>
    </row>
    <row r="329" spans="1:10" ht="24.75" customHeight="1" x14ac:dyDescent="0.2">
      <c r="A329" s="6"/>
      <c r="B329" s="15"/>
      <c r="C329" s="15"/>
      <c r="D329" s="16"/>
      <c r="E329" s="16"/>
      <c r="F329" s="16"/>
      <c r="G329" s="16"/>
      <c r="H329" s="15"/>
      <c r="I329" s="16"/>
      <c r="J329" s="16"/>
    </row>
    <row r="330" spans="1:10" ht="24.75" customHeight="1" x14ac:dyDescent="0.2">
      <c r="A330" s="6"/>
      <c r="B330" s="15"/>
      <c r="C330" s="15"/>
      <c r="D330" s="16"/>
      <c r="E330" s="16"/>
      <c r="F330" s="16"/>
      <c r="G330" s="16"/>
      <c r="H330" s="15"/>
      <c r="I330" s="16"/>
      <c r="J330" s="16"/>
    </row>
    <row r="331" spans="1:10" ht="24.75" customHeight="1" x14ac:dyDescent="0.2">
      <c r="A331" s="6"/>
      <c r="B331" s="15"/>
      <c r="C331" s="15"/>
      <c r="D331" s="16"/>
      <c r="E331" s="16"/>
      <c r="F331" s="16"/>
      <c r="G331" s="16"/>
      <c r="H331" s="15"/>
      <c r="I331" s="16"/>
      <c r="J331" s="16"/>
    </row>
    <row r="332" spans="1:10" ht="24.75" customHeight="1" x14ac:dyDescent="0.2">
      <c r="A332" s="6"/>
      <c r="B332" s="15"/>
      <c r="C332" s="15"/>
      <c r="D332" s="16"/>
      <c r="E332" s="16"/>
      <c r="F332" s="16"/>
      <c r="G332" s="16"/>
      <c r="H332" s="15"/>
      <c r="I332" s="16"/>
      <c r="J332" s="16"/>
    </row>
    <row r="333" spans="1:10" ht="24.75" customHeight="1" x14ac:dyDescent="0.2">
      <c r="A333" s="6"/>
      <c r="B333" s="15"/>
      <c r="C333" s="15"/>
      <c r="D333" s="16"/>
      <c r="E333" s="16"/>
      <c r="F333" s="16"/>
      <c r="G333" s="16"/>
      <c r="H333" s="15"/>
      <c r="I333" s="16"/>
      <c r="J333" s="16"/>
    </row>
    <row r="334" spans="1:10" ht="24.75" customHeight="1" x14ac:dyDescent="0.2">
      <c r="A334" s="6"/>
      <c r="B334" s="15"/>
      <c r="C334" s="15"/>
      <c r="D334" s="16"/>
      <c r="E334" s="16"/>
      <c r="F334" s="16"/>
      <c r="G334" s="16"/>
      <c r="H334" s="15"/>
      <c r="I334" s="16"/>
      <c r="J334" s="16"/>
    </row>
    <row r="335" spans="1:10" ht="24.75" customHeight="1" x14ac:dyDescent="0.2">
      <c r="A335" s="6"/>
      <c r="B335" s="15"/>
      <c r="C335" s="15"/>
      <c r="D335" s="16"/>
      <c r="E335" s="16"/>
      <c r="F335" s="16"/>
      <c r="G335" s="16"/>
      <c r="H335" s="15"/>
      <c r="I335" s="16"/>
      <c r="J335" s="16"/>
    </row>
    <row r="336" spans="1:10" ht="24.75" customHeight="1" x14ac:dyDescent="0.2">
      <c r="A336" s="6"/>
      <c r="B336" s="15"/>
      <c r="C336" s="15"/>
      <c r="D336" s="16"/>
      <c r="E336" s="16"/>
      <c r="F336" s="16"/>
      <c r="G336" s="16"/>
      <c r="H336" s="15"/>
      <c r="I336" s="16"/>
      <c r="J336" s="16"/>
    </row>
    <row r="337" spans="1:10" ht="24.75" customHeight="1" x14ac:dyDescent="0.2">
      <c r="A337" s="6"/>
      <c r="B337" s="15"/>
      <c r="C337" s="15"/>
      <c r="D337" s="16"/>
      <c r="E337" s="16"/>
      <c r="F337" s="16"/>
      <c r="G337" s="16"/>
      <c r="H337" s="15"/>
      <c r="I337" s="16"/>
      <c r="J337" s="16"/>
    </row>
    <row r="338" spans="1:10" ht="24.75" customHeight="1" x14ac:dyDescent="0.2">
      <c r="A338" s="6"/>
      <c r="B338" s="15"/>
      <c r="C338" s="15"/>
      <c r="D338" s="16"/>
      <c r="E338" s="16"/>
      <c r="F338" s="16"/>
      <c r="G338" s="16"/>
      <c r="H338" s="15"/>
      <c r="I338" s="16"/>
      <c r="J338" s="16"/>
    </row>
    <row r="339" spans="1:10" ht="24.75" customHeight="1" x14ac:dyDescent="0.2">
      <c r="A339" s="6"/>
      <c r="B339" s="15"/>
      <c r="C339" s="15"/>
      <c r="D339" s="16"/>
      <c r="E339" s="16"/>
      <c r="F339" s="16"/>
      <c r="G339" s="16"/>
      <c r="H339" s="15"/>
      <c r="I339" s="16"/>
      <c r="J339" s="16"/>
    </row>
    <row r="340" spans="1:10" ht="24.75" customHeight="1" x14ac:dyDescent="0.2">
      <c r="A340" s="6"/>
      <c r="B340" s="15"/>
      <c r="C340" s="15"/>
      <c r="D340" s="16"/>
      <c r="E340" s="16"/>
      <c r="F340" s="16"/>
      <c r="G340" s="16"/>
      <c r="H340" s="15"/>
      <c r="I340" s="16"/>
      <c r="J340" s="16"/>
    </row>
    <row r="341" spans="1:10" ht="24.75" customHeight="1" x14ac:dyDescent="0.2">
      <c r="A341" s="6"/>
      <c r="B341" s="15"/>
      <c r="C341" s="15"/>
      <c r="D341" s="16"/>
      <c r="E341" s="16"/>
      <c r="F341" s="16"/>
      <c r="G341" s="16"/>
      <c r="H341" s="15"/>
      <c r="I341" s="16"/>
      <c r="J341" s="16"/>
    </row>
    <row r="342" spans="1:10" ht="24.75" customHeight="1" x14ac:dyDescent="0.2">
      <c r="A342" s="6"/>
      <c r="B342" s="15"/>
      <c r="C342" s="15"/>
      <c r="D342" s="16"/>
      <c r="E342" s="16"/>
      <c r="F342" s="16"/>
      <c r="G342" s="16"/>
      <c r="H342" s="15"/>
      <c r="I342" s="16"/>
      <c r="J342" s="16"/>
    </row>
    <row r="343" spans="1:10" ht="24.75" customHeight="1" x14ac:dyDescent="0.2">
      <c r="A343" s="6"/>
      <c r="B343" s="15"/>
      <c r="C343" s="15"/>
      <c r="D343" s="16"/>
      <c r="E343" s="16"/>
      <c r="F343" s="16"/>
      <c r="G343" s="16"/>
      <c r="H343" s="15"/>
      <c r="I343" s="16"/>
      <c r="J343" s="16"/>
    </row>
    <row r="344" spans="1:10" ht="24.75" customHeight="1" x14ac:dyDescent="0.2">
      <c r="A344" s="6"/>
      <c r="B344" s="15"/>
      <c r="C344" s="15"/>
      <c r="D344" s="16"/>
      <c r="E344" s="16"/>
      <c r="F344" s="16"/>
      <c r="G344" s="16"/>
      <c r="H344" s="15"/>
      <c r="I344" s="16"/>
      <c r="J344" s="16"/>
    </row>
    <row r="345" spans="1:10" ht="24.75" customHeight="1" x14ac:dyDescent="0.2">
      <c r="A345" s="6"/>
      <c r="B345" s="15"/>
      <c r="C345" s="15"/>
      <c r="D345" s="16"/>
      <c r="E345" s="16"/>
      <c r="F345" s="16"/>
      <c r="G345" s="16"/>
      <c r="H345" s="15"/>
      <c r="I345" s="16"/>
      <c r="J345" s="16"/>
    </row>
    <row r="346" spans="1:10" ht="24.75" customHeight="1" x14ac:dyDescent="0.2">
      <c r="A346" s="6"/>
      <c r="B346" s="15"/>
      <c r="C346" s="15"/>
      <c r="D346" s="16"/>
      <c r="E346" s="16"/>
      <c r="F346" s="16"/>
      <c r="G346" s="16"/>
      <c r="H346" s="15"/>
      <c r="I346" s="16"/>
      <c r="J346" s="16"/>
    </row>
    <row r="347" spans="1:10" ht="24.75" customHeight="1" x14ac:dyDescent="0.2">
      <c r="A347" s="6"/>
      <c r="B347" s="15"/>
      <c r="C347" s="15"/>
      <c r="D347" s="16"/>
      <c r="E347" s="16"/>
      <c r="F347" s="16"/>
      <c r="G347" s="16"/>
      <c r="H347" s="15"/>
      <c r="I347" s="16"/>
      <c r="J347" s="16"/>
    </row>
    <row r="348" spans="1:10" ht="24.75" customHeight="1" x14ac:dyDescent="0.2">
      <c r="A348" s="6"/>
      <c r="B348" s="15"/>
      <c r="C348" s="15"/>
      <c r="D348" s="16"/>
      <c r="E348" s="16"/>
      <c r="F348" s="16"/>
      <c r="G348" s="16"/>
      <c r="H348" s="15"/>
      <c r="I348" s="16"/>
      <c r="J348" s="16"/>
    </row>
    <row r="349" spans="1:10" ht="24.75" customHeight="1" x14ac:dyDescent="0.2">
      <c r="A349" s="6"/>
      <c r="B349" s="15"/>
      <c r="C349" s="15"/>
      <c r="D349" s="16"/>
      <c r="E349" s="16"/>
      <c r="F349" s="16"/>
      <c r="G349" s="16"/>
      <c r="H349" s="15"/>
      <c r="I349" s="16"/>
      <c r="J349" s="16"/>
    </row>
    <row r="350" spans="1:10" ht="24.75" customHeight="1" x14ac:dyDescent="0.2">
      <c r="A350" s="6"/>
      <c r="B350" s="15"/>
      <c r="C350" s="15"/>
      <c r="D350" s="16"/>
      <c r="E350" s="16"/>
      <c r="F350" s="16"/>
      <c r="G350" s="16"/>
      <c r="H350" s="15"/>
      <c r="I350" s="16"/>
      <c r="J350" s="16"/>
    </row>
    <row r="351" spans="1:10" ht="24.75" customHeight="1" x14ac:dyDescent="0.2">
      <c r="A351" s="6"/>
      <c r="B351" s="15"/>
      <c r="C351" s="15"/>
      <c r="D351" s="16"/>
      <c r="E351" s="16"/>
      <c r="F351" s="16"/>
      <c r="G351" s="16"/>
      <c r="H351" s="15"/>
      <c r="I351" s="16"/>
      <c r="J351" s="16"/>
    </row>
    <row r="352" spans="1:10" ht="24.75" customHeight="1" x14ac:dyDescent="0.2">
      <c r="A352" s="6"/>
      <c r="B352" s="15"/>
      <c r="C352" s="15"/>
      <c r="D352" s="16"/>
      <c r="E352" s="16"/>
      <c r="F352" s="16"/>
      <c r="G352" s="16"/>
      <c r="H352" s="15"/>
      <c r="I352" s="16"/>
      <c r="J352" s="16"/>
    </row>
    <row r="353" spans="1:10" ht="24.75" customHeight="1" x14ac:dyDescent="0.2">
      <c r="A353" s="6"/>
      <c r="B353" s="15"/>
      <c r="C353" s="15"/>
      <c r="D353" s="16"/>
      <c r="E353" s="16"/>
      <c r="F353" s="16"/>
      <c r="G353" s="16"/>
      <c r="H353" s="15"/>
      <c r="I353" s="16"/>
      <c r="J353" s="16"/>
    </row>
    <row r="354" spans="1:10" ht="24.75" customHeight="1" x14ac:dyDescent="0.2">
      <c r="A354" s="6"/>
      <c r="B354" s="15"/>
      <c r="C354" s="15"/>
      <c r="D354" s="16"/>
      <c r="E354" s="16"/>
      <c r="F354" s="16"/>
      <c r="G354" s="16"/>
      <c r="H354" s="15"/>
      <c r="I354" s="16"/>
      <c r="J354" s="16"/>
    </row>
    <row r="355" spans="1:10" ht="24.75" customHeight="1" x14ac:dyDescent="0.2">
      <c r="A355" s="6"/>
      <c r="B355" s="15"/>
      <c r="C355" s="15"/>
      <c r="D355" s="16"/>
      <c r="E355" s="16"/>
      <c r="F355" s="16"/>
      <c r="G355" s="16"/>
      <c r="H355" s="15"/>
      <c r="I355" s="16"/>
      <c r="J355" s="16"/>
    </row>
    <row r="356" spans="1:10" ht="24.75" customHeight="1" x14ac:dyDescent="0.2">
      <c r="A356" s="6"/>
      <c r="B356" s="15"/>
      <c r="C356" s="15"/>
      <c r="D356" s="16"/>
      <c r="E356" s="16"/>
      <c r="F356" s="16"/>
      <c r="G356" s="16"/>
      <c r="H356" s="15"/>
      <c r="I356" s="16"/>
      <c r="J356" s="16"/>
    </row>
    <row r="357" spans="1:10" ht="24.75" customHeight="1" x14ac:dyDescent="0.2">
      <c r="A357" s="6"/>
      <c r="B357" s="15"/>
      <c r="C357" s="15"/>
      <c r="D357" s="16"/>
      <c r="E357" s="16"/>
      <c r="F357" s="16"/>
      <c r="G357" s="16"/>
      <c r="H357" s="15"/>
      <c r="I357" s="16"/>
      <c r="J357" s="16"/>
    </row>
    <row r="358" spans="1:10" ht="24.75" customHeight="1" x14ac:dyDescent="0.2">
      <c r="A358" s="6"/>
      <c r="B358" s="15"/>
      <c r="C358" s="15"/>
      <c r="D358" s="16"/>
      <c r="E358" s="16"/>
      <c r="F358" s="16"/>
      <c r="G358" s="16"/>
      <c r="H358" s="15"/>
      <c r="I358" s="16"/>
      <c r="J358" s="16"/>
    </row>
    <row r="359" spans="1:10" ht="24.75" customHeight="1" x14ac:dyDescent="0.2">
      <c r="A359" s="6"/>
      <c r="B359" s="15"/>
      <c r="C359" s="15"/>
      <c r="D359" s="16"/>
      <c r="E359" s="16"/>
      <c r="F359" s="16"/>
      <c r="G359" s="16"/>
      <c r="H359" s="15"/>
      <c r="I359" s="16"/>
      <c r="J359" s="16"/>
    </row>
    <row r="360" spans="1:10" ht="24.75" customHeight="1" x14ac:dyDescent="0.2">
      <c r="A360" s="6"/>
      <c r="B360" s="15"/>
      <c r="C360" s="15"/>
      <c r="D360" s="16"/>
      <c r="E360" s="16"/>
      <c r="F360" s="16"/>
      <c r="G360" s="16"/>
      <c r="H360" s="15"/>
      <c r="I360" s="16"/>
      <c r="J360" s="16"/>
    </row>
    <row r="361" spans="1:10" ht="24.75" customHeight="1" x14ac:dyDescent="0.2">
      <c r="A361" s="6"/>
      <c r="B361" s="15"/>
      <c r="C361" s="15"/>
      <c r="D361" s="16"/>
      <c r="E361" s="16"/>
      <c r="F361" s="16"/>
      <c r="G361" s="16"/>
      <c r="H361" s="15"/>
      <c r="I361" s="16"/>
      <c r="J361" s="16"/>
    </row>
    <row r="362" spans="1:10" ht="24.75" customHeight="1" x14ac:dyDescent="0.2">
      <c r="A362" s="6"/>
      <c r="B362" s="15"/>
      <c r="C362" s="15"/>
      <c r="D362" s="16"/>
      <c r="E362" s="16"/>
      <c r="F362" s="16"/>
      <c r="G362" s="16"/>
      <c r="H362" s="15"/>
      <c r="I362" s="16"/>
      <c r="J362" s="16"/>
    </row>
    <row r="363" spans="1:10" ht="24.75" customHeight="1" x14ac:dyDescent="0.2">
      <c r="A363" s="6"/>
      <c r="B363" s="15"/>
      <c r="C363" s="15"/>
      <c r="D363" s="16"/>
      <c r="E363" s="16"/>
      <c r="F363" s="16"/>
      <c r="G363" s="16"/>
      <c r="H363" s="15"/>
      <c r="I363" s="16"/>
      <c r="J363" s="16"/>
    </row>
    <row r="364" spans="1:10" ht="24.75" customHeight="1" x14ac:dyDescent="0.2">
      <c r="A364" s="6"/>
      <c r="B364" s="15"/>
      <c r="C364" s="15"/>
      <c r="D364" s="16"/>
      <c r="E364" s="16"/>
      <c r="F364" s="16"/>
      <c r="G364" s="16"/>
      <c r="H364" s="15"/>
      <c r="I364" s="16"/>
      <c r="J364" s="16"/>
    </row>
    <row r="365" spans="1:10" ht="24.75" customHeight="1" x14ac:dyDescent="0.2">
      <c r="A365" s="6"/>
      <c r="B365" s="15"/>
      <c r="C365" s="15"/>
      <c r="D365" s="16"/>
      <c r="E365" s="16"/>
      <c r="F365" s="16"/>
      <c r="G365" s="16"/>
      <c r="H365" s="15"/>
      <c r="I365" s="16"/>
      <c r="J365" s="16"/>
    </row>
    <row r="366" spans="1:10" ht="24.75" customHeight="1" x14ac:dyDescent="0.2">
      <c r="A366" s="6"/>
      <c r="B366" s="15"/>
      <c r="C366" s="15"/>
      <c r="D366" s="16"/>
      <c r="E366" s="16"/>
      <c r="F366" s="16"/>
      <c r="G366" s="16"/>
      <c r="H366" s="15"/>
      <c r="I366" s="16"/>
      <c r="J366" s="16"/>
    </row>
    <row r="367" spans="1:10" ht="24.75" customHeight="1" x14ac:dyDescent="0.2">
      <c r="A367" s="6"/>
      <c r="B367" s="15"/>
      <c r="C367" s="15"/>
      <c r="D367" s="16"/>
      <c r="E367" s="16"/>
      <c r="F367" s="16"/>
      <c r="G367" s="16"/>
      <c r="H367" s="15"/>
      <c r="I367" s="16"/>
      <c r="J367" s="16"/>
    </row>
    <row r="368" spans="1:10" ht="24.75" customHeight="1" x14ac:dyDescent="0.2">
      <c r="A368" s="6"/>
      <c r="B368" s="15"/>
      <c r="C368" s="15"/>
      <c r="D368" s="16"/>
      <c r="E368" s="16"/>
      <c r="F368" s="16"/>
      <c r="G368" s="16"/>
      <c r="H368" s="15"/>
      <c r="I368" s="16"/>
      <c r="J368" s="16"/>
    </row>
    <row r="369" spans="1:10" ht="24.75" customHeight="1" x14ac:dyDescent="0.2">
      <c r="A369" s="6"/>
      <c r="B369" s="15"/>
      <c r="C369" s="15"/>
      <c r="D369" s="16"/>
      <c r="E369" s="16"/>
      <c r="F369" s="16"/>
      <c r="G369" s="16"/>
      <c r="H369" s="15"/>
      <c r="I369" s="16"/>
      <c r="J369" s="16"/>
    </row>
    <row r="370" spans="1:10" ht="24.75" customHeight="1" x14ac:dyDescent="0.2">
      <c r="A370" s="6"/>
      <c r="B370" s="15"/>
      <c r="C370" s="15"/>
      <c r="D370" s="16"/>
      <c r="E370" s="16"/>
      <c r="F370" s="16"/>
      <c r="G370" s="16"/>
      <c r="H370" s="15"/>
      <c r="I370" s="16"/>
      <c r="J370" s="16"/>
    </row>
    <row r="371" spans="1:10" ht="24.75" customHeight="1" x14ac:dyDescent="0.2">
      <c r="A371" s="6"/>
      <c r="B371" s="15"/>
      <c r="C371" s="15"/>
      <c r="D371" s="16"/>
      <c r="E371" s="16"/>
      <c r="F371" s="16"/>
      <c r="G371" s="16"/>
      <c r="H371" s="15"/>
      <c r="I371" s="16"/>
      <c r="J371" s="16"/>
    </row>
    <row r="372" spans="1:10" ht="24.75" customHeight="1" x14ac:dyDescent="0.2">
      <c r="A372" s="6"/>
      <c r="B372" s="15"/>
      <c r="C372" s="15"/>
      <c r="D372" s="16"/>
      <c r="E372" s="16"/>
      <c r="F372" s="16"/>
      <c r="G372" s="16"/>
      <c r="H372" s="15"/>
      <c r="I372" s="16"/>
      <c r="J372" s="16"/>
    </row>
    <row r="373" spans="1:10" ht="24.75" customHeight="1" x14ac:dyDescent="0.2">
      <c r="A373" s="6"/>
      <c r="B373" s="15"/>
      <c r="C373" s="15"/>
      <c r="D373" s="16"/>
      <c r="E373" s="16"/>
      <c r="F373" s="16"/>
      <c r="G373" s="16"/>
      <c r="H373" s="15"/>
      <c r="I373" s="16"/>
      <c r="J373" s="16"/>
    </row>
    <row r="374" spans="1:10" ht="24.75" customHeight="1" x14ac:dyDescent="0.2">
      <c r="A374" s="6"/>
      <c r="B374" s="15"/>
      <c r="C374" s="15"/>
      <c r="D374" s="16"/>
      <c r="E374" s="16"/>
      <c r="F374" s="16"/>
      <c r="G374" s="16"/>
      <c r="H374" s="15"/>
      <c r="I374" s="16"/>
      <c r="J374" s="16"/>
    </row>
    <row r="375" spans="1:10" ht="24.75" customHeight="1" x14ac:dyDescent="0.2">
      <c r="A375" s="6"/>
      <c r="B375" s="15"/>
      <c r="C375" s="15"/>
      <c r="D375" s="16"/>
      <c r="E375" s="16"/>
      <c r="F375" s="16"/>
      <c r="G375" s="16"/>
      <c r="H375" s="15"/>
      <c r="I375" s="16"/>
      <c r="J375" s="16"/>
    </row>
    <row r="376" spans="1:10" ht="24.75" customHeight="1" x14ac:dyDescent="0.2">
      <c r="A376" s="6"/>
      <c r="B376" s="15"/>
      <c r="C376" s="15"/>
      <c r="D376" s="16"/>
      <c r="E376" s="16"/>
      <c r="F376" s="16"/>
      <c r="G376" s="16"/>
      <c r="H376" s="15"/>
      <c r="I376" s="16"/>
      <c r="J376" s="16"/>
    </row>
    <row r="377" spans="1:10" ht="24.75" customHeight="1" x14ac:dyDescent="0.2">
      <c r="A377" s="6"/>
      <c r="B377" s="15"/>
      <c r="C377" s="15"/>
      <c r="D377" s="16"/>
      <c r="E377" s="16"/>
      <c r="F377" s="16"/>
      <c r="G377" s="16"/>
      <c r="H377" s="15"/>
      <c r="I377" s="16"/>
      <c r="J377" s="16"/>
    </row>
    <row r="378" spans="1:10" ht="24.75" customHeight="1" x14ac:dyDescent="0.2">
      <c r="A378" s="6"/>
      <c r="B378" s="15"/>
      <c r="C378" s="15"/>
      <c r="D378" s="16"/>
      <c r="E378" s="16"/>
      <c r="F378" s="16"/>
      <c r="G378" s="16"/>
      <c r="H378" s="15"/>
      <c r="I378" s="16"/>
      <c r="J378" s="16"/>
    </row>
    <row r="379" spans="1:10" ht="24.75" customHeight="1" x14ac:dyDescent="0.2">
      <c r="A379" s="6"/>
      <c r="B379" s="15"/>
      <c r="C379" s="15"/>
      <c r="D379" s="16"/>
      <c r="E379" s="16"/>
      <c r="F379" s="16"/>
      <c r="G379" s="16"/>
      <c r="H379" s="15"/>
      <c r="I379" s="16"/>
      <c r="J379" s="16"/>
    </row>
    <row r="380" spans="1:10" ht="24.75" customHeight="1" x14ac:dyDescent="0.2">
      <c r="A380" s="6"/>
      <c r="B380" s="15"/>
      <c r="C380" s="15"/>
      <c r="D380" s="16"/>
      <c r="E380" s="16"/>
      <c r="F380" s="16"/>
      <c r="G380" s="16"/>
      <c r="H380" s="15"/>
      <c r="I380" s="16"/>
      <c r="J380" s="16"/>
    </row>
    <row r="381" spans="1:10" ht="24.75" customHeight="1" x14ac:dyDescent="0.2">
      <c r="A381" s="6"/>
      <c r="B381" s="15"/>
      <c r="C381" s="15"/>
      <c r="D381" s="16"/>
      <c r="E381" s="16"/>
      <c r="F381" s="16"/>
      <c r="G381" s="16"/>
      <c r="H381" s="15"/>
      <c r="I381" s="16"/>
      <c r="J381" s="16"/>
    </row>
    <row r="382" spans="1:10" ht="24.75" customHeight="1" x14ac:dyDescent="0.2">
      <c r="A382" s="6"/>
      <c r="B382" s="15"/>
      <c r="C382" s="15"/>
      <c r="D382" s="16"/>
      <c r="E382" s="16"/>
      <c r="F382" s="16"/>
      <c r="G382" s="16"/>
      <c r="H382" s="15"/>
      <c r="I382" s="16"/>
      <c r="J382" s="16"/>
    </row>
    <row r="383" spans="1:10" ht="24.75" customHeight="1" x14ac:dyDescent="0.2"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1:10" ht="24.75" customHeight="1" x14ac:dyDescent="0.2"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2:10" ht="24.75" customHeight="1" x14ac:dyDescent="0.2"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2:10" ht="24.75" customHeight="1" x14ac:dyDescent="0.2"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2:10" ht="24.75" customHeight="1" x14ac:dyDescent="0.2"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2:10" ht="24.75" customHeight="1" x14ac:dyDescent="0.2"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2:10" ht="24.75" customHeight="1" x14ac:dyDescent="0.2"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2:10" ht="24.75" customHeight="1" x14ac:dyDescent="0.2"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2:10" ht="24.75" customHeight="1" x14ac:dyDescent="0.2"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2:10" ht="24.75" customHeight="1" x14ac:dyDescent="0.2"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2:10" ht="24.75" customHeight="1" x14ac:dyDescent="0.2"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2:10" ht="24.75" customHeight="1" x14ac:dyDescent="0.2"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2:10" ht="24.75" customHeight="1" x14ac:dyDescent="0.2"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2:10" ht="24.75" customHeight="1" x14ac:dyDescent="0.2"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2:10" ht="24.75" customHeight="1" x14ac:dyDescent="0.2">
      <c r="B397" s="16"/>
      <c r="C397" s="16"/>
      <c r="D397" s="16"/>
      <c r="E397" s="16"/>
      <c r="F397" s="16"/>
      <c r="G397" s="16"/>
      <c r="H397" s="16"/>
      <c r="I397" s="16"/>
      <c r="J397" s="16"/>
    </row>
    <row r="398" spans="2:10" ht="24.75" customHeight="1" x14ac:dyDescent="0.2"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2:10" ht="24.75" customHeight="1" x14ac:dyDescent="0.2">
      <c r="B399" s="16"/>
      <c r="C399" s="16"/>
      <c r="D399" s="16"/>
      <c r="E399" s="16"/>
      <c r="F399" s="16"/>
      <c r="G399" s="16"/>
      <c r="H399" s="16"/>
      <c r="I399" s="16"/>
      <c r="J399" s="16"/>
    </row>
    <row r="400" spans="2:10" ht="24.75" customHeight="1" x14ac:dyDescent="0.2">
      <c r="B400" s="16"/>
      <c r="C400" s="16"/>
      <c r="D400" s="16"/>
      <c r="E400" s="16"/>
      <c r="F400" s="16"/>
      <c r="G400" s="16"/>
      <c r="H400" s="16"/>
      <c r="I400" s="16"/>
      <c r="J400" s="16"/>
    </row>
    <row r="401" spans="2:10" ht="24.75" customHeight="1" x14ac:dyDescent="0.2"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2:10" ht="24.75" customHeight="1" x14ac:dyDescent="0.2">
      <c r="B402" s="16"/>
      <c r="C402" s="16"/>
      <c r="D402" s="16"/>
      <c r="E402" s="16"/>
      <c r="F402" s="16"/>
      <c r="G402" s="16"/>
      <c r="H402" s="16"/>
      <c r="I402" s="16"/>
      <c r="J402" s="16"/>
    </row>
    <row r="403" spans="2:10" ht="24.75" customHeight="1" x14ac:dyDescent="0.2">
      <c r="B403" s="16"/>
      <c r="C403" s="16"/>
      <c r="D403" s="16"/>
      <c r="E403" s="16"/>
      <c r="F403" s="16"/>
      <c r="G403" s="16"/>
      <c r="H403" s="16"/>
      <c r="I403" s="16"/>
      <c r="J403" s="16"/>
    </row>
    <row r="404" spans="2:10" ht="24.75" customHeight="1" x14ac:dyDescent="0.2">
      <c r="B404" s="16"/>
      <c r="C404" s="16"/>
      <c r="D404" s="16"/>
      <c r="E404" s="16"/>
      <c r="F404" s="16"/>
      <c r="G404" s="16"/>
      <c r="H404" s="16"/>
      <c r="I404" s="16"/>
      <c r="J404" s="16"/>
    </row>
    <row r="405" spans="2:10" ht="24.75" customHeight="1" x14ac:dyDescent="0.2">
      <c r="B405" s="16"/>
      <c r="C405" s="16"/>
      <c r="D405" s="16"/>
      <c r="E405" s="16"/>
      <c r="F405" s="16"/>
      <c r="G405" s="16"/>
      <c r="H405" s="16"/>
      <c r="I405" s="16"/>
      <c r="J405" s="16"/>
    </row>
    <row r="406" spans="2:10" ht="24.75" customHeight="1" x14ac:dyDescent="0.2">
      <c r="B406" s="16"/>
      <c r="C406" s="16"/>
      <c r="D406" s="16"/>
      <c r="E406" s="16"/>
      <c r="F406" s="16"/>
      <c r="G406" s="16"/>
      <c r="H406" s="16"/>
      <c r="I406" s="16"/>
      <c r="J406" s="16"/>
    </row>
    <row r="407" spans="2:10" ht="24.75" customHeight="1" x14ac:dyDescent="0.2">
      <c r="B407" s="16"/>
      <c r="C407" s="16"/>
      <c r="D407" s="16"/>
      <c r="E407" s="16"/>
      <c r="F407" s="16"/>
      <c r="G407" s="16"/>
      <c r="H407" s="16"/>
      <c r="I407" s="16"/>
      <c r="J407" s="16"/>
    </row>
    <row r="408" spans="2:10" ht="24.75" customHeight="1" x14ac:dyDescent="0.2">
      <c r="B408" s="16"/>
      <c r="C408" s="16"/>
      <c r="D408" s="16"/>
      <c r="E408" s="16"/>
      <c r="F408" s="16"/>
      <c r="G408" s="16"/>
      <c r="H408" s="16"/>
      <c r="I408" s="16"/>
      <c r="J408" s="16"/>
    </row>
    <row r="409" spans="2:10" ht="24.75" customHeight="1" x14ac:dyDescent="0.2"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2:10" ht="24.75" customHeight="1" x14ac:dyDescent="0.2">
      <c r="B410" s="16"/>
      <c r="C410" s="16"/>
      <c r="D410" s="16"/>
      <c r="E410" s="16"/>
      <c r="F410" s="16"/>
      <c r="G410" s="16"/>
      <c r="H410" s="16"/>
      <c r="I410" s="16"/>
      <c r="J410" s="16"/>
    </row>
    <row r="411" spans="2:10" ht="24.75" customHeight="1" x14ac:dyDescent="0.2"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2:10" ht="24.75" customHeight="1" x14ac:dyDescent="0.2">
      <c r="B412" s="16"/>
      <c r="C412" s="16"/>
      <c r="D412" s="16"/>
      <c r="E412" s="16"/>
      <c r="F412" s="16"/>
      <c r="G412" s="16"/>
      <c r="H412" s="16"/>
      <c r="I412" s="16"/>
      <c r="J412" s="16"/>
    </row>
    <row r="413" spans="2:10" ht="24.75" customHeight="1" x14ac:dyDescent="0.2"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2:10" ht="24.75" customHeight="1" x14ac:dyDescent="0.2">
      <c r="B414" s="16"/>
      <c r="C414" s="16"/>
      <c r="D414" s="16"/>
      <c r="E414" s="16"/>
      <c r="F414" s="16"/>
      <c r="G414" s="16"/>
      <c r="H414" s="16"/>
      <c r="I414" s="16"/>
      <c r="J414" s="16"/>
    </row>
    <row r="415" spans="2:10" ht="24.75" customHeight="1" x14ac:dyDescent="0.2">
      <c r="B415" s="16"/>
      <c r="C415" s="16"/>
      <c r="D415" s="16"/>
      <c r="E415" s="16"/>
      <c r="F415" s="16"/>
      <c r="G415" s="16"/>
      <c r="H415" s="16"/>
      <c r="I415" s="16"/>
      <c r="J415" s="16"/>
    </row>
    <row r="416" spans="2:10" ht="24.75" customHeight="1" x14ac:dyDescent="0.2"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2:10" ht="24.75" customHeight="1" x14ac:dyDescent="0.2">
      <c r="B417" s="16"/>
      <c r="C417" s="16"/>
      <c r="D417" s="16"/>
      <c r="E417" s="16"/>
      <c r="F417" s="16"/>
      <c r="G417" s="16"/>
      <c r="H417" s="16"/>
      <c r="I417" s="16"/>
      <c r="J417" s="16"/>
    </row>
  </sheetData>
  <phoneticPr fontId="23" type="noConversion"/>
  <pageMargins left="0.43350000000000005" right="0.23620000000000002" top="0.98390000000000022" bottom="0.82720000000000016" header="0.59020000000000006" footer="0.43350000000000005"/>
  <pageSetup paperSize="9" fitToWidth="0" fitToHeight="0" orientation="portrait" useFirstPageNumber="1" horizontalDpi="0" verticalDpi="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/>
  </sheetViews>
  <sheetFormatPr defaultRowHeight="30" customHeight="1" x14ac:dyDescent="0.2"/>
  <cols>
    <col min="1" max="1" width="7.75" customWidth="1"/>
    <col min="2" max="2" width="32.625" customWidth="1"/>
    <col min="3" max="3" width="15.875" customWidth="1"/>
    <col min="4" max="1024" width="7.875" customWidth="1"/>
  </cols>
  <sheetData>
    <row r="1" spans="1:9" s="3" customFormat="1" ht="30" customHeight="1" thickBot="1" x14ac:dyDescent="0.25">
      <c r="A1" s="18" t="s">
        <v>0</v>
      </c>
      <c r="B1" s="18" t="s">
        <v>7</v>
      </c>
      <c r="C1" s="18" t="s">
        <v>157</v>
      </c>
      <c r="D1" s="18" t="s">
        <v>158</v>
      </c>
      <c r="E1" s="19" t="s">
        <v>159</v>
      </c>
    </row>
    <row r="2" spans="1:9" s="3" customFormat="1" ht="30" customHeight="1" thickTop="1" x14ac:dyDescent="0.2">
      <c r="A2" s="20">
        <v>1</v>
      </c>
      <c r="B2" s="21" t="s">
        <v>160</v>
      </c>
      <c r="C2" s="22">
        <v>26</v>
      </c>
      <c r="D2" s="20" t="s">
        <v>161</v>
      </c>
      <c r="E2" s="23" t="s">
        <v>162</v>
      </c>
      <c r="H2" s="3" t="s">
        <v>163</v>
      </c>
      <c r="I2" s="3">
        <f>SUM(C2:C10)</f>
        <v>227</v>
      </c>
    </row>
    <row r="3" spans="1:9" s="3" customFormat="1" ht="30" customHeight="1" x14ac:dyDescent="0.2">
      <c r="A3" s="24">
        <v>2</v>
      </c>
      <c r="B3" s="25" t="s">
        <v>164</v>
      </c>
      <c r="C3" s="22">
        <v>26</v>
      </c>
      <c r="D3" s="24" t="s">
        <v>165</v>
      </c>
      <c r="E3" s="10" t="s">
        <v>166</v>
      </c>
      <c r="H3" s="3" t="s">
        <v>167</v>
      </c>
      <c r="I3" s="3">
        <f>SUM(C11:C14)</f>
        <v>75</v>
      </c>
    </row>
    <row r="4" spans="1:9" s="3" customFormat="1" ht="30" customHeight="1" x14ac:dyDescent="0.2">
      <c r="A4" s="24">
        <v>3</v>
      </c>
      <c r="B4" s="25" t="s">
        <v>168</v>
      </c>
      <c r="C4" s="22">
        <v>27</v>
      </c>
      <c r="D4" s="24" t="s">
        <v>169</v>
      </c>
      <c r="E4" s="10" t="s">
        <v>170</v>
      </c>
      <c r="I4" s="3">
        <f>SUM(I2:I3)</f>
        <v>302</v>
      </c>
    </row>
    <row r="5" spans="1:9" s="3" customFormat="1" ht="30" customHeight="1" x14ac:dyDescent="0.2">
      <c r="A5" s="24">
        <v>4</v>
      </c>
      <c r="B5" s="25" t="s">
        <v>171</v>
      </c>
      <c r="C5" s="22">
        <v>26</v>
      </c>
      <c r="D5" s="24" t="s">
        <v>172</v>
      </c>
      <c r="E5" s="10" t="s">
        <v>173</v>
      </c>
    </row>
    <row r="6" spans="1:9" s="3" customFormat="1" ht="30" customHeight="1" x14ac:dyDescent="0.2">
      <c r="A6" s="24">
        <v>5</v>
      </c>
      <c r="B6" s="25" t="s">
        <v>174</v>
      </c>
      <c r="C6" s="22">
        <v>27</v>
      </c>
      <c r="D6" s="24" t="s">
        <v>175</v>
      </c>
      <c r="E6" s="10" t="s">
        <v>176</v>
      </c>
    </row>
    <row r="7" spans="1:9" s="3" customFormat="1" ht="30" customHeight="1" x14ac:dyDescent="0.2">
      <c r="A7" s="24">
        <v>6</v>
      </c>
      <c r="B7" s="25" t="s">
        <v>177</v>
      </c>
      <c r="C7" s="22">
        <v>27</v>
      </c>
      <c r="D7" s="24" t="s">
        <v>178</v>
      </c>
      <c r="E7" s="10" t="s">
        <v>179</v>
      </c>
    </row>
    <row r="8" spans="1:9" s="3" customFormat="1" ht="30" customHeight="1" x14ac:dyDescent="0.2">
      <c r="A8" s="24">
        <v>7</v>
      </c>
      <c r="B8" s="25" t="s">
        <v>180</v>
      </c>
      <c r="C8" s="22">
        <v>23</v>
      </c>
      <c r="D8" s="24" t="s">
        <v>181</v>
      </c>
      <c r="E8" s="10" t="s">
        <v>182</v>
      </c>
    </row>
    <row r="9" spans="1:9" s="3" customFormat="1" ht="30" customHeight="1" x14ac:dyDescent="0.2">
      <c r="A9" s="24">
        <v>8</v>
      </c>
      <c r="B9" s="25" t="s">
        <v>183</v>
      </c>
      <c r="C9" s="22">
        <v>23</v>
      </c>
      <c r="D9" s="24" t="s">
        <v>184</v>
      </c>
      <c r="E9" s="10" t="s">
        <v>185</v>
      </c>
    </row>
    <row r="10" spans="1:9" s="3" customFormat="1" ht="30" customHeight="1" x14ac:dyDescent="0.2">
      <c r="A10" s="24">
        <v>9</v>
      </c>
      <c r="B10" s="25" t="s">
        <v>186</v>
      </c>
      <c r="C10" s="22">
        <v>22</v>
      </c>
      <c r="D10" s="24" t="s">
        <v>187</v>
      </c>
      <c r="E10" s="10" t="s">
        <v>188</v>
      </c>
    </row>
    <row r="11" spans="1:9" s="3" customFormat="1" ht="30" customHeight="1" x14ac:dyDescent="0.2">
      <c r="A11" s="24">
        <v>10</v>
      </c>
      <c r="B11" s="25" t="s">
        <v>189</v>
      </c>
      <c r="C11" s="22">
        <v>20</v>
      </c>
      <c r="D11" s="24" t="s">
        <v>190</v>
      </c>
      <c r="E11" s="10" t="s">
        <v>191</v>
      </c>
    </row>
    <row r="12" spans="1:9" s="3" customFormat="1" ht="30" customHeight="1" x14ac:dyDescent="0.2">
      <c r="A12" s="24">
        <v>11</v>
      </c>
      <c r="B12" s="25" t="s">
        <v>192</v>
      </c>
      <c r="C12" s="22">
        <v>20</v>
      </c>
      <c r="D12" s="24" t="s">
        <v>193</v>
      </c>
      <c r="E12" s="10" t="s">
        <v>194</v>
      </c>
    </row>
    <row r="13" spans="1:9" s="3" customFormat="1" ht="30" customHeight="1" x14ac:dyDescent="0.2">
      <c r="A13" s="24">
        <v>12</v>
      </c>
      <c r="B13" s="25" t="s">
        <v>195</v>
      </c>
      <c r="C13" s="22">
        <v>18</v>
      </c>
      <c r="D13" s="24" t="s">
        <v>196</v>
      </c>
      <c r="E13" s="10" t="s">
        <v>197</v>
      </c>
    </row>
    <row r="14" spans="1:9" s="3" customFormat="1" ht="30" customHeight="1" x14ac:dyDescent="0.2">
      <c r="A14" s="24">
        <v>13</v>
      </c>
      <c r="B14" s="25" t="s">
        <v>198</v>
      </c>
      <c r="C14" s="22">
        <v>17</v>
      </c>
      <c r="D14" s="24" t="s">
        <v>199</v>
      </c>
      <c r="E14" s="10" t="s">
        <v>200</v>
      </c>
    </row>
    <row r="15" spans="1:9" s="3" customFormat="1" ht="30" customHeight="1" x14ac:dyDescent="0.2">
      <c r="A15" s="25"/>
      <c r="B15" s="26" t="s">
        <v>201</v>
      </c>
      <c r="C15" s="27">
        <f>SUM(C2:C14)</f>
        <v>302</v>
      </c>
      <c r="D15" s="25"/>
      <c r="E15" s="10"/>
    </row>
    <row r="18" spans="1:3" ht="30" customHeight="1" x14ac:dyDescent="0.2">
      <c r="A18" s="28" t="s">
        <v>202</v>
      </c>
    </row>
    <row r="19" spans="1:3" s="31" customFormat="1" ht="30" customHeight="1" x14ac:dyDescent="0.2">
      <c r="A19" s="29" t="s">
        <v>0</v>
      </c>
      <c r="B19" s="30" t="s">
        <v>203</v>
      </c>
      <c r="C19" s="30" t="s">
        <v>7</v>
      </c>
    </row>
    <row r="20" spans="1:3" s="3" customFormat="1" ht="30" customHeight="1" x14ac:dyDescent="0.2">
      <c r="A20" s="32">
        <v>1</v>
      </c>
      <c r="B20" s="33" t="s">
        <v>204</v>
      </c>
      <c r="C20" s="34" t="s">
        <v>205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/>
  </sheetViews>
  <sheetFormatPr defaultRowHeight="14.25" x14ac:dyDescent="0.2"/>
  <cols>
    <col min="1" max="1" width="7.875" customWidth="1"/>
    <col min="2" max="2" width="16" customWidth="1"/>
    <col min="3" max="3" width="13.25" style="35" customWidth="1"/>
    <col min="4" max="4" width="24.875" customWidth="1"/>
    <col min="5" max="5" width="7.875" customWidth="1"/>
    <col min="6" max="6" width="8.625" style="35" customWidth="1"/>
    <col min="7" max="7" width="11.375" style="35" customWidth="1"/>
    <col min="8" max="1024" width="7.875" customWidth="1"/>
  </cols>
  <sheetData>
    <row r="1" spans="1:7" x14ac:dyDescent="0.2">
      <c r="A1" t="s">
        <v>0</v>
      </c>
      <c r="B1" t="s">
        <v>206</v>
      </c>
      <c r="C1" s="35" t="s">
        <v>157</v>
      </c>
      <c r="E1" t="s">
        <v>207</v>
      </c>
    </row>
    <row r="2" spans="1:7" x14ac:dyDescent="0.2">
      <c r="A2">
        <v>1</v>
      </c>
      <c r="B2" t="s">
        <v>208</v>
      </c>
      <c r="C2" s="35">
        <v>5000000</v>
      </c>
      <c r="E2">
        <v>302</v>
      </c>
      <c r="F2" s="35">
        <v>800000</v>
      </c>
      <c r="G2" s="35">
        <f>F2*E2</f>
        <v>241600000</v>
      </c>
    </row>
    <row r="3" spans="1:7" x14ac:dyDescent="0.2">
      <c r="A3">
        <v>2</v>
      </c>
      <c r="B3" t="s">
        <v>209</v>
      </c>
      <c r="C3" s="35">
        <v>5000000</v>
      </c>
      <c r="E3">
        <v>302</v>
      </c>
      <c r="F3" s="35">
        <v>25000</v>
      </c>
      <c r="G3" s="35">
        <f>F3*E3</f>
        <v>7550000</v>
      </c>
    </row>
    <row r="4" spans="1:7" x14ac:dyDescent="0.2">
      <c r="A4">
        <v>3</v>
      </c>
      <c r="B4" t="s">
        <v>210</v>
      </c>
      <c r="D4" t="s">
        <v>211</v>
      </c>
      <c r="G4" s="35">
        <f>G2-G3</f>
        <v>234050000</v>
      </c>
    </row>
    <row r="5" spans="1:7" s="36" customFormat="1" ht="28.5" x14ac:dyDescent="0.2">
      <c r="A5" s="36">
        <v>4</v>
      </c>
      <c r="B5" s="36" t="s">
        <v>212</v>
      </c>
      <c r="C5" s="37"/>
      <c r="D5" s="38" t="s">
        <v>213</v>
      </c>
      <c r="F5" s="37"/>
      <c r="G5" s="37"/>
    </row>
    <row r="6" spans="1:7" x14ac:dyDescent="0.2">
      <c r="A6">
        <v>5</v>
      </c>
      <c r="B6" t="s">
        <v>214</v>
      </c>
      <c r="C6" s="35">
        <f>(800000*105)-C2-C3</f>
        <v>74000000</v>
      </c>
    </row>
    <row r="7" spans="1:7" x14ac:dyDescent="0.2">
      <c r="A7">
        <v>6</v>
      </c>
      <c r="B7" t="s">
        <v>215</v>
      </c>
      <c r="C7" s="35">
        <f>75*800000</f>
        <v>60000000</v>
      </c>
    </row>
    <row r="8" spans="1:7" x14ac:dyDescent="0.2">
      <c r="A8">
        <v>7</v>
      </c>
      <c r="B8" t="s">
        <v>216</v>
      </c>
      <c r="C8" s="35">
        <f>122*800000</f>
        <v>97600000</v>
      </c>
    </row>
    <row r="10" spans="1:7" x14ac:dyDescent="0.2">
      <c r="B10" t="s">
        <v>157</v>
      </c>
      <c r="C10" s="35">
        <f>SUM(C2:C9)</f>
        <v>241600000</v>
      </c>
    </row>
    <row r="11" spans="1:7" x14ac:dyDescent="0.2">
      <c r="B11" s="28" t="s">
        <v>217</v>
      </c>
      <c r="C11" s="39">
        <f>G2-C10</f>
        <v>0</v>
      </c>
    </row>
    <row r="13" spans="1:7" x14ac:dyDescent="0.2">
      <c r="C13" s="35">
        <f>C11/800000</f>
        <v>0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51"/>
  <sheetViews>
    <sheetView workbookViewId="0"/>
  </sheetViews>
  <sheetFormatPr defaultRowHeight="24.75" customHeight="1" x14ac:dyDescent="0.2"/>
  <cols>
    <col min="1" max="1" width="7.125" style="16" customWidth="1"/>
    <col min="2" max="2" width="39.375" style="3" customWidth="1"/>
    <col min="3" max="3" width="24.875" style="3" customWidth="1"/>
    <col min="4" max="4" width="8.5" style="16" customWidth="1"/>
    <col min="5" max="1024" width="10.75" style="3" customWidth="1"/>
  </cols>
  <sheetData>
    <row r="1" spans="1:4" ht="24.75" customHeight="1" thickBot="1" x14ac:dyDescent="0.25">
      <c r="A1" s="1" t="s">
        <v>0</v>
      </c>
      <c r="B1" s="1" t="s">
        <v>218</v>
      </c>
      <c r="C1" s="1" t="s">
        <v>7</v>
      </c>
      <c r="D1" s="1" t="s">
        <v>219</v>
      </c>
    </row>
    <row r="2" spans="1:4" ht="24.75" customHeight="1" thickTop="1" x14ac:dyDescent="0.2">
      <c r="A2" s="4" t="s">
        <v>829</v>
      </c>
      <c r="B2" s="5" t="s">
        <v>220</v>
      </c>
      <c r="C2" s="5" t="s">
        <v>221</v>
      </c>
      <c r="D2" s="4" t="s">
        <v>222</v>
      </c>
    </row>
    <row r="3" spans="1:4" s="8" customFormat="1" ht="24.75" customHeight="1" x14ac:dyDescent="0.2">
      <c r="A3" s="4">
        <v>2</v>
      </c>
      <c r="B3" s="8" t="s">
        <v>223</v>
      </c>
      <c r="C3" s="8" t="s">
        <v>224</v>
      </c>
      <c r="D3" s="7" t="s">
        <v>225</v>
      </c>
    </row>
    <row r="4" spans="1:4" s="8" customFormat="1" ht="24.75" customHeight="1" x14ac:dyDescent="0.2">
      <c r="A4" s="4">
        <v>3</v>
      </c>
      <c r="B4" s="8" t="s">
        <v>226</v>
      </c>
      <c r="C4" s="8" t="s">
        <v>227</v>
      </c>
      <c r="D4" s="7" t="s">
        <v>228</v>
      </c>
    </row>
    <row r="5" spans="1:4" s="8" customFormat="1" ht="24.75" customHeight="1" x14ac:dyDescent="0.2">
      <c r="A5" s="4">
        <v>4</v>
      </c>
      <c r="B5" s="8" t="s">
        <v>229</v>
      </c>
      <c r="C5" s="8" t="s">
        <v>230</v>
      </c>
      <c r="D5" s="7" t="s">
        <v>231</v>
      </c>
    </row>
    <row r="6" spans="1:4" s="8" customFormat="1" ht="24.75" customHeight="1" x14ac:dyDescent="0.2">
      <c r="A6" s="4">
        <v>5</v>
      </c>
      <c r="B6" s="8" t="s">
        <v>232</v>
      </c>
      <c r="C6" s="8" t="s">
        <v>205</v>
      </c>
      <c r="D6" s="7" t="s">
        <v>233</v>
      </c>
    </row>
    <row r="7" spans="1:4" s="8" customFormat="1" ht="24.75" customHeight="1" x14ac:dyDescent="0.2">
      <c r="A7" s="4">
        <v>6</v>
      </c>
      <c r="B7" s="8" t="s">
        <v>234</v>
      </c>
      <c r="C7" s="8" t="s">
        <v>235</v>
      </c>
      <c r="D7" s="7" t="s">
        <v>236</v>
      </c>
    </row>
    <row r="8" spans="1:4" s="8" customFormat="1" ht="24.75" customHeight="1" x14ac:dyDescent="0.2">
      <c r="A8" s="4">
        <v>7</v>
      </c>
      <c r="B8" s="8" t="s">
        <v>237</v>
      </c>
      <c r="C8" s="8" t="s">
        <v>238</v>
      </c>
      <c r="D8" s="7" t="s">
        <v>239</v>
      </c>
    </row>
    <row r="9" spans="1:4" s="8" customFormat="1" ht="24.75" customHeight="1" x14ac:dyDescent="0.2">
      <c r="A9" s="4">
        <v>8</v>
      </c>
      <c r="B9" s="8" t="s">
        <v>240</v>
      </c>
      <c r="C9" s="8" t="s">
        <v>241</v>
      </c>
      <c r="D9" s="7" t="s">
        <v>242</v>
      </c>
    </row>
    <row r="10" spans="1:4" s="8" customFormat="1" ht="24.75" customHeight="1" x14ac:dyDescent="0.2">
      <c r="A10" s="4">
        <v>9</v>
      </c>
      <c r="B10" s="8" t="s">
        <v>243</v>
      </c>
      <c r="C10" s="8" t="s">
        <v>244</v>
      </c>
      <c r="D10" s="7" t="s">
        <v>245</v>
      </c>
    </row>
    <row r="11" spans="1:4" s="8" customFormat="1" ht="24.75" customHeight="1" x14ac:dyDescent="0.2">
      <c r="A11" s="4">
        <v>10</v>
      </c>
      <c r="B11" s="8" t="s">
        <v>246</v>
      </c>
      <c r="C11" s="8" t="s">
        <v>230</v>
      </c>
      <c r="D11" s="7" t="s">
        <v>247</v>
      </c>
    </row>
    <row r="12" spans="1:4" s="8" customFormat="1" ht="24.75" customHeight="1" x14ac:dyDescent="0.2">
      <c r="A12" s="4">
        <v>11</v>
      </c>
      <c r="B12" s="8" t="s">
        <v>248</v>
      </c>
      <c r="C12" s="8" t="s">
        <v>244</v>
      </c>
      <c r="D12" s="7" t="s">
        <v>249</v>
      </c>
    </row>
    <row r="13" spans="1:4" s="8" customFormat="1" ht="24.75" customHeight="1" x14ac:dyDescent="0.2">
      <c r="A13" s="4">
        <v>12</v>
      </c>
      <c r="B13" s="8" t="s">
        <v>250</v>
      </c>
      <c r="C13" s="8" t="s">
        <v>235</v>
      </c>
      <c r="D13" s="7" t="s">
        <v>251</v>
      </c>
    </row>
    <row r="14" spans="1:4" s="8" customFormat="1" ht="24.75" customHeight="1" x14ac:dyDescent="0.2">
      <c r="A14" s="4">
        <v>13</v>
      </c>
      <c r="B14" s="8" t="s">
        <v>252</v>
      </c>
      <c r="C14" s="8" t="s">
        <v>253</v>
      </c>
      <c r="D14" s="7" t="s">
        <v>254</v>
      </c>
    </row>
    <row r="15" spans="1:4" s="8" customFormat="1" ht="24.75" customHeight="1" x14ac:dyDescent="0.2">
      <c r="A15" s="4">
        <v>14</v>
      </c>
      <c r="B15" s="8" t="s">
        <v>255</v>
      </c>
      <c r="C15" s="8" t="s">
        <v>256</v>
      </c>
      <c r="D15" s="7" t="s">
        <v>257</v>
      </c>
    </row>
    <row r="16" spans="1:4" s="8" customFormat="1" ht="24.75" customHeight="1" x14ac:dyDescent="0.2">
      <c r="A16" s="4">
        <v>15</v>
      </c>
      <c r="B16" s="8" t="s">
        <v>258</v>
      </c>
      <c r="C16" s="8" t="s">
        <v>230</v>
      </c>
      <c r="D16" s="7" t="s">
        <v>259</v>
      </c>
    </row>
    <row r="17" spans="1:4" s="8" customFormat="1" ht="24.75" customHeight="1" x14ac:dyDescent="0.2">
      <c r="A17" s="4">
        <v>16</v>
      </c>
      <c r="B17" s="8" t="s">
        <v>260</v>
      </c>
      <c r="C17" s="8" t="s">
        <v>261</v>
      </c>
      <c r="D17" s="7" t="s">
        <v>262</v>
      </c>
    </row>
    <row r="18" spans="1:4" s="8" customFormat="1" ht="24.75" customHeight="1" x14ac:dyDescent="0.2">
      <c r="A18" s="4">
        <v>17</v>
      </c>
      <c r="B18" s="8" t="s">
        <v>263</v>
      </c>
      <c r="C18" s="8" t="s">
        <v>238</v>
      </c>
      <c r="D18" s="7" t="s">
        <v>264</v>
      </c>
    </row>
    <row r="19" spans="1:4" s="8" customFormat="1" ht="24.75" customHeight="1" x14ac:dyDescent="0.2">
      <c r="A19" s="4">
        <v>18</v>
      </c>
      <c r="B19" s="8" t="s">
        <v>265</v>
      </c>
      <c r="C19" s="8" t="s">
        <v>241</v>
      </c>
      <c r="D19" s="7" t="s">
        <v>266</v>
      </c>
    </row>
    <row r="20" spans="1:4" s="8" customFormat="1" ht="24.75" customHeight="1" x14ac:dyDescent="0.2">
      <c r="A20" s="4">
        <v>19</v>
      </c>
      <c r="B20" s="8" t="s">
        <v>267</v>
      </c>
      <c r="C20" s="8" t="s">
        <v>253</v>
      </c>
      <c r="D20" s="7" t="s">
        <v>268</v>
      </c>
    </row>
    <row r="21" spans="1:4" s="8" customFormat="1" ht="24.75" customHeight="1" x14ac:dyDescent="0.2">
      <c r="A21" s="4">
        <v>20</v>
      </c>
      <c r="B21" s="8" t="s">
        <v>269</v>
      </c>
      <c r="C21" s="8" t="s">
        <v>256</v>
      </c>
      <c r="D21" s="7" t="s">
        <v>270</v>
      </c>
    </row>
    <row r="22" spans="1:4" s="8" customFormat="1" ht="24.75" customHeight="1" x14ac:dyDescent="0.2">
      <c r="A22" s="4">
        <v>21</v>
      </c>
      <c r="B22" s="8" t="s">
        <v>271</v>
      </c>
      <c r="C22" s="8" t="s">
        <v>261</v>
      </c>
      <c r="D22" s="7" t="s">
        <v>272</v>
      </c>
    </row>
    <row r="23" spans="1:4" s="8" customFormat="1" ht="24.75" customHeight="1" x14ac:dyDescent="0.2">
      <c r="A23" s="4">
        <v>22</v>
      </c>
      <c r="B23" s="8" t="s">
        <v>273</v>
      </c>
      <c r="C23" s="8" t="s">
        <v>230</v>
      </c>
      <c r="D23" s="7" t="s">
        <v>274</v>
      </c>
    </row>
    <row r="24" spans="1:4" s="8" customFormat="1" ht="24.75" customHeight="1" x14ac:dyDescent="0.2">
      <c r="A24" s="4">
        <v>23</v>
      </c>
      <c r="B24" s="8" t="s">
        <v>275</v>
      </c>
      <c r="C24" s="8" t="s">
        <v>241</v>
      </c>
      <c r="D24" s="7" t="s">
        <v>276</v>
      </c>
    </row>
    <row r="25" spans="1:4" s="8" customFormat="1" ht="24.75" customHeight="1" x14ac:dyDescent="0.2">
      <c r="A25" s="4">
        <v>24</v>
      </c>
      <c r="B25" s="8" t="s">
        <v>277</v>
      </c>
      <c r="C25" s="8" t="s">
        <v>224</v>
      </c>
      <c r="D25" s="7" t="s">
        <v>278</v>
      </c>
    </row>
    <row r="26" spans="1:4" s="8" customFormat="1" ht="24.75" customHeight="1" x14ac:dyDescent="0.2">
      <c r="A26" s="4">
        <v>25</v>
      </c>
      <c r="B26" s="8" t="s">
        <v>279</v>
      </c>
      <c r="C26" s="8" t="s">
        <v>280</v>
      </c>
      <c r="D26" s="7" t="s">
        <v>281</v>
      </c>
    </row>
    <row r="27" spans="1:4" s="8" customFormat="1" ht="24.75" customHeight="1" x14ac:dyDescent="0.2">
      <c r="A27" s="4">
        <v>26</v>
      </c>
      <c r="B27" s="8" t="s">
        <v>282</v>
      </c>
      <c r="C27" s="8" t="s">
        <v>224</v>
      </c>
      <c r="D27" s="7" t="s">
        <v>283</v>
      </c>
    </row>
    <row r="28" spans="1:4" s="8" customFormat="1" ht="24.75" customHeight="1" x14ac:dyDescent="0.2">
      <c r="A28" s="4">
        <v>27</v>
      </c>
      <c r="B28" s="8" t="s">
        <v>284</v>
      </c>
      <c r="C28" s="8" t="s">
        <v>221</v>
      </c>
      <c r="D28" s="7" t="s">
        <v>285</v>
      </c>
    </row>
    <row r="29" spans="1:4" s="8" customFormat="1" ht="24.75" customHeight="1" x14ac:dyDescent="0.2">
      <c r="A29" s="4">
        <v>28</v>
      </c>
      <c r="B29" s="8" t="s">
        <v>286</v>
      </c>
      <c r="C29" s="8" t="s">
        <v>235</v>
      </c>
      <c r="D29" s="7" t="s">
        <v>287</v>
      </c>
    </row>
    <row r="30" spans="1:4" s="8" customFormat="1" ht="24.75" customHeight="1" x14ac:dyDescent="0.2">
      <c r="A30" s="4">
        <v>29</v>
      </c>
      <c r="B30" s="8" t="s">
        <v>288</v>
      </c>
      <c r="C30" s="8" t="s">
        <v>230</v>
      </c>
      <c r="D30" s="7" t="s">
        <v>289</v>
      </c>
    </row>
    <row r="31" spans="1:4" s="8" customFormat="1" ht="24.75" customHeight="1" x14ac:dyDescent="0.2">
      <c r="A31" s="4">
        <v>30</v>
      </c>
      <c r="B31" s="8" t="s">
        <v>290</v>
      </c>
      <c r="C31" s="8" t="s">
        <v>238</v>
      </c>
      <c r="D31" s="7" t="s">
        <v>291</v>
      </c>
    </row>
    <row r="32" spans="1:4" s="8" customFormat="1" ht="24.75" customHeight="1" x14ac:dyDescent="0.2">
      <c r="A32" s="4">
        <v>31</v>
      </c>
      <c r="B32" s="8" t="s">
        <v>292</v>
      </c>
      <c r="C32" s="8" t="s">
        <v>261</v>
      </c>
      <c r="D32" s="7" t="s">
        <v>293</v>
      </c>
    </row>
    <row r="33" spans="1:4" s="8" customFormat="1" ht="24.75" customHeight="1" x14ac:dyDescent="0.2">
      <c r="A33" s="4">
        <v>32</v>
      </c>
      <c r="B33" s="8" t="s">
        <v>294</v>
      </c>
      <c r="C33" s="8" t="s">
        <v>221</v>
      </c>
      <c r="D33" s="7" t="s">
        <v>295</v>
      </c>
    </row>
    <row r="34" spans="1:4" s="8" customFormat="1" ht="24.75" customHeight="1" x14ac:dyDescent="0.2">
      <c r="A34" s="4">
        <v>33</v>
      </c>
      <c r="B34" s="8" t="s">
        <v>296</v>
      </c>
      <c r="C34" s="8" t="s">
        <v>205</v>
      </c>
      <c r="D34" s="7" t="s">
        <v>297</v>
      </c>
    </row>
    <row r="35" spans="1:4" s="8" customFormat="1" ht="24.75" customHeight="1" x14ac:dyDescent="0.2">
      <c r="A35" s="4">
        <v>34</v>
      </c>
      <c r="B35" s="8" t="s">
        <v>298</v>
      </c>
      <c r="C35" s="8" t="s">
        <v>224</v>
      </c>
      <c r="D35" s="7" t="s">
        <v>299</v>
      </c>
    </row>
    <row r="36" spans="1:4" s="8" customFormat="1" ht="24.75" customHeight="1" x14ac:dyDescent="0.2">
      <c r="A36" s="4">
        <v>35</v>
      </c>
      <c r="B36" s="8" t="s">
        <v>300</v>
      </c>
      <c r="C36" s="8" t="s">
        <v>235</v>
      </c>
      <c r="D36" s="7" t="s">
        <v>301</v>
      </c>
    </row>
    <row r="37" spans="1:4" s="8" customFormat="1" ht="24.75" customHeight="1" x14ac:dyDescent="0.2">
      <c r="A37" s="4">
        <v>36</v>
      </c>
      <c r="B37" s="8" t="s">
        <v>302</v>
      </c>
      <c r="C37" s="8" t="s">
        <v>280</v>
      </c>
      <c r="D37" s="7" t="s">
        <v>303</v>
      </c>
    </row>
    <row r="38" spans="1:4" s="8" customFormat="1" ht="24.75" customHeight="1" x14ac:dyDescent="0.2">
      <c r="A38" s="4">
        <v>37</v>
      </c>
      <c r="B38" s="8" t="s">
        <v>304</v>
      </c>
      <c r="C38" s="8" t="s">
        <v>230</v>
      </c>
      <c r="D38" s="7" t="s">
        <v>305</v>
      </c>
    </row>
    <row r="39" spans="1:4" s="8" customFormat="1" ht="24.75" customHeight="1" x14ac:dyDescent="0.2">
      <c r="A39" s="4">
        <v>38</v>
      </c>
      <c r="B39" s="8" t="s">
        <v>306</v>
      </c>
      <c r="C39" s="8" t="s">
        <v>261</v>
      </c>
      <c r="D39" s="7" t="s">
        <v>307</v>
      </c>
    </row>
    <row r="40" spans="1:4" s="8" customFormat="1" ht="24.75" customHeight="1" x14ac:dyDescent="0.2">
      <c r="A40" s="4">
        <v>39</v>
      </c>
      <c r="B40" s="8" t="s">
        <v>308</v>
      </c>
      <c r="C40" s="8" t="s">
        <v>227</v>
      </c>
      <c r="D40" s="7" t="s">
        <v>309</v>
      </c>
    </row>
    <row r="41" spans="1:4" s="8" customFormat="1" ht="24.75" customHeight="1" x14ac:dyDescent="0.2">
      <c r="A41" s="4">
        <v>40</v>
      </c>
      <c r="B41" s="8" t="s">
        <v>310</v>
      </c>
      <c r="C41" s="8" t="s">
        <v>256</v>
      </c>
      <c r="D41" s="7" t="s">
        <v>311</v>
      </c>
    </row>
    <row r="42" spans="1:4" s="8" customFormat="1" ht="24.75" customHeight="1" x14ac:dyDescent="0.2">
      <c r="A42" s="4">
        <v>41</v>
      </c>
      <c r="B42" s="8" t="s">
        <v>312</v>
      </c>
      <c r="C42" s="8" t="s">
        <v>244</v>
      </c>
      <c r="D42" s="7" t="s">
        <v>313</v>
      </c>
    </row>
    <row r="43" spans="1:4" s="8" customFormat="1" ht="24.75" customHeight="1" x14ac:dyDescent="0.2">
      <c r="A43" s="4">
        <v>42</v>
      </c>
      <c r="B43" s="8" t="s">
        <v>314</v>
      </c>
      <c r="C43" s="8" t="s">
        <v>224</v>
      </c>
      <c r="D43" s="7" t="s">
        <v>315</v>
      </c>
    </row>
    <row r="44" spans="1:4" s="8" customFormat="1" ht="24.75" customHeight="1" x14ac:dyDescent="0.2">
      <c r="A44" s="4">
        <v>43</v>
      </c>
      <c r="B44" s="8" t="s">
        <v>316</v>
      </c>
      <c r="C44" s="8" t="s">
        <v>235</v>
      </c>
      <c r="D44" s="7" t="s">
        <v>317</v>
      </c>
    </row>
    <row r="45" spans="1:4" s="8" customFormat="1" ht="24.75" customHeight="1" x14ac:dyDescent="0.2">
      <c r="A45" s="4">
        <v>44</v>
      </c>
      <c r="B45" s="8" t="s">
        <v>318</v>
      </c>
      <c r="C45" s="8" t="s">
        <v>227</v>
      </c>
      <c r="D45" s="7" t="s">
        <v>319</v>
      </c>
    </row>
    <row r="46" spans="1:4" s="8" customFormat="1" ht="24.75" customHeight="1" x14ac:dyDescent="0.2">
      <c r="A46" s="4">
        <v>45</v>
      </c>
      <c r="B46" s="8" t="s">
        <v>320</v>
      </c>
      <c r="C46" s="8" t="s">
        <v>261</v>
      </c>
      <c r="D46" s="7" t="s">
        <v>321</v>
      </c>
    </row>
    <row r="47" spans="1:4" s="8" customFormat="1" ht="24.75" customHeight="1" x14ac:dyDescent="0.2">
      <c r="A47" s="4">
        <v>46</v>
      </c>
      <c r="B47" s="8" t="s">
        <v>322</v>
      </c>
      <c r="C47" s="8" t="s">
        <v>235</v>
      </c>
      <c r="D47" s="7" t="s">
        <v>323</v>
      </c>
    </row>
    <row r="48" spans="1:4" s="8" customFormat="1" ht="24.75" customHeight="1" x14ac:dyDescent="0.2">
      <c r="A48" s="4">
        <v>47</v>
      </c>
      <c r="B48" s="8" t="s">
        <v>324</v>
      </c>
      <c r="C48" s="8" t="s">
        <v>280</v>
      </c>
      <c r="D48" s="7" t="s">
        <v>325</v>
      </c>
    </row>
    <row r="49" spans="1:4" s="8" customFormat="1" ht="24.75" customHeight="1" x14ac:dyDescent="0.2">
      <c r="A49" s="4">
        <v>48</v>
      </c>
      <c r="B49" s="8" t="s">
        <v>326</v>
      </c>
      <c r="C49" s="8" t="s">
        <v>280</v>
      </c>
      <c r="D49" s="7" t="s">
        <v>327</v>
      </c>
    </row>
    <row r="50" spans="1:4" s="8" customFormat="1" ht="24.75" customHeight="1" x14ac:dyDescent="0.2">
      <c r="A50" s="4">
        <v>49</v>
      </c>
      <c r="B50" s="8" t="s">
        <v>328</v>
      </c>
      <c r="C50" s="8" t="s">
        <v>241</v>
      </c>
      <c r="D50" s="7" t="s">
        <v>329</v>
      </c>
    </row>
    <row r="51" spans="1:4" s="8" customFormat="1" ht="24.75" customHeight="1" x14ac:dyDescent="0.2">
      <c r="A51" s="4">
        <v>50</v>
      </c>
      <c r="B51" s="8" t="s">
        <v>330</v>
      </c>
      <c r="C51" s="8" t="s">
        <v>256</v>
      </c>
      <c r="D51" s="7" t="s">
        <v>331</v>
      </c>
    </row>
    <row r="52" spans="1:4" s="8" customFormat="1" ht="24.75" customHeight="1" x14ac:dyDescent="0.2">
      <c r="A52" s="4">
        <v>51</v>
      </c>
      <c r="B52" s="8" t="s">
        <v>332</v>
      </c>
      <c r="C52" s="8" t="s">
        <v>224</v>
      </c>
      <c r="D52" s="7" t="s">
        <v>333</v>
      </c>
    </row>
    <row r="53" spans="1:4" s="8" customFormat="1" ht="24.75" customHeight="1" x14ac:dyDescent="0.2">
      <c r="A53" s="4">
        <v>52</v>
      </c>
      <c r="B53" s="8" t="s">
        <v>334</v>
      </c>
      <c r="C53" s="8" t="s">
        <v>241</v>
      </c>
      <c r="D53" s="7" t="s">
        <v>335</v>
      </c>
    </row>
    <row r="54" spans="1:4" s="8" customFormat="1" ht="24.75" customHeight="1" x14ac:dyDescent="0.2">
      <c r="A54" s="4">
        <v>53</v>
      </c>
      <c r="B54" s="8" t="s">
        <v>336</v>
      </c>
      <c r="C54" s="8" t="s">
        <v>224</v>
      </c>
      <c r="D54" s="7" t="s">
        <v>337</v>
      </c>
    </row>
    <row r="55" spans="1:4" s="8" customFormat="1" ht="24.75" customHeight="1" x14ac:dyDescent="0.2">
      <c r="A55" s="4">
        <v>54</v>
      </c>
      <c r="B55" s="8" t="s">
        <v>338</v>
      </c>
      <c r="C55" s="8" t="s">
        <v>238</v>
      </c>
      <c r="D55" s="7" t="s">
        <v>339</v>
      </c>
    </row>
    <row r="56" spans="1:4" s="8" customFormat="1" ht="24.75" customHeight="1" x14ac:dyDescent="0.2">
      <c r="A56" s="4">
        <v>55</v>
      </c>
      <c r="B56" s="8" t="s">
        <v>340</v>
      </c>
      <c r="C56" s="8" t="s">
        <v>205</v>
      </c>
      <c r="D56" s="7" t="s">
        <v>341</v>
      </c>
    </row>
    <row r="57" spans="1:4" s="8" customFormat="1" ht="24.75" customHeight="1" x14ac:dyDescent="0.2">
      <c r="A57" s="4">
        <v>56</v>
      </c>
      <c r="B57" s="8" t="s">
        <v>342</v>
      </c>
      <c r="C57" s="8" t="s">
        <v>224</v>
      </c>
      <c r="D57" s="7" t="s">
        <v>343</v>
      </c>
    </row>
    <row r="58" spans="1:4" s="8" customFormat="1" ht="24.75" customHeight="1" x14ac:dyDescent="0.2">
      <c r="A58" s="4">
        <v>57</v>
      </c>
      <c r="B58" s="8" t="s">
        <v>344</v>
      </c>
      <c r="C58" s="8" t="s">
        <v>235</v>
      </c>
      <c r="D58" s="7" t="s">
        <v>345</v>
      </c>
    </row>
    <row r="59" spans="1:4" s="8" customFormat="1" ht="24.75" customHeight="1" x14ac:dyDescent="0.2">
      <c r="A59" s="4">
        <v>58</v>
      </c>
      <c r="B59" s="8" t="s">
        <v>346</v>
      </c>
      <c r="C59" s="8" t="s">
        <v>261</v>
      </c>
      <c r="D59" s="7" t="s">
        <v>347</v>
      </c>
    </row>
    <row r="60" spans="1:4" s="8" customFormat="1" ht="24.75" customHeight="1" x14ac:dyDescent="0.2">
      <c r="A60" s="4">
        <v>59</v>
      </c>
      <c r="B60" s="8" t="s">
        <v>348</v>
      </c>
      <c r="C60" s="8" t="s">
        <v>244</v>
      </c>
      <c r="D60" s="7" t="s">
        <v>349</v>
      </c>
    </row>
    <row r="61" spans="1:4" s="8" customFormat="1" ht="24.75" customHeight="1" x14ac:dyDescent="0.2">
      <c r="A61" s="4">
        <v>60</v>
      </c>
      <c r="B61" s="8" t="s">
        <v>350</v>
      </c>
      <c r="C61" s="8" t="s">
        <v>256</v>
      </c>
      <c r="D61" s="7" t="s">
        <v>351</v>
      </c>
    </row>
    <row r="62" spans="1:4" s="8" customFormat="1" ht="24.75" customHeight="1" x14ac:dyDescent="0.2">
      <c r="A62" s="4">
        <v>61</v>
      </c>
      <c r="B62" s="8" t="s">
        <v>352</v>
      </c>
      <c r="C62" s="8" t="s">
        <v>253</v>
      </c>
      <c r="D62" s="7" t="s">
        <v>353</v>
      </c>
    </row>
    <row r="63" spans="1:4" s="8" customFormat="1" ht="24.75" customHeight="1" x14ac:dyDescent="0.2">
      <c r="A63" s="4">
        <v>62</v>
      </c>
      <c r="B63" s="8" t="s">
        <v>354</v>
      </c>
      <c r="C63" s="8" t="s">
        <v>230</v>
      </c>
      <c r="D63" s="7" t="s">
        <v>355</v>
      </c>
    </row>
    <row r="64" spans="1:4" s="8" customFormat="1" ht="24.75" customHeight="1" x14ac:dyDescent="0.2">
      <c r="A64" s="4">
        <v>63</v>
      </c>
      <c r="B64" s="8" t="s">
        <v>356</v>
      </c>
      <c r="C64" s="8" t="s">
        <v>261</v>
      </c>
      <c r="D64" s="7" t="s">
        <v>357</v>
      </c>
    </row>
    <row r="65" spans="1:4" s="8" customFormat="1" ht="24.75" customHeight="1" x14ac:dyDescent="0.2">
      <c r="A65" s="4">
        <v>64</v>
      </c>
      <c r="B65" s="8" t="s">
        <v>358</v>
      </c>
      <c r="C65" s="8" t="s">
        <v>241</v>
      </c>
      <c r="D65" s="7" t="s">
        <v>359</v>
      </c>
    </row>
    <row r="66" spans="1:4" s="8" customFormat="1" ht="24.75" customHeight="1" x14ac:dyDescent="0.2">
      <c r="A66" s="4">
        <v>65</v>
      </c>
      <c r="B66" s="8" t="s">
        <v>360</v>
      </c>
      <c r="C66" s="8" t="s">
        <v>280</v>
      </c>
      <c r="D66" s="7" t="s">
        <v>361</v>
      </c>
    </row>
    <row r="67" spans="1:4" s="8" customFormat="1" ht="24.75" customHeight="1" x14ac:dyDescent="0.2">
      <c r="A67" s="4">
        <v>66</v>
      </c>
      <c r="B67" s="8" t="s">
        <v>362</v>
      </c>
      <c r="C67" s="8" t="s">
        <v>280</v>
      </c>
      <c r="D67" s="7" t="s">
        <v>363</v>
      </c>
    </row>
    <row r="68" spans="1:4" s="8" customFormat="1" ht="24.75" customHeight="1" x14ac:dyDescent="0.2">
      <c r="A68" s="4">
        <v>67</v>
      </c>
      <c r="B68" s="8" t="s">
        <v>364</v>
      </c>
      <c r="C68" s="8" t="s">
        <v>227</v>
      </c>
      <c r="D68" s="7" t="s">
        <v>365</v>
      </c>
    </row>
    <row r="69" spans="1:4" s="8" customFormat="1" ht="24.75" customHeight="1" x14ac:dyDescent="0.2">
      <c r="A69" s="4">
        <v>68</v>
      </c>
      <c r="B69" s="8" t="s">
        <v>366</v>
      </c>
      <c r="C69" s="8" t="s">
        <v>221</v>
      </c>
      <c r="D69" s="7" t="s">
        <v>367</v>
      </c>
    </row>
    <row r="70" spans="1:4" s="8" customFormat="1" ht="24.75" customHeight="1" x14ac:dyDescent="0.2">
      <c r="A70" s="4">
        <v>69</v>
      </c>
      <c r="B70" s="8" t="s">
        <v>368</v>
      </c>
      <c r="C70" s="8" t="s">
        <v>221</v>
      </c>
      <c r="D70" s="7" t="s">
        <v>369</v>
      </c>
    </row>
    <row r="71" spans="1:4" s="8" customFormat="1" ht="24.75" customHeight="1" x14ac:dyDescent="0.2">
      <c r="A71" s="4">
        <v>70</v>
      </c>
      <c r="B71" s="8" t="s">
        <v>370</v>
      </c>
      <c r="C71" s="8" t="s">
        <v>238</v>
      </c>
      <c r="D71" s="7" t="s">
        <v>371</v>
      </c>
    </row>
    <row r="72" spans="1:4" s="8" customFormat="1" ht="24.75" customHeight="1" x14ac:dyDescent="0.2">
      <c r="A72" s="4">
        <v>71</v>
      </c>
      <c r="B72" s="8" t="s">
        <v>372</v>
      </c>
      <c r="C72" s="8" t="s">
        <v>256</v>
      </c>
      <c r="D72" s="7" t="s">
        <v>373</v>
      </c>
    </row>
    <row r="73" spans="1:4" s="8" customFormat="1" ht="24.75" customHeight="1" x14ac:dyDescent="0.2">
      <c r="A73" s="4">
        <v>72</v>
      </c>
      <c r="B73" s="8" t="s">
        <v>374</v>
      </c>
      <c r="C73" s="8" t="s">
        <v>224</v>
      </c>
      <c r="D73" s="7" t="s">
        <v>375</v>
      </c>
    </row>
    <row r="74" spans="1:4" s="8" customFormat="1" ht="24.75" customHeight="1" x14ac:dyDescent="0.2">
      <c r="A74" s="4">
        <v>73</v>
      </c>
      <c r="B74" s="8" t="s">
        <v>376</v>
      </c>
      <c r="C74" s="8" t="s">
        <v>244</v>
      </c>
      <c r="D74" s="7" t="s">
        <v>377</v>
      </c>
    </row>
    <row r="75" spans="1:4" s="8" customFormat="1" ht="24.75" customHeight="1" x14ac:dyDescent="0.2">
      <c r="A75" s="4">
        <v>74</v>
      </c>
      <c r="B75" s="8" t="s">
        <v>378</v>
      </c>
      <c r="C75" s="8" t="s">
        <v>280</v>
      </c>
      <c r="D75" s="7" t="s">
        <v>379</v>
      </c>
    </row>
    <row r="76" spans="1:4" s="8" customFormat="1" ht="24.75" customHeight="1" x14ac:dyDescent="0.2">
      <c r="A76" s="4">
        <v>75</v>
      </c>
      <c r="B76" s="8" t="s">
        <v>380</v>
      </c>
      <c r="C76" s="8" t="s">
        <v>241</v>
      </c>
      <c r="D76" s="7" t="s">
        <v>381</v>
      </c>
    </row>
    <row r="77" spans="1:4" s="8" customFormat="1" ht="24.75" customHeight="1" x14ac:dyDescent="0.2">
      <c r="A77" s="4">
        <v>76</v>
      </c>
      <c r="B77" s="8" t="s">
        <v>382</v>
      </c>
      <c r="C77" s="8" t="s">
        <v>241</v>
      </c>
      <c r="D77" s="7" t="s">
        <v>383</v>
      </c>
    </row>
    <row r="78" spans="1:4" s="8" customFormat="1" ht="24.75" customHeight="1" x14ac:dyDescent="0.2">
      <c r="A78" s="4">
        <v>77</v>
      </c>
      <c r="B78" s="8" t="s">
        <v>384</v>
      </c>
      <c r="C78" s="8" t="s">
        <v>280</v>
      </c>
      <c r="D78" s="7" t="s">
        <v>385</v>
      </c>
    </row>
    <row r="79" spans="1:4" s="8" customFormat="1" ht="24.75" customHeight="1" x14ac:dyDescent="0.2">
      <c r="A79" s="4">
        <v>78</v>
      </c>
      <c r="B79" s="8" t="s">
        <v>386</v>
      </c>
      <c r="C79" s="8" t="s">
        <v>221</v>
      </c>
      <c r="D79" s="7" t="s">
        <v>387</v>
      </c>
    </row>
    <row r="80" spans="1:4" s="8" customFormat="1" ht="24.75" customHeight="1" x14ac:dyDescent="0.2">
      <c r="A80" s="4">
        <v>79</v>
      </c>
      <c r="B80" s="8" t="s">
        <v>388</v>
      </c>
      <c r="C80" s="8" t="s">
        <v>227</v>
      </c>
      <c r="D80" s="7" t="s">
        <v>389</v>
      </c>
    </row>
    <row r="81" spans="1:4" s="8" customFormat="1" ht="24.75" customHeight="1" x14ac:dyDescent="0.2">
      <c r="A81" s="4">
        <v>80</v>
      </c>
      <c r="B81" s="8" t="s">
        <v>390</v>
      </c>
      <c r="C81" s="8" t="s">
        <v>256</v>
      </c>
      <c r="D81" s="7" t="s">
        <v>391</v>
      </c>
    </row>
    <row r="82" spans="1:4" s="8" customFormat="1" ht="24.75" customHeight="1" x14ac:dyDescent="0.2">
      <c r="A82" s="4">
        <v>81</v>
      </c>
      <c r="B82" s="8" t="s">
        <v>392</v>
      </c>
      <c r="C82" s="8" t="s">
        <v>244</v>
      </c>
      <c r="D82" s="7" t="s">
        <v>393</v>
      </c>
    </row>
    <row r="83" spans="1:4" s="8" customFormat="1" ht="24.75" customHeight="1" x14ac:dyDescent="0.2">
      <c r="A83" s="4">
        <v>82</v>
      </c>
      <c r="B83" s="8" t="s">
        <v>394</v>
      </c>
      <c r="C83" s="8" t="s">
        <v>253</v>
      </c>
      <c r="D83" s="7" t="s">
        <v>395</v>
      </c>
    </row>
    <row r="84" spans="1:4" s="8" customFormat="1" ht="24.75" customHeight="1" x14ac:dyDescent="0.2">
      <c r="A84" s="4">
        <v>83</v>
      </c>
      <c r="B84" s="8" t="s">
        <v>396</v>
      </c>
      <c r="C84" s="8" t="s">
        <v>238</v>
      </c>
      <c r="D84" s="7" t="s">
        <v>397</v>
      </c>
    </row>
    <row r="85" spans="1:4" s="8" customFormat="1" ht="24.75" customHeight="1" x14ac:dyDescent="0.2">
      <c r="A85" s="4">
        <v>84</v>
      </c>
      <c r="B85" s="8" t="s">
        <v>398</v>
      </c>
      <c r="C85" s="8" t="s">
        <v>238</v>
      </c>
      <c r="D85" s="7" t="s">
        <v>399</v>
      </c>
    </row>
    <row r="86" spans="1:4" s="8" customFormat="1" ht="24.75" customHeight="1" x14ac:dyDescent="0.2">
      <c r="A86" s="4">
        <v>85</v>
      </c>
      <c r="B86" s="8" t="s">
        <v>400</v>
      </c>
      <c r="C86" s="8" t="s">
        <v>241</v>
      </c>
      <c r="D86" s="7" t="s">
        <v>401</v>
      </c>
    </row>
    <row r="87" spans="1:4" s="8" customFormat="1" ht="24.75" customHeight="1" x14ac:dyDescent="0.2">
      <c r="A87" s="4">
        <v>86</v>
      </c>
      <c r="B87" s="8" t="s">
        <v>402</v>
      </c>
      <c r="C87" s="8" t="s">
        <v>253</v>
      </c>
      <c r="D87" s="7" t="s">
        <v>403</v>
      </c>
    </row>
    <row r="88" spans="1:4" s="8" customFormat="1" ht="24.75" customHeight="1" x14ac:dyDescent="0.2">
      <c r="A88" s="4">
        <v>87</v>
      </c>
      <c r="B88" s="8" t="s">
        <v>404</v>
      </c>
      <c r="C88" s="8" t="s">
        <v>244</v>
      </c>
      <c r="D88" s="7" t="s">
        <v>405</v>
      </c>
    </row>
    <row r="89" spans="1:4" s="8" customFormat="1" ht="24.75" customHeight="1" x14ac:dyDescent="0.2">
      <c r="A89" s="4">
        <v>88</v>
      </c>
      <c r="B89" s="8" t="s">
        <v>406</v>
      </c>
      <c r="C89" s="8" t="s">
        <v>280</v>
      </c>
      <c r="D89" s="7" t="s">
        <v>407</v>
      </c>
    </row>
    <row r="90" spans="1:4" s="8" customFormat="1" ht="24.75" customHeight="1" x14ac:dyDescent="0.2">
      <c r="A90" s="4">
        <v>89</v>
      </c>
      <c r="B90" s="8" t="s">
        <v>408</v>
      </c>
      <c r="C90" s="8" t="s">
        <v>227</v>
      </c>
      <c r="D90" s="7" t="s">
        <v>409</v>
      </c>
    </row>
    <row r="91" spans="1:4" s="8" customFormat="1" ht="24.75" customHeight="1" x14ac:dyDescent="0.2">
      <c r="A91" s="4">
        <v>90</v>
      </c>
      <c r="B91" s="8" t="s">
        <v>410</v>
      </c>
      <c r="C91" s="8" t="s">
        <v>241</v>
      </c>
      <c r="D91" s="7" t="s">
        <v>411</v>
      </c>
    </row>
    <row r="92" spans="1:4" s="8" customFormat="1" ht="24.75" customHeight="1" x14ac:dyDescent="0.2">
      <c r="A92" s="4">
        <v>91</v>
      </c>
      <c r="B92" s="8" t="s">
        <v>412</v>
      </c>
      <c r="C92" s="8" t="s">
        <v>230</v>
      </c>
      <c r="D92" s="7" t="s">
        <v>413</v>
      </c>
    </row>
    <row r="93" spans="1:4" s="8" customFormat="1" ht="24.75" customHeight="1" x14ac:dyDescent="0.2">
      <c r="A93" s="4">
        <v>92</v>
      </c>
      <c r="B93" s="8" t="s">
        <v>414</v>
      </c>
      <c r="C93" s="8" t="s">
        <v>256</v>
      </c>
      <c r="D93" s="7" t="s">
        <v>415</v>
      </c>
    </row>
    <row r="94" spans="1:4" s="8" customFormat="1" ht="24.75" customHeight="1" x14ac:dyDescent="0.2">
      <c r="A94" s="4">
        <v>93</v>
      </c>
      <c r="B94" s="8" t="s">
        <v>416</v>
      </c>
      <c r="C94" s="8" t="s">
        <v>224</v>
      </c>
      <c r="D94" s="7" t="s">
        <v>417</v>
      </c>
    </row>
    <row r="95" spans="1:4" s="8" customFormat="1" ht="24.75" customHeight="1" x14ac:dyDescent="0.2">
      <c r="A95" s="4">
        <v>94</v>
      </c>
      <c r="B95" s="8" t="s">
        <v>418</v>
      </c>
      <c r="C95" s="8" t="s">
        <v>261</v>
      </c>
      <c r="D95" s="7" t="s">
        <v>419</v>
      </c>
    </row>
    <row r="96" spans="1:4" s="8" customFormat="1" ht="24.75" customHeight="1" x14ac:dyDescent="0.2">
      <c r="A96" s="4">
        <v>95</v>
      </c>
      <c r="B96" s="8" t="s">
        <v>420</v>
      </c>
      <c r="C96" s="8" t="s">
        <v>253</v>
      </c>
      <c r="D96" s="7" t="s">
        <v>421</v>
      </c>
    </row>
    <row r="97" spans="1:4" s="8" customFormat="1" ht="24.75" customHeight="1" x14ac:dyDescent="0.2">
      <c r="A97" s="4">
        <v>96</v>
      </c>
      <c r="B97" s="8" t="s">
        <v>422</v>
      </c>
      <c r="C97" s="8" t="s">
        <v>221</v>
      </c>
      <c r="D97" s="7" t="s">
        <v>423</v>
      </c>
    </row>
    <row r="98" spans="1:4" s="8" customFormat="1" ht="24.75" customHeight="1" x14ac:dyDescent="0.2">
      <c r="A98" s="4">
        <v>97</v>
      </c>
      <c r="B98" s="8" t="s">
        <v>424</v>
      </c>
      <c r="C98" s="8" t="s">
        <v>253</v>
      </c>
      <c r="D98" s="7" t="s">
        <v>425</v>
      </c>
    </row>
    <row r="99" spans="1:4" s="8" customFormat="1" ht="24.75" customHeight="1" x14ac:dyDescent="0.2">
      <c r="A99" s="4">
        <v>98</v>
      </c>
      <c r="B99" s="8" t="s">
        <v>426</v>
      </c>
      <c r="C99" s="8" t="s">
        <v>235</v>
      </c>
      <c r="D99" s="7" t="s">
        <v>427</v>
      </c>
    </row>
    <row r="100" spans="1:4" s="8" customFormat="1" ht="24.75" customHeight="1" x14ac:dyDescent="0.2">
      <c r="A100" s="4">
        <v>99</v>
      </c>
      <c r="B100" s="8" t="s">
        <v>428</v>
      </c>
      <c r="C100" s="8" t="s">
        <v>244</v>
      </c>
      <c r="D100" s="7" t="s">
        <v>429</v>
      </c>
    </row>
    <row r="101" spans="1:4" s="8" customFormat="1" ht="24.75" customHeight="1" x14ac:dyDescent="0.2">
      <c r="A101" s="4">
        <v>100</v>
      </c>
      <c r="B101" s="8" t="s">
        <v>430</v>
      </c>
      <c r="C101" s="8" t="s">
        <v>235</v>
      </c>
      <c r="D101" s="7" t="s">
        <v>431</v>
      </c>
    </row>
    <row r="102" spans="1:4" s="8" customFormat="1" ht="24.75" customHeight="1" x14ac:dyDescent="0.2">
      <c r="A102" s="4">
        <v>101</v>
      </c>
      <c r="B102" s="8" t="s">
        <v>432</v>
      </c>
      <c r="C102" s="8" t="s">
        <v>205</v>
      </c>
      <c r="D102" s="7" t="s">
        <v>433</v>
      </c>
    </row>
    <row r="103" spans="1:4" s="8" customFormat="1" ht="24.75" customHeight="1" x14ac:dyDescent="0.2">
      <c r="A103" s="4">
        <v>102</v>
      </c>
      <c r="B103" s="8" t="s">
        <v>434</v>
      </c>
      <c r="C103" s="8" t="s">
        <v>244</v>
      </c>
      <c r="D103" s="7" t="s">
        <v>435</v>
      </c>
    </row>
    <row r="104" spans="1:4" s="8" customFormat="1" ht="24.75" customHeight="1" x14ac:dyDescent="0.2">
      <c r="A104" s="4">
        <v>103</v>
      </c>
      <c r="B104" s="8" t="s">
        <v>436</v>
      </c>
      <c r="C104" s="8" t="s">
        <v>244</v>
      </c>
      <c r="D104" s="7" t="s">
        <v>437</v>
      </c>
    </row>
    <row r="105" spans="1:4" s="8" customFormat="1" ht="24.75" customHeight="1" x14ac:dyDescent="0.2">
      <c r="A105" s="4">
        <v>104</v>
      </c>
      <c r="B105" s="8" t="s">
        <v>438</v>
      </c>
      <c r="C105" s="8" t="s">
        <v>241</v>
      </c>
      <c r="D105" s="7" t="s">
        <v>439</v>
      </c>
    </row>
    <row r="106" spans="1:4" s="8" customFormat="1" ht="24.75" customHeight="1" x14ac:dyDescent="0.2">
      <c r="A106" s="4">
        <v>105</v>
      </c>
      <c r="B106" s="8" t="s">
        <v>440</v>
      </c>
      <c r="C106" s="8" t="s">
        <v>253</v>
      </c>
      <c r="D106" s="7" t="s">
        <v>441</v>
      </c>
    </row>
    <row r="107" spans="1:4" s="8" customFormat="1" ht="24.75" customHeight="1" x14ac:dyDescent="0.2">
      <c r="A107" s="4">
        <v>106</v>
      </c>
      <c r="B107" s="8" t="s">
        <v>442</v>
      </c>
      <c r="C107" s="8" t="s">
        <v>253</v>
      </c>
      <c r="D107" s="7" t="s">
        <v>443</v>
      </c>
    </row>
    <row r="108" spans="1:4" s="8" customFormat="1" ht="24.75" customHeight="1" x14ac:dyDescent="0.2">
      <c r="A108" s="4">
        <v>107</v>
      </c>
      <c r="B108" s="8" t="s">
        <v>444</v>
      </c>
      <c r="C108" s="8" t="s">
        <v>244</v>
      </c>
      <c r="D108" s="7" t="s">
        <v>445</v>
      </c>
    </row>
    <row r="109" spans="1:4" s="8" customFormat="1" ht="24.75" customHeight="1" x14ac:dyDescent="0.2">
      <c r="A109" s="4">
        <v>108</v>
      </c>
      <c r="B109" s="8" t="s">
        <v>446</v>
      </c>
      <c r="C109" s="8" t="s">
        <v>230</v>
      </c>
      <c r="D109" s="7" t="s">
        <v>447</v>
      </c>
    </row>
    <row r="110" spans="1:4" s="8" customFormat="1" ht="24.75" customHeight="1" x14ac:dyDescent="0.2">
      <c r="A110" s="4">
        <v>109</v>
      </c>
      <c r="B110" s="8" t="s">
        <v>448</v>
      </c>
      <c r="C110" s="8" t="s">
        <v>221</v>
      </c>
      <c r="D110" s="7" t="s">
        <v>449</v>
      </c>
    </row>
    <row r="111" spans="1:4" s="8" customFormat="1" ht="24.75" customHeight="1" x14ac:dyDescent="0.2">
      <c r="A111" s="4">
        <v>110</v>
      </c>
      <c r="B111" s="8" t="s">
        <v>450</v>
      </c>
      <c r="C111" s="8" t="s">
        <v>261</v>
      </c>
      <c r="D111" s="7" t="s">
        <v>451</v>
      </c>
    </row>
    <row r="112" spans="1:4" s="8" customFormat="1" ht="24.75" customHeight="1" x14ac:dyDescent="0.2">
      <c r="A112" s="4">
        <v>111</v>
      </c>
      <c r="B112" s="8" t="s">
        <v>452</v>
      </c>
      <c r="C112" s="8" t="s">
        <v>256</v>
      </c>
      <c r="D112" s="7" t="s">
        <v>453</v>
      </c>
    </row>
    <row r="113" spans="1:4" s="8" customFormat="1" ht="24.75" customHeight="1" x14ac:dyDescent="0.2">
      <c r="A113" s="4">
        <v>112</v>
      </c>
      <c r="B113" s="8" t="s">
        <v>454</v>
      </c>
      <c r="C113" s="8" t="s">
        <v>244</v>
      </c>
      <c r="D113" s="7" t="s">
        <v>455</v>
      </c>
    </row>
    <row r="114" spans="1:4" s="8" customFormat="1" ht="24.75" customHeight="1" x14ac:dyDescent="0.2">
      <c r="A114" s="4">
        <v>113</v>
      </c>
      <c r="B114" s="8" t="s">
        <v>456</v>
      </c>
      <c r="C114" s="8" t="s">
        <v>221</v>
      </c>
      <c r="D114" s="7" t="s">
        <v>457</v>
      </c>
    </row>
    <row r="115" spans="1:4" s="8" customFormat="1" ht="24.75" customHeight="1" x14ac:dyDescent="0.2">
      <c r="A115" s="4">
        <v>114</v>
      </c>
      <c r="B115" s="8" t="s">
        <v>458</v>
      </c>
      <c r="C115" s="8" t="s">
        <v>221</v>
      </c>
      <c r="D115" s="7" t="s">
        <v>459</v>
      </c>
    </row>
    <row r="116" spans="1:4" s="8" customFormat="1" ht="24.75" customHeight="1" x14ac:dyDescent="0.2">
      <c r="A116" s="4">
        <v>115</v>
      </c>
      <c r="B116" s="8" t="s">
        <v>460</v>
      </c>
      <c r="C116" s="8" t="s">
        <v>221</v>
      </c>
      <c r="D116" s="7" t="s">
        <v>461</v>
      </c>
    </row>
    <row r="117" spans="1:4" s="8" customFormat="1" ht="24.75" customHeight="1" x14ac:dyDescent="0.2">
      <c r="A117" s="4">
        <v>116</v>
      </c>
      <c r="B117" s="8" t="s">
        <v>462</v>
      </c>
      <c r="C117" s="8" t="s">
        <v>224</v>
      </c>
      <c r="D117" s="7" t="s">
        <v>463</v>
      </c>
    </row>
    <row r="118" spans="1:4" s="8" customFormat="1" ht="24.75" customHeight="1" x14ac:dyDescent="0.2">
      <c r="A118" s="4">
        <v>117</v>
      </c>
      <c r="B118" s="8" t="s">
        <v>464</v>
      </c>
      <c r="C118" s="8" t="s">
        <v>238</v>
      </c>
      <c r="D118" s="7" t="s">
        <v>465</v>
      </c>
    </row>
    <row r="119" spans="1:4" s="8" customFormat="1" ht="24.75" customHeight="1" x14ac:dyDescent="0.2">
      <c r="A119" s="4">
        <v>118</v>
      </c>
      <c r="B119" s="8" t="s">
        <v>466</v>
      </c>
      <c r="C119" s="8" t="s">
        <v>238</v>
      </c>
      <c r="D119" s="7" t="s">
        <v>467</v>
      </c>
    </row>
    <row r="120" spans="1:4" s="8" customFormat="1" ht="24.75" customHeight="1" x14ac:dyDescent="0.2">
      <c r="A120" s="4">
        <v>119</v>
      </c>
      <c r="B120" s="8" t="s">
        <v>468</v>
      </c>
      <c r="C120" s="8" t="s">
        <v>224</v>
      </c>
      <c r="D120" s="7" t="s">
        <v>469</v>
      </c>
    </row>
    <row r="121" spans="1:4" s="8" customFormat="1" ht="24.75" customHeight="1" x14ac:dyDescent="0.2">
      <c r="A121" s="4">
        <v>120</v>
      </c>
      <c r="B121" s="8" t="s">
        <v>470</v>
      </c>
      <c r="C121" s="8" t="s">
        <v>261</v>
      </c>
      <c r="D121" s="7" t="s">
        <v>471</v>
      </c>
    </row>
    <row r="122" spans="1:4" s="8" customFormat="1" ht="24.75" customHeight="1" x14ac:dyDescent="0.2">
      <c r="A122" s="4">
        <v>121</v>
      </c>
      <c r="B122" s="8" t="s">
        <v>472</v>
      </c>
      <c r="C122" s="8" t="s">
        <v>230</v>
      </c>
      <c r="D122" s="7" t="s">
        <v>473</v>
      </c>
    </row>
    <row r="123" spans="1:4" s="8" customFormat="1" ht="24.75" customHeight="1" x14ac:dyDescent="0.2">
      <c r="A123" s="4">
        <v>122</v>
      </c>
      <c r="B123" s="8" t="s">
        <v>474</v>
      </c>
      <c r="C123" s="8" t="s">
        <v>261</v>
      </c>
      <c r="D123" s="7" t="s">
        <v>475</v>
      </c>
    </row>
    <row r="124" spans="1:4" s="8" customFormat="1" ht="24.75" customHeight="1" x14ac:dyDescent="0.2">
      <c r="A124" s="4">
        <v>123</v>
      </c>
      <c r="B124" s="8" t="s">
        <v>476</v>
      </c>
      <c r="C124" s="8" t="s">
        <v>238</v>
      </c>
      <c r="D124" s="7" t="s">
        <v>477</v>
      </c>
    </row>
    <row r="125" spans="1:4" s="8" customFormat="1" ht="24.75" customHeight="1" x14ac:dyDescent="0.2">
      <c r="A125" s="4">
        <v>124</v>
      </c>
      <c r="B125" s="8" t="s">
        <v>478</v>
      </c>
      <c r="C125" s="8" t="s">
        <v>221</v>
      </c>
      <c r="D125" s="7" t="s">
        <v>479</v>
      </c>
    </row>
    <row r="126" spans="1:4" s="8" customFormat="1" ht="24.75" customHeight="1" x14ac:dyDescent="0.2">
      <c r="A126" s="4">
        <v>125</v>
      </c>
      <c r="B126" s="8" t="s">
        <v>480</v>
      </c>
      <c r="C126" s="8" t="s">
        <v>261</v>
      </c>
      <c r="D126" s="7" t="s">
        <v>481</v>
      </c>
    </row>
    <row r="127" spans="1:4" s="8" customFormat="1" ht="24.75" customHeight="1" x14ac:dyDescent="0.2">
      <c r="A127" s="4">
        <v>126</v>
      </c>
      <c r="B127" s="8" t="s">
        <v>482</v>
      </c>
      <c r="C127" s="8" t="s">
        <v>241</v>
      </c>
      <c r="D127" s="7" t="s">
        <v>483</v>
      </c>
    </row>
    <row r="128" spans="1:4" s="8" customFormat="1" ht="24.75" customHeight="1" x14ac:dyDescent="0.2">
      <c r="A128" s="4">
        <v>127</v>
      </c>
      <c r="B128" s="8" t="s">
        <v>484</v>
      </c>
      <c r="C128" s="8" t="s">
        <v>221</v>
      </c>
      <c r="D128" s="7" t="s">
        <v>485</v>
      </c>
    </row>
    <row r="129" spans="1:4" s="8" customFormat="1" ht="24.75" customHeight="1" x14ac:dyDescent="0.2">
      <c r="A129" s="4">
        <v>128</v>
      </c>
      <c r="B129" s="8" t="s">
        <v>486</v>
      </c>
      <c r="C129" s="8" t="s">
        <v>241</v>
      </c>
      <c r="D129" s="7" t="s">
        <v>487</v>
      </c>
    </row>
    <row r="130" spans="1:4" s="8" customFormat="1" ht="24.75" customHeight="1" x14ac:dyDescent="0.2">
      <c r="A130" s="4">
        <v>129</v>
      </c>
      <c r="B130" s="8" t="s">
        <v>488</v>
      </c>
      <c r="C130" s="8" t="s">
        <v>221</v>
      </c>
      <c r="D130" s="7" t="s">
        <v>489</v>
      </c>
    </row>
    <row r="131" spans="1:4" s="8" customFormat="1" ht="24.75" customHeight="1" x14ac:dyDescent="0.2">
      <c r="A131" s="4">
        <v>130</v>
      </c>
      <c r="B131" s="8" t="s">
        <v>490</v>
      </c>
      <c r="C131" s="8" t="s">
        <v>227</v>
      </c>
      <c r="D131" s="7" t="s">
        <v>491</v>
      </c>
    </row>
    <row r="132" spans="1:4" s="8" customFormat="1" ht="24.75" customHeight="1" x14ac:dyDescent="0.2">
      <c r="A132" s="4">
        <v>131</v>
      </c>
      <c r="B132" s="8" t="s">
        <v>492</v>
      </c>
      <c r="C132" s="8" t="s">
        <v>244</v>
      </c>
      <c r="D132" s="7" t="s">
        <v>493</v>
      </c>
    </row>
    <row r="133" spans="1:4" s="8" customFormat="1" ht="24.75" customHeight="1" x14ac:dyDescent="0.2">
      <c r="A133" s="4">
        <v>132</v>
      </c>
      <c r="B133" s="8" t="s">
        <v>494</v>
      </c>
      <c r="C133" s="8" t="s">
        <v>221</v>
      </c>
      <c r="D133" s="7" t="s">
        <v>495</v>
      </c>
    </row>
    <row r="134" spans="1:4" s="8" customFormat="1" ht="24.75" customHeight="1" x14ac:dyDescent="0.2">
      <c r="A134" s="4">
        <v>133</v>
      </c>
      <c r="B134" s="8" t="s">
        <v>496</v>
      </c>
      <c r="C134" s="8" t="s">
        <v>256</v>
      </c>
      <c r="D134" s="7" t="s">
        <v>497</v>
      </c>
    </row>
    <row r="135" spans="1:4" s="8" customFormat="1" ht="24.75" customHeight="1" x14ac:dyDescent="0.2">
      <c r="A135" s="4">
        <v>134</v>
      </c>
      <c r="B135" s="8" t="s">
        <v>498</v>
      </c>
      <c r="C135" s="8" t="s">
        <v>221</v>
      </c>
      <c r="D135" s="7" t="s">
        <v>499</v>
      </c>
    </row>
    <row r="136" spans="1:4" s="8" customFormat="1" ht="24.75" customHeight="1" x14ac:dyDescent="0.2">
      <c r="A136" s="4">
        <v>135</v>
      </c>
      <c r="B136" s="8" t="s">
        <v>500</v>
      </c>
      <c r="C136" s="8" t="s">
        <v>230</v>
      </c>
      <c r="D136" s="7" t="s">
        <v>501</v>
      </c>
    </row>
    <row r="137" spans="1:4" s="8" customFormat="1" ht="24.75" customHeight="1" x14ac:dyDescent="0.2">
      <c r="A137" s="4">
        <v>136</v>
      </c>
      <c r="B137" s="8" t="s">
        <v>502</v>
      </c>
      <c r="C137" s="8" t="s">
        <v>205</v>
      </c>
      <c r="D137" s="7" t="s">
        <v>503</v>
      </c>
    </row>
    <row r="138" spans="1:4" s="8" customFormat="1" ht="24.75" customHeight="1" x14ac:dyDescent="0.2">
      <c r="A138" s="4">
        <v>137</v>
      </c>
      <c r="B138" s="8" t="s">
        <v>504</v>
      </c>
      <c r="C138" s="8" t="s">
        <v>280</v>
      </c>
      <c r="D138" s="7" t="s">
        <v>505</v>
      </c>
    </row>
    <row r="139" spans="1:4" s="8" customFormat="1" ht="24.75" customHeight="1" x14ac:dyDescent="0.2">
      <c r="A139" s="4">
        <v>138</v>
      </c>
      <c r="B139" s="8" t="s">
        <v>506</v>
      </c>
      <c r="C139" s="8" t="s">
        <v>224</v>
      </c>
      <c r="D139" s="7" t="s">
        <v>507</v>
      </c>
    </row>
    <row r="140" spans="1:4" s="8" customFormat="1" ht="24.75" customHeight="1" x14ac:dyDescent="0.2">
      <c r="A140" s="4">
        <v>139</v>
      </c>
      <c r="B140" s="8" t="s">
        <v>508</v>
      </c>
      <c r="C140" s="8" t="s">
        <v>224</v>
      </c>
      <c r="D140" s="7" t="s">
        <v>509</v>
      </c>
    </row>
    <row r="141" spans="1:4" s="8" customFormat="1" ht="24.75" customHeight="1" x14ac:dyDescent="0.2">
      <c r="A141" s="4">
        <v>140</v>
      </c>
      <c r="B141" s="8" t="s">
        <v>510</v>
      </c>
      <c r="C141" s="8" t="s">
        <v>227</v>
      </c>
      <c r="D141" s="7" t="s">
        <v>511</v>
      </c>
    </row>
    <row r="142" spans="1:4" s="8" customFormat="1" ht="24.75" customHeight="1" x14ac:dyDescent="0.2">
      <c r="A142" s="4">
        <v>141</v>
      </c>
      <c r="B142" s="8" t="s">
        <v>512</v>
      </c>
      <c r="C142" s="8" t="s">
        <v>238</v>
      </c>
      <c r="D142" s="7" t="s">
        <v>513</v>
      </c>
    </row>
    <row r="143" spans="1:4" s="8" customFormat="1" ht="24.75" customHeight="1" x14ac:dyDescent="0.2">
      <c r="A143" s="4">
        <v>142</v>
      </c>
      <c r="B143" s="8" t="s">
        <v>514</v>
      </c>
      <c r="C143" s="8" t="s">
        <v>256</v>
      </c>
      <c r="D143" s="7" t="s">
        <v>515</v>
      </c>
    </row>
    <row r="144" spans="1:4" s="8" customFormat="1" ht="24.75" customHeight="1" x14ac:dyDescent="0.2">
      <c r="A144" s="4">
        <v>143</v>
      </c>
      <c r="B144" s="8" t="s">
        <v>516</v>
      </c>
      <c r="C144" s="8" t="s">
        <v>256</v>
      </c>
      <c r="D144" s="7" t="s">
        <v>517</v>
      </c>
    </row>
    <row r="145" spans="1:4" s="8" customFormat="1" ht="24.75" customHeight="1" x14ac:dyDescent="0.2">
      <c r="A145" s="4">
        <v>144</v>
      </c>
      <c r="B145" s="8" t="s">
        <v>518</v>
      </c>
      <c r="C145" s="8" t="s">
        <v>235</v>
      </c>
      <c r="D145" s="7" t="s">
        <v>519</v>
      </c>
    </row>
    <row r="146" spans="1:4" s="8" customFormat="1" ht="24.75" customHeight="1" x14ac:dyDescent="0.2">
      <c r="A146" s="4">
        <v>145</v>
      </c>
      <c r="B146" s="8" t="s">
        <v>520</v>
      </c>
      <c r="C146" s="8" t="s">
        <v>244</v>
      </c>
      <c r="D146" s="7" t="s">
        <v>521</v>
      </c>
    </row>
    <row r="147" spans="1:4" s="8" customFormat="1" ht="24.75" customHeight="1" x14ac:dyDescent="0.2">
      <c r="A147" s="4">
        <v>146</v>
      </c>
      <c r="B147" s="8" t="s">
        <v>522</v>
      </c>
      <c r="C147" s="8" t="s">
        <v>253</v>
      </c>
      <c r="D147" s="7" t="s">
        <v>523</v>
      </c>
    </row>
    <row r="148" spans="1:4" s="8" customFormat="1" ht="24.75" customHeight="1" x14ac:dyDescent="0.2">
      <c r="A148" s="4">
        <v>147</v>
      </c>
      <c r="B148" s="8" t="s">
        <v>524</v>
      </c>
      <c r="C148" s="8" t="s">
        <v>238</v>
      </c>
      <c r="D148" s="7" t="s">
        <v>525</v>
      </c>
    </row>
    <row r="149" spans="1:4" s="8" customFormat="1" ht="24.75" customHeight="1" x14ac:dyDescent="0.2">
      <c r="A149" s="4">
        <v>148</v>
      </c>
      <c r="B149" s="8" t="s">
        <v>526</v>
      </c>
      <c r="C149" s="8" t="s">
        <v>230</v>
      </c>
      <c r="D149" s="7" t="s">
        <v>527</v>
      </c>
    </row>
    <row r="150" spans="1:4" s="8" customFormat="1" ht="24.75" customHeight="1" x14ac:dyDescent="0.2">
      <c r="A150" s="4">
        <v>149</v>
      </c>
      <c r="B150" s="8" t="s">
        <v>528</v>
      </c>
      <c r="C150" s="8" t="s">
        <v>230</v>
      </c>
      <c r="D150" s="7" t="s">
        <v>529</v>
      </c>
    </row>
    <row r="151" spans="1:4" s="8" customFormat="1" ht="24.75" customHeight="1" x14ac:dyDescent="0.2">
      <c r="A151" s="4">
        <v>150</v>
      </c>
      <c r="B151" s="8" t="s">
        <v>530</v>
      </c>
      <c r="C151" s="8" t="s">
        <v>280</v>
      </c>
      <c r="D151" s="7" t="s">
        <v>531</v>
      </c>
    </row>
    <row r="152" spans="1:4" s="8" customFormat="1" ht="24.75" customHeight="1" x14ac:dyDescent="0.2">
      <c r="A152" s="4">
        <v>151</v>
      </c>
      <c r="B152" s="8" t="s">
        <v>532</v>
      </c>
      <c r="C152" s="8" t="s">
        <v>238</v>
      </c>
      <c r="D152" s="7" t="s">
        <v>533</v>
      </c>
    </row>
    <row r="153" spans="1:4" s="8" customFormat="1" ht="24.75" customHeight="1" x14ac:dyDescent="0.2">
      <c r="A153" s="4">
        <v>152</v>
      </c>
      <c r="B153" s="8" t="s">
        <v>534</v>
      </c>
      <c r="C153" s="8" t="s">
        <v>205</v>
      </c>
      <c r="D153" s="7" t="s">
        <v>535</v>
      </c>
    </row>
    <row r="154" spans="1:4" s="8" customFormat="1" ht="24.75" customHeight="1" x14ac:dyDescent="0.2">
      <c r="A154" s="4">
        <v>153</v>
      </c>
      <c r="B154" s="8" t="s">
        <v>536</v>
      </c>
      <c r="C154" s="8" t="s">
        <v>280</v>
      </c>
      <c r="D154" s="7" t="s">
        <v>537</v>
      </c>
    </row>
    <row r="155" spans="1:4" s="8" customFormat="1" ht="24.75" customHeight="1" x14ac:dyDescent="0.2">
      <c r="A155" s="4">
        <v>154</v>
      </c>
      <c r="B155" s="8" t="s">
        <v>538</v>
      </c>
      <c r="C155" s="8" t="s">
        <v>235</v>
      </c>
      <c r="D155" s="7" t="s">
        <v>539</v>
      </c>
    </row>
    <row r="156" spans="1:4" s="8" customFormat="1" ht="24.75" customHeight="1" x14ac:dyDescent="0.2">
      <c r="A156" s="4">
        <v>155</v>
      </c>
      <c r="B156" s="8" t="s">
        <v>540</v>
      </c>
      <c r="C156" s="8" t="s">
        <v>256</v>
      </c>
      <c r="D156" s="7" t="s">
        <v>541</v>
      </c>
    </row>
    <row r="157" spans="1:4" s="8" customFormat="1" ht="24.75" customHeight="1" x14ac:dyDescent="0.2">
      <c r="A157" s="4">
        <v>156</v>
      </c>
      <c r="B157" s="8" t="s">
        <v>542</v>
      </c>
      <c r="C157" s="8" t="s">
        <v>253</v>
      </c>
      <c r="D157" s="7" t="s">
        <v>543</v>
      </c>
    </row>
    <row r="158" spans="1:4" s="8" customFormat="1" ht="24.75" customHeight="1" x14ac:dyDescent="0.2">
      <c r="A158" s="4">
        <v>157</v>
      </c>
      <c r="B158" s="8" t="s">
        <v>544</v>
      </c>
      <c r="C158" s="8" t="s">
        <v>244</v>
      </c>
      <c r="D158" s="7" t="s">
        <v>545</v>
      </c>
    </row>
    <row r="159" spans="1:4" s="8" customFormat="1" ht="24.75" customHeight="1" x14ac:dyDescent="0.2">
      <c r="A159" s="4">
        <v>158</v>
      </c>
      <c r="B159" s="8" t="s">
        <v>546</v>
      </c>
      <c r="C159" s="8" t="s">
        <v>235</v>
      </c>
      <c r="D159" s="7" t="s">
        <v>547</v>
      </c>
    </row>
    <row r="160" spans="1:4" s="8" customFormat="1" ht="24.75" customHeight="1" x14ac:dyDescent="0.2">
      <c r="A160" s="4">
        <v>159</v>
      </c>
      <c r="B160" s="8" t="s">
        <v>548</v>
      </c>
      <c r="C160" s="8" t="s">
        <v>253</v>
      </c>
      <c r="D160" s="7" t="s">
        <v>549</v>
      </c>
    </row>
    <row r="161" spans="1:4" s="8" customFormat="1" ht="24.75" customHeight="1" x14ac:dyDescent="0.2">
      <c r="A161" s="4">
        <v>160</v>
      </c>
      <c r="B161" s="8" t="s">
        <v>550</v>
      </c>
      <c r="C161" s="8" t="s">
        <v>244</v>
      </c>
      <c r="D161" s="7" t="s">
        <v>551</v>
      </c>
    </row>
    <row r="162" spans="1:4" s="8" customFormat="1" ht="24.75" customHeight="1" x14ac:dyDescent="0.2">
      <c r="A162" s="4">
        <v>161</v>
      </c>
      <c r="B162" s="8" t="s">
        <v>552</v>
      </c>
      <c r="C162" s="8" t="s">
        <v>244</v>
      </c>
      <c r="D162" s="7" t="s">
        <v>553</v>
      </c>
    </row>
    <row r="163" spans="1:4" s="8" customFormat="1" ht="24.75" customHeight="1" x14ac:dyDescent="0.2">
      <c r="A163" s="4">
        <v>162</v>
      </c>
      <c r="B163" s="8" t="s">
        <v>554</v>
      </c>
      <c r="C163" s="8" t="s">
        <v>224</v>
      </c>
      <c r="D163" s="7" t="s">
        <v>555</v>
      </c>
    </row>
    <row r="164" spans="1:4" s="8" customFormat="1" ht="24.75" customHeight="1" x14ac:dyDescent="0.2">
      <c r="A164" s="4">
        <v>163</v>
      </c>
      <c r="B164" s="8" t="s">
        <v>556</v>
      </c>
      <c r="C164" s="8" t="s">
        <v>280</v>
      </c>
      <c r="D164" s="7" t="s">
        <v>557</v>
      </c>
    </row>
    <row r="165" spans="1:4" s="8" customFormat="1" ht="24.75" customHeight="1" x14ac:dyDescent="0.2">
      <c r="A165" s="4">
        <v>164</v>
      </c>
      <c r="B165" s="8" t="s">
        <v>558</v>
      </c>
      <c r="C165" s="8" t="s">
        <v>261</v>
      </c>
      <c r="D165" s="7" t="s">
        <v>559</v>
      </c>
    </row>
    <row r="166" spans="1:4" s="8" customFormat="1" ht="24.75" customHeight="1" x14ac:dyDescent="0.2">
      <c r="A166" s="4">
        <v>165</v>
      </c>
      <c r="B166" s="8" t="s">
        <v>560</v>
      </c>
      <c r="C166" s="8" t="s">
        <v>235</v>
      </c>
      <c r="D166" s="7" t="s">
        <v>561</v>
      </c>
    </row>
    <row r="167" spans="1:4" s="8" customFormat="1" ht="24.75" customHeight="1" x14ac:dyDescent="0.2">
      <c r="A167" s="4">
        <v>166</v>
      </c>
      <c r="B167" s="8" t="s">
        <v>562</v>
      </c>
      <c r="C167" s="8" t="s">
        <v>221</v>
      </c>
      <c r="D167" s="7" t="s">
        <v>563</v>
      </c>
    </row>
    <row r="168" spans="1:4" s="8" customFormat="1" ht="24.75" customHeight="1" x14ac:dyDescent="0.2">
      <c r="A168" s="4">
        <v>167</v>
      </c>
      <c r="B168" s="8" t="s">
        <v>564</v>
      </c>
      <c r="C168" s="8" t="s">
        <v>256</v>
      </c>
      <c r="D168" s="7" t="s">
        <v>565</v>
      </c>
    </row>
    <row r="169" spans="1:4" s="8" customFormat="1" ht="24.75" customHeight="1" x14ac:dyDescent="0.2">
      <c r="A169" s="4">
        <v>168</v>
      </c>
      <c r="B169" s="8" t="s">
        <v>566</v>
      </c>
      <c r="C169" s="8" t="s">
        <v>253</v>
      </c>
      <c r="D169" s="7" t="s">
        <v>567</v>
      </c>
    </row>
    <row r="170" spans="1:4" s="8" customFormat="1" ht="24.75" customHeight="1" x14ac:dyDescent="0.2">
      <c r="A170" s="4">
        <v>169</v>
      </c>
      <c r="B170" s="8" t="s">
        <v>568</v>
      </c>
      <c r="C170" s="8" t="s">
        <v>256</v>
      </c>
      <c r="D170" s="7" t="s">
        <v>569</v>
      </c>
    </row>
    <row r="171" spans="1:4" s="8" customFormat="1" ht="24.75" customHeight="1" x14ac:dyDescent="0.2">
      <c r="A171" s="4">
        <v>170</v>
      </c>
      <c r="B171" s="8" t="s">
        <v>570</v>
      </c>
      <c r="C171" s="8" t="s">
        <v>256</v>
      </c>
      <c r="D171" s="7" t="s">
        <v>571</v>
      </c>
    </row>
    <row r="172" spans="1:4" s="8" customFormat="1" ht="24.75" customHeight="1" x14ac:dyDescent="0.2">
      <c r="A172" s="4">
        <v>171</v>
      </c>
      <c r="B172" s="8" t="s">
        <v>572</v>
      </c>
      <c r="C172" s="8" t="s">
        <v>235</v>
      </c>
      <c r="D172" s="7" t="s">
        <v>573</v>
      </c>
    </row>
    <row r="173" spans="1:4" s="8" customFormat="1" ht="24.75" customHeight="1" x14ac:dyDescent="0.2">
      <c r="A173" s="4">
        <v>172</v>
      </c>
      <c r="B173" s="8" t="s">
        <v>574</v>
      </c>
      <c r="C173" s="8" t="s">
        <v>253</v>
      </c>
      <c r="D173" s="7" t="s">
        <v>575</v>
      </c>
    </row>
    <row r="174" spans="1:4" s="8" customFormat="1" ht="24.75" customHeight="1" x14ac:dyDescent="0.2">
      <c r="A174" s="4">
        <v>173</v>
      </c>
      <c r="B174" s="8" t="s">
        <v>576</v>
      </c>
      <c r="C174" s="8" t="s">
        <v>244</v>
      </c>
      <c r="D174" s="7" t="s">
        <v>577</v>
      </c>
    </row>
    <row r="175" spans="1:4" s="8" customFormat="1" ht="24.75" customHeight="1" x14ac:dyDescent="0.2">
      <c r="A175" s="4">
        <v>174</v>
      </c>
      <c r="B175" s="8" t="s">
        <v>578</v>
      </c>
      <c r="C175" s="8" t="s">
        <v>221</v>
      </c>
      <c r="D175" s="7" t="s">
        <v>579</v>
      </c>
    </row>
    <row r="176" spans="1:4" s="8" customFormat="1" ht="24.75" customHeight="1" x14ac:dyDescent="0.2">
      <c r="A176" s="4">
        <v>175</v>
      </c>
      <c r="B176" s="8" t="s">
        <v>580</v>
      </c>
      <c r="C176" s="8" t="s">
        <v>241</v>
      </c>
      <c r="D176" s="7" t="s">
        <v>581</v>
      </c>
    </row>
    <row r="177" spans="1:4" s="8" customFormat="1" ht="24.75" customHeight="1" x14ac:dyDescent="0.2">
      <c r="A177" s="4">
        <v>176</v>
      </c>
      <c r="B177" s="8" t="s">
        <v>582</v>
      </c>
      <c r="C177" s="8" t="s">
        <v>280</v>
      </c>
      <c r="D177" s="7" t="s">
        <v>583</v>
      </c>
    </row>
    <row r="178" spans="1:4" s="8" customFormat="1" ht="24.75" customHeight="1" x14ac:dyDescent="0.2">
      <c r="A178" s="4">
        <v>177</v>
      </c>
      <c r="B178" s="8" t="s">
        <v>582</v>
      </c>
      <c r="C178" s="8" t="s">
        <v>227</v>
      </c>
      <c r="D178" s="7" t="s">
        <v>584</v>
      </c>
    </row>
    <row r="179" spans="1:4" s="8" customFormat="1" ht="24.75" customHeight="1" x14ac:dyDescent="0.2">
      <c r="A179" s="4">
        <v>178</v>
      </c>
      <c r="B179" s="8" t="s">
        <v>585</v>
      </c>
      <c r="C179" s="8" t="s">
        <v>244</v>
      </c>
      <c r="D179" s="7" t="s">
        <v>586</v>
      </c>
    </row>
    <row r="180" spans="1:4" s="8" customFormat="1" ht="24.75" customHeight="1" x14ac:dyDescent="0.2">
      <c r="A180" s="4">
        <v>179</v>
      </c>
      <c r="B180" s="8" t="s">
        <v>587</v>
      </c>
      <c r="C180" s="8" t="s">
        <v>227</v>
      </c>
      <c r="D180" s="7" t="s">
        <v>588</v>
      </c>
    </row>
    <row r="181" spans="1:4" s="8" customFormat="1" ht="24.75" customHeight="1" x14ac:dyDescent="0.2">
      <c r="A181" s="4">
        <v>180</v>
      </c>
      <c r="B181" s="8" t="s">
        <v>589</v>
      </c>
      <c r="C181" s="8" t="s">
        <v>241</v>
      </c>
      <c r="D181" s="7" t="s">
        <v>590</v>
      </c>
    </row>
    <row r="182" spans="1:4" s="8" customFormat="1" ht="24.75" customHeight="1" x14ac:dyDescent="0.2">
      <c r="A182" s="4">
        <v>181</v>
      </c>
      <c r="B182" s="8" t="s">
        <v>591</v>
      </c>
      <c r="C182" s="8" t="s">
        <v>238</v>
      </c>
      <c r="D182" s="7" t="s">
        <v>592</v>
      </c>
    </row>
    <row r="183" spans="1:4" s="8" customFormat="1" ht="24.75" customHeight="1" x14ac:dyDescent="0.2">
      <c r="A183" s="4">
        <v>182</v>
      </c>
      <c r="B183" s="8" t="s">
        <v>593</v>
      </c>
      <c r="C183" s="8" t="s">
        <v>238</v>
      </c>
      <c r="D183" s="7" t="s">
        <v>594</v>
      </c>
    </row>
    <row r="184" spans="1:4" s="8" customFormat="1" ht="24.75" customHeight="1" x14ac:dyDescent="0.2">
      <c r="A184" s="4">
        <v>183</v>
      </c>
      <c r="B184" s="8" t="s">
        <v>595</v>
      </c>
      <c r="C184" s="8" t="s">
        <v>224</v>
      </c>
      <c r="D184" s="7" t="s">
        <v>596</v>
      </c>
    </row>
    <row r="185" spans="1:4" s="8" customFormat="1" ht="24.75" customHeight="1" x14ac:dyDescent="0.2">
      <c r="A185" s="4">
        <v>184</v>
      </c>
      <c r="B185" s="8" t="s">
        <v>597</v>
      </c>
      <c r="C185" s="8" t="s">
        <v>227</v>
      </c>
      <c r="D185" s="7" t="s">
        <v>598</v>
      </c>
    </row>
    <row r="186" spans="1:4" s="8" customFormat="1" ht="24.75" customHeight="1" x14ac:dyDescent="0.2">
      <c r="A186" s="4">
        <v>185</v>
      </c>
      <c r="B186" s="8" t="s">
        <v>599</v>
      </c>
      <c r="C186" s="8" t="s">
        <v>235</v>
      </c>
      <c r="D186" s="7" t="s">
        <v>600</v>
      </c>
    </row>
    <row r="187" spans="1:4" s="8" customFormat="1" ht="24.75" customHeight="1" x14ac:dyDescent="0.2">
      <c r="A187" s="4">
        <v>186</v>
      </c>
      <c r="B187" s="8" t="s">
        <v>601</v>
      </c>
      <c r="C187" s="8" t="s">
        <v>241</v>
      </c>
      <c r="D187" s="7" t="s">
        <v>602</v>
      </c>
    </row>
    <row r="188" spans="1:4" s="8" customFormat="1" ht="24.75" customHeight="1" x14ac:dyDescent="0.2">
      <c r="A188" s="4">
        <v>187</v>
      </c>
      <c r="B188" s="8" t="s">
        <v>603</v>
      </c>
      <c r="C188" s="8" t="s">
        <v>235</v>
      </c>
      <c r="D188" s="7" t="s">
        <v>604</v>
      </c>
    </row>
    <row r="189" spans="1:4" s="8" customFormat="1" ht="24.75" customHeight="1" x14ac:dyDescent="0.2">
      <c r="A189" s="4">
        <v>188</v>
      </c>
      <c r="B189" s="8" t="s">
        <v>605</v>
      </c>
      <c r="C189" s="8" t="s">
        <v>244</v>
      </c>
      <c r="D189" s="7" t="s">
        <v>606</v>
      </c>
    </row>
    <row r="190" spans="1:4" s="8" customFormat="1" ht="24.75" customHeight="1" x14ac:dyDescent="0.2">
      <c r="A190" s="4">
        <v>189</v>
      </c>
      <c r="B190" s="8" t="s">
        <v>607</v>
      </c>
      <c r="C190" s="8" t="s">
        <v>230</v>
      </c>
      <c r="D190" s="7" t="s">
        <v>608</v>
      </c>
    </row>
    <row r="191" spans="1:4" s="8" customFormat="1" ht="24.75" customHeight="1" x14ac:dyDescent="0.2">
      <c r="A191" s="4">
        <v>190</v>
      </c>
      <c r="B191" s="8" t="s">
        <v>609</v>
      </c>
      <c r="C191" s="8" t="s">
        <v>280</v>
      </c>
      <c r="D191" s="7" t="s">
        <v>610</v>
      </c>
    </row>
    <row r="192" spans="1:4" s="8" customFormat="1" ht="24.75" customHeight="1" x14ac:dyDescent="0.2">
      <c r="A192" s="4">
        <v>191</v>
      </c>
      <c r="B192" s="8" t="s">
        <v>611</v>
      </c>
      <c r="C192" s="8" t="s">
        <v>205</v>
      </c>
      <c r="D192" s="7" t="s">
        <v>612</v>
      </c>
    </row>
    <row r="193" spans="1:4" s="8" customFormat="1" ht="24.75" customHeight="1" x14ac:dyDescent="0.2">
      <c r="A193" s="4">
        <v>192</v>
      </c>
      <c r="B193" s="8" t="s">
        <v>613</v>
      </c>
      <c r="C193" s="8" t="s">
        <v>224</v>
      </c>
      <c r="D193" s="7" t="s">
        <v>614</v>
      </c>
    </row>
    <row r="194" spans="1:4" s="8" customFormat="1" ht="24.75" customHeight="1" x14ac:dyDescent="0.2">
      <c r="A194" s="4">
        <v>193</v>
      </c>
      <c r="B194" s="8" t="s">
        <v>615</v>
      </c>
      <c r="C194" s="8" t="s">
        <v>235</v>
      </c>
      <c r="D194" s="7" t="s">
        <v>616</v>
      </c>
    </row>
    <row r="195" spans="1:4" s="8" customFormat="1" ht="24.75" customHeight="1" x14ac:dyDescent="0.2">
      <c r="A195" s="4">
        <v>194</v>
      </c>
      <c r="B195" s="8" t="s">
        <v>617</v>
      </c>
      <c r="C195" s="8" t="s">
        <v>244</v>
      </c>
      <c r="D195" s="7" t="s">
        <v>618</v>
      </c>
    </row>
    <row r="196" spans="1:4" s="8" customFormat="1" ht="24.75" customHeight="1" x14ac:dyDescent="0.2">
      <c r="A196" s="4">
        <v>195</v>
      </c>
      <c r="B196" s="8" t="s">
        <v>619</v>
      </c>
      <c r="C196" s="8" t="s">
        <v>280</v>
      </c>
      <c r="D196" s="7" t="s">
        <v>620</v>
      </c>
    </row>
    <row r="197" spans="1:4" s="8" customFormat="1" ht="24.75" customHeight="1" x14ac:dyDescent="0.2">
      <c r="A197" s="4">
        <v>196</v>
      </c>
      <c r="B197" s="8" t="s">
        <v>621</v>
      </c>
      <c r="C197" s="8" t="s">
        <v>224</v>
      </c>
      <c r="D197" s="7" t="s">
        <v>622</v>
      </c>
    </row>
    <row r="198" spans="1:4" s="8" customFormat="1" ht="24.75" customHeight="1" x14ac:dyDescent="0.2">
      <c r="A198" s="4">
        <v>197</v>
      </c>
      <c r="B198" s="8" t="s">
        <v>623</v>
      </c>
      <c r="C198" s="8" t="s">
        <v>221</v>
      </c>
      <c r="D198" s="7" t="s">
        <v>624</v>
      </c>
    </row>
    <row r="199" spans="1:4" s="8" customFormat="1" ht="24.75" customHeight="1" x14ac:dyDescent="0.2">
      <c r="A199" s="4">
        <v>198</v>
      </c>
      <c r="B199" s="8" t="s">
        <v>625</v>
      </c>
      <c r="C199" s="8" t="s">
        <v>227</v>
      </c>
      <c r="D199" s="7" t="s">
        <v>626</v>
      </c>
    </row>
    <row r="200" spans="1:4" s="8" customFormat="1" ht="24.75" customHeight="1" x14ac:dyDescent="0.2">
      <c r="A200" s="4">
        <v>199</v>
      </c>
      <c r="B200" s="8" t="s">
        <v>627</v>
      </c>
      <c r="C200" s="8" t="s">
        <v>205</v>
      </c>
      <c r="D200" s="7" t="s">
        <v>628</v>
      </c>
    </row>
    <row r="201" spans="1:4" s="8" customFormat="1" ht="24.75" customHeight="1" x14ac:dyDescent="0.2">
      <c r="A201" s="4">
        <v>200</v>
      </c>
      <c r="B201" s="8" t="s">
        <v>629</v>
      </c>
      <c r="C201" s="8" t="s">
        <v>224</v>
      </c>
      <c r="D201" s="7" t="s">
        <v>630</v>
      </c>
    </row>
    <row r="202" spans="1:4" s="8" customFormat="1" ht="24.75" customHeight="1" x14ac:dyDescent="0.2">
      <c r="A202" s="4">
        <v>201</v>
      </c>
      <c r="B202" s="8" t="s">
        <v>631</v>
      </c>
      <c r="C202" s="8" t="s">
        <v>227</v>
      </c>
      <c r="D202" s="7" t="s">
        <v>632</v>
      </c>
    </row>
    <row r="203" spans="1:4" s="8" customFormat="1" ht="24.75" customHeight="1" x14ac:dyDescent="0.2">
      <c r="A203" s="4">
        <v>202</v>
      </c>
      <c r="B203" s="8" t="s">
        <v>633</v>
      </c>
      <c r="C203" s="8" t="s">
        <v>253</v>
      </c>
      <c r="D203" s="7" t="s">
        <v>634</v>
      </c>
    </row>
    <row r="204" spans="1:4" s="8" customFormat="1" ht="24.75" customHeight="1" x14ac:dyDescent="0.2">
      <c r="A204" s="4">
        <v>203</v>
      </c>
      <c r="B204" s="8" t="s">
        <v>635</v>
      </c>
      <c r="C204" s="8" t="s">
        <v>238</v>
      </c>
      <c r="D204" s="7" t="s">
        <v>636</v>
      </c>
    </row>
    <row r="205" spans="1:4" s="8" customFormat="1" ht="24.75" customHeight="1" x14ac:dyDescent="0.2">
      <c r="A205" s="4">
        <v>204</v>
      </c>
      <c r="B205" s="8" t="s">
        <v>637</v>
      </c>
      <c r="C205" s="8" t="s">
        <v>256</v>
      </c>
      <c r="D205" s="7" t="s">
        <v>638</v>
      </c>
    </row>
    <row r="206" spans="1:4" s="8" customFormat="1" ht="24.75" customHeight="1" x14ac:dyDescent="0.2">
      <c r="A206" s="4">
        <v>205</v>
      </c>
      <c r="B206" s="8" t="s">
        <v>639</v>
      </c>
      <c r="C206" s="8" t="s">
        <v>235</v>
      </c>
      <c r="D206" s="7" t="s">
        <v>640</v>
      </c>
    </row>
    <row r="207" spans="1:4" s="8" customFormat="1" ht="24.75" customHeight="1" x14ac:dyDescent="0.2">
      <c r="A207" s="4">
        <v>206</v>
      </c>
      <c r="B207" s="8" t="s">
        <v>641</v>
      </c>
      <c r="C207" s="8" t="s">
        <v>227</v>
      </c>
      <c r="D207" s="7" t="s">
        <v>642</v>
      </c>
    </row>
    <row r="208" spans="1:4" s="8" customFormat="1" ht="24.75" customHeight="1" x14ac:dyDescent="0.2">
      <c r="A208" s="4">
        <v>207</v>
      </c>
      <c r="B208" s="8" t="s">
        <v>643</v>
      </c>
      <c r="C208" s="8" t="s">
        <v>253</v>
      </c>
      <c r="D208" s="7" t="s">
        <v>644</v>
      </c>
    </row>
    <row r="209" spans="1:4" s="8" customFormat="1" ht="24.75" customHeight="1" x14ac:dyDescent="0.2">
      <c r="A209" s="4">
        <v>208</v>
      </c>
      <c r="B209" s="8" t="s">
        <v>645</v>
      </c>
      <c r="C209" s="8" t="s">
        <v>205</v>
      </c>
      <c r="D209" s="7" t="s">
        <v>646</v>
      </c>
    </row>
    <row r="210" spans="1:4" s="8" customFormat="1" ht="24.75" customHeight="1" x14ac:dyDescent="0.2">
      <c r="A210" s="4">
        <v>209</v>
      </c>
      <c r="B210" s="8" t="s">
        <v>647</v>
      </c>
      <c r="C210" s="8" t="s">
        <v>261</v>
      </c>
      <c r="D210" s="7" t="s">
        <v>648</v>
      </c>
    </row>
    <row r="211" spans="1:4" s="8" customFormat="1" ht="24.75" customHeight="1" x14ac:dyDescent="0.2">
      <c r="A211" s="4">
        <v>210</v>
      </c>
      <c r="B211" s="8" t="s">
        <v>649</v>
      </c>
      <c r="C211" s="8" t="s">
        <v>244</v>
      </c>
      <c r="D211" s="7" t="s">
        <v>650</v>
      </c>
    </row>
    <row r="212" spans="1:4" s="8" customFormat="1" ht="24.75" customHeight="1" x14ac:dyDescent="0.2">
      <c r="A212" s="4">
        <v>211</v>
      </c>
      <c r="B212" s="8" t="s">
        <v>651</v>
      </c>
      <c r="C212" s="8" t="s">
        <v>280</v>
      </c>
      <c r="D212" s="7" t="s">
        <v>652</v>
      </c>
    </row>
    <row r="213" spans="1:4" s="8" customFormat="1" ht="24.75" customHeight="1" x14ac:dyDescent="0.2">
      <c r="A213" s="4">
        <v>212</v>
      </c>
      <c r="B213" s="8" t="s">
        <v>653</v>
      </c>
      <c r="C213" s="8" t="s">
        <v>256</v>
      </c>
      <c r="D213" s="7" t="s">
        <v>654</v>
      </c>
    </row>
    <row r="214" spans="1:4" s="8" customFormat="1" ht="24.75" customHeight="1" x14ac:dyDescent="0.2">
      <c r="A214" s="4">
        <v>213</v>
      </c>
      <c r="B214" s="8" t="s">
        <v>655</v>
      </c>
      <c r="C214" s="8" t="s">
        <v>227</v>
      </c>
      <c r="D214" s="7" t="s">
        <v>656</v>
      </c>
    </row>
    <row r="215" spans="1:4" s="8" customFormat="1" ht="24.75" customHeight="1" x14ac:dyDescent="0.2">
      <c r="A215" s="4">
        <v>214</v>
      </c>
      <c r="B215" s="8" t="s">
        <v>657</v>
      </c>
      <c r="C215" s="8" t="s">
        <v>256</v>
      </c>
      <c r="D215" s="7" t="s">
        <v>658</v>
      </c>
    </row>
    <row r="216" spans="1:4" s="8" customFormat="1" ht="24.75" customHeight="1" x14ac:dyDescent="0.2">
      <c r="A216" s="4">
        <v>215</v>
      </c>
      <c r="B216" s="8" t="s">
        <v>659</v>
      </c>
      <c r="C216" s="8" t="s">
        <v>205</v>
      </c>
      <c r="D216" s="7" t="s">
        <v>660</v>
      </c>
    </row>
    <row r="217" spans="1:4" s="8" customFormat="1" ht="24.75" customHeight="1" x14ac:dyDescent="0.2">
      <c r="A217" s="4">
        <v>216</v>
      </c>
      <c r="B217" s="8" t="s">
        <v>661</v>
      </c>
      <c r="C217" s="8" t="s">
        <v>230</v>
      </c>
      <c r="D217" s="7" t="s">
        <v>662</v>
      </c>
    </row>
    <row r="218" spans="1:4" s="8" customFormat="1" ht="24.75" customHeight="1" x14ac:dyDescent="0.2">
      <c r="A218" s="4">
        <v>217</v>
      </c>
      <c r="B218" s="8" t="s">
        <v>663</v>
      </c>
      <c r="C218" s="8" t="s">
        <v>280</v>
      </c>
      <c r="D218" s="7" t="s">
        <v>664</v>
      </c>
    </row>
    <row r="219" spans="1:4" s="8" customFormat="1" ht="24.75" customHeight="1" x14ac:dyDescent="0.2">
      <c r="A219" s="4">
        <v>218</v>
      </c>
      <c r="B219" s="8" t="s">
        <v>665</v>
      </c>
      <c r="C219" s="8" t="s">
        <v>253</v>
      </c>
      <c r="D219" s="7" t="s">
        <v>666</v>
      </c>
    </row>
    <row r="220" spans="1:4" s="8" customFormat="1" ht="24.75" customHeight="1" x14ac:dyDescent="0.2">
      <c r="A220" s="4">
        <v>219</v>
      </c>
      <c r="B220" s="8" t="s">
        <v>667</v>
      </c>
      <c r="C220" s="8" t="s">
        <v>238</v>
      </c>
      <c r="D220" s="7" t="s">
        <v>668</v>
      </c>
    </row>
    <row r="221" spans="1:4" s="8" customFormat="1" ht="24.75" customHeight="1" x14ac:dyDescent="0.2">
      <c r="A221" s="4">
        <v>220</v>
      </c>
      <c r="B221" s="8" t="s">
        <v>669</v>
      </c>
      <c r="C221" s="8" t="s">
        <v>227</v>
      </c>
      <c r="D221" s="7" t="s">
        <v>670</v>
      </c>
    </row>
    <row r="222" spans="1:4" s="8" customFormat="1" ht="24.75" customHeight="1" x14ac:dyDescent="0.2">
      <c r="A222" s="4">
        <v>221</v>
      </c>
      <c r="B222" s="8" t="s">
        <v>671</v>
      </c>
      <c r="C222" s="8" t="s">
        <v>256</v>
      </c>
      <c r="D222" s="7" t="s">
        <v>672</v>
      </c>
    </row>
    <row r="223" spans="1:4" s="8" customFormat="1" ht="24.75" customHeight="1" x14ac:dyDescent="0.2">
      <c r="A223" s="4">
        <v>222</v>
      </c>
      <c r="B223" s="8" t="s">
        <v>673</v>
      </c>
      <c r="C223" s="8" t="s">
        <v>221</v>
      </c>
      <c r="D223" s="7" t="s">
        <v>674</v>
      </c>
    </row>
    <row r="224" spans="1:4" s="8" customFormat="1" ht="24.75" customHeight="1" x14ac:dyDescent="0.2">
      <c r="A224" s="4">
        <v>223</v>
      </c>
      <c r="B224" s="8" t="s">
        <v>675</v>
      </c>
      <c r="C224" s="8" t="s">
        <v>244</v>
      </c>
      <c r="D224" s="7" t="s">
        <v>676</v>
      </c>
    </row>
    <row r="225" spans="1:4" s="8" customFormat="1" ht="24.75" customHeight="1" x14ac:dyDescent="0.2">
      <c r="A225" s="4">
        <v>224</v>
      </c>
      <c r="B225" s="8" t="s">
        <v>677</v>
      </c>
      <c r="C225" s="8" t="s">
        <v>253</v>
      </c>
      <c r="D225" s="7" t="s">
        <v>678</v>
      </c>
    </row>
    <row r="226" spans="1:4" s="8" customFormat="1" ht="24.75" customHeight="1" x14ac:dyDescent="0.2">
      <c r="A226" s="4">
        <v>225</v>
      </c>
      <c r="B226" s="8" t="s">
        <v>679</v>
      </c>
      <c r="C226" s="8" t="s">
        <v>256</v>
      </c>
      <c r="D226" s="7" t="s">
        <v>680</v>
      </c>
    </row>
    <row r="227" spans="1:4" s="8" customFormat="1" ht="24.75" customHeight="1" x14ac:dyDescent="0.2">
      <c r="A227" s="4">
        <v>226</v>
      </c>
      <c r="B227" s="8" t="s">
        <v>681</v>
      </c>
      <c r="C227" s="8" t="s">
        <v>280</v>
      </c>
      <c r="D227" s="7" t="s">
        <v>682</v>
      </c>
    </row>
    <row r="228" spans="1:4" s="8" customFormat="1" ht="24.75" customHeight="1" x14ac:dyDescent="0.2">
      <c r="A228" s="4">
        <v>227</v>
      </c>
      <c r="B228" s="8" t="s">
        <v>683</v>
      </c>
      <c r="C228" s="8" t="s">
        <v>205</v>
      </c>
      <c r="D228" s="7" t="s">
        <v>684</v>
      </c>
    </row>
    <row r="229" spans="1:4" s="8" customFormat="1" ht="24.75" customHeight="1" x14ac:dyDescent="0.2">
      <c r="A229" s="4">
        <v>228</v>
      </c>
      <c r="B229" s="8" t="s">
        <v>685</v>
      </c>
      <c r="C229" s="8" t="s">
        <v>256</v>
      </c>
      <c r="D229" s="7" t="s">
        <v>686</v>
      </c>
    </row>
    <row r="230" spans="1:4" s="8" customFormat="1" ht="24.75" customHeight="1" x14ac:dyDescent="0.2">
      <c r="A230" s="4">
        <v>229</v>
      </c>
      <c r="B230" s="8" t="s">
        <v>687</v>
      </c>
      <c r="C230" s="8" t="s">
        <v>241</v>
      </c>
      <c r="D230" s="7" t="s">
        <v>483</v>
      </c>
    </row>
    <row r="231" spans="1:4" s="8" customFormat="1" ht="24.75" customHeight="1" x14ac:dyDescent="0.2">
      <c r="A231" s="4">
        <v>230</v>
      </c>
      <c r="B231" s="8" t="s">
        <v>688</v>
      </c>
      <c r="C231" s="8" t="s">
        <v>244</v>
      </c>
      <c r="D231" s="7" t="s">
        <v>689</v>
      </c>
    </row>
    <row r="232" spans="1:4" s="8" customFormat="1" ht="24.75" customHeight="1" x14ac:dyDescent="0.2">
      <c r="A232" s="4">
        <v>231</v>
      </c>
      <c r="B232" s="8" t="s">
        <v>690</v>
      </c>
      <c r="C232" s="8" t="s">
        <v>227</v>
      </c>
      <c r="D232" s="7" t="s">
        <v>691</v>
      </c>
    </row>
    <row r="233" spans="1:4" s="8" customFormat="1" ht="24.75" customHeight="1" x14ac:dyDescent="0.2">
      <c r="A233" s="4">
        <v>232</v>
      </c>
      <c r="B233" s="8" t="s">
        <v>692</v>
      </c>
      <c r="C233" s="8" t="s">
        <v>227</v>
      </c>
      <c r="D233" s="7" t="s">
        <v>693</v>
      </c>
    </row>
    <row r="234" spans="1:4" s="8" customFormat="1" ht="24.75" customHeight="1" x14ac:dyDescent="0.2">
      <c r="A234" s="4">
        <v>233</v>
      </c>
      <c r="B234" s="8" t="s">
        <v>694</v>
      </c>
      <c r="C234" s="8" t="s">
        <v>224</v>
      </c>
      <c r="D234" s="7" t="s">
        <v>695</v>
      </c>
    </row>
    <row r="235" spans="1:4" s="8" customFormat="1" ht="24.75" customHeight="1" x14ac:dyDescent="0.2">
      <c r="A235" s="4">
        <v>234</v>
      </c>
      <c r="B235" s="8" t="s">
        <v>694</v>
      </c>
      <c r="C235" s="8" t="s">
        <v>227</v>
      </c>
      <c r="D235" s="7" t="s">
        <v>696</v>
      </c>
    </row>
    <row r="236" spans="1:4" s="8" customFormat="1" ht="24.75" customHeight="1" x14ac:dyDescent="0.2">
      <c r="A236" s="4">
        <v>235</v>
      </c>
      <c r="B236" s="8" t="s">
        <v>697</v>
      </c>
      <c r="C236" s="8" t="s">
        <v>221</v>
      </c>
      <c r="D236" s="7" t="s">
        <v>698</v>
      </c>
    </row>
    <row r="237" spans="1:4" s="8" customFormat="1" ht="24.75" customHeight="1" x14ac:dyDescent="0.2">
      <c r="A237" s="4">
        <v>236</v>
      </c>
      <c r="B237" s="8" t="s">
        <v>699</v>
      </c>
      <c r="C237" s="8" t="s">
        <v>256</v>
      </c>
      <c r="D237" s="7" t="s">
        <v>700</v>
      </c>
    </row>
    <row r="238" spans="1:4" s="8" customFormat="1" ht="24.75" customHeight="1" x14ac:dyDescent="0.2">
      <c r="A238" s="4">
        <v>237</v>
      </c>
      <c r="B238" s="8" t="s">
        <v>701</v>
      </c>
      <c r="C238" s="8" t="s">
        <v>221</v>
      </c>
      <c r="D238" s="7" t="s">
        <v>702</v>
      </c>
    </row>
    <row r="239" spans="1:4" s="8" customFormat="1" ht="24.75" customHeight="1" x14ac:dyDescent="0.2">
      <c r="A239" s="4">
        <v>238</v>
      </c>
      <c r="B239" s="8" t="s">
        <v>703</v>
      </c>
      <c r="C239" s="8" t="s">
        <v>224</v>
      </c>
      <c r="D239" s="7" t="s">
        <v>704</v>
      </c>
    </row>
    <row r="240" spans="1:4" s="8" customFormat="1" ht="24.75" customHeight="1" x14ac:dyDescent="0.2">
      <c r="A240" s="4">
        <v>239</v>
      </c>
      <c r="B240" s="8" t="s">
        <v>705</v>
      </c>
      <c r="C240" s="8" t="s">
        <v>280</v>
      </c>
      <c r="D240" s="7" t="s">
        <v>706</v>
      </c>
    </row>
    <row r="241" spans="1:4" s="8" customFormat="1" ht="24.75" customHeight="1" x14ac:dyDescent="0.2">
      <c r="A241" s="4">
        <v>240</v>
      </c>
      <c r="B241" s="8" t="s">
        <v>707</v>
      </c>
      <c r="C241" s="8" t="s">
        <v>227</v>
      </c>
      <c r="D241" s="7" t="s">
        <v>708</v>
      </c>
    </row>
    <row r="242" spans="1:4" s="8" customFormat="1" ht="24.75" customHeight="1" x14ac:dyDescent="0.2">
      <c r="A242" s="4">
        <v>241</v>
      </c>
      <c r="B242" s="8" t="s">
        <v>709</v>
      </c>
      <c r="C242" s="8" t="s">
        <v>238</v>
      </c>
      <c r="D242" s="7" t="s">
        <v>710</v>
      </c>
    </row>
    <row r="243" spans="1:4" s="8" customFormat="1" ht="24.75" customHeight="1" x14ac:dyDescent="0.2">
      <c r="A243" s="4">
        <v>242</v>
      </c>
      <c r="B243" s="8" t="s">
        <v>711</v>
      </c>
      <c r="C243" s="8" t="s">
        <v>235</v>
      </c>
      <c r="D243" s="7" t="s">
        <v>712</v>
      </c>
    </row>
    <row r="244" spans="1:4" s="8" customFormat="1" ht="24.75" customHeight="1" x14ac:dyDescent="0.2">
      <c r="A244" s="4">
        <v>243</v>
      </c>
      <c r="B244" s="8" t="s">
        <v>713</v>
      </c>
      <c r="C244" s="8" t="s">
        <v>235</v>
      </c>
      <c r="D244" s="7" t="s">
        <v>714</v>
      </c>
    </row>
    <row r="245" spans="1:4" s="8" customFormat="1" ht="24.75" customHeight="1" x14ac:dyDescent="0.2">
      <c r="A245" s="4">
        <v>244</v>
      </c>
      <c r="B245" s="8" t="s">
        <v>715</v>
      </c>
      <c r="C245" s="8" t="s">
        <v>280</v>
      </c>
      <c r="D245" s="7" t="s">
        <v>716</v>
      </c>
    </row>
    <row r="246" spans="1:4" s="8" customFormat="1" ht="24.75" customHeight="1" x14ac:dyDescent="0.2">
      <c r="A246" s="4">
        <v>245</v>
      </c>
      <c r="B246" s="8" t="s">
        <v>717</v>
      </c>
      <c r="C246" s="8" t="s">
        <v>230</v>
      </c>
      <c r="D246" s="7" t="s">
        <v>718</v>
      </c>
    </row>
    <row r="247" spans="1:4" s="8" customFormat="1" ht="24.75" customHeight="1" x14ac:dyDescent="0.2">
      <c r="A247" s="4">
        <v>246</v>
      </c>
      <c r="B247" s="8" t="s">
        <v>719</v>
      </c>
      <c r="C247" s="8" t="s">
        <v>235</v>
      </c>
      <c r="D247" s="7" t="s">
        <v>720</v>
      </c>
    </row>
    <row r="248" spans="1:4" s="8" customFormat="1" ht="24.75" customHeight="1" x14ac:dyDescent="0.2">
      <c r="A248" s="4">
        <v>247</v>
      </c>
      <c r="B248" s="8" t="s">
        <v>721</v>
      </c>
      <c r="C248" s="8" t="s">
        <v>221</v>
      </c>
      <c r="D248" s="7" t="s">
        <v>722</v>
      </c>
    </row>
    <row r="249" spans="1:4" s="8" customFormat="1" ht="24.75" customHeight="1" x14ac:dyDescent="0.2">
      <c r="A249" s="4">
        <v>248</v>
      </c>
      <c r="B249" s="8" t="s">
        <v>723</v>
      </c>
      <c r="C249" s="8" t="s">
        <v>227</v>
      </c>
      <c r="D249" s="7" t="s">
        <v>724</v>
      </c>
    </row>
    <row r="250" spans="1:4" s="8" customFormat="1" ht="24.75" customHeight="1" x14ac:dyDescent="0.2">
      <c r="A250" s="4">
        <v>249</v>
      </c>
      <c r="B250" s="8" t="s">
        <v>725</v>
      </c>
      <c r="C250" s="8" t="s">
        <v>280</v>
      </c>
      <c r="D250" s="7" t="s">
        <v>726</v>
      </c>
    </row>
    <row r="251" spans="1:4" s="8" customFormat="1" ht="24.75" customHeight="1" x14ac:dyDescent="0.2">
      <c r="A251" s="4">
        <v>250</v>
      </c>
      <c r="B251" s="8" t="s">
        <v>727</v>
      </c>
      <c r="C251" s="8" t="s">
        <v>227</v>
      </c>
      <c r="D251" s="7" t="s">
        <v>728</v>
      </c>
    </row>
    <row r="252" spans="1:4" s="8" customFormat="1" ht="24.75" customHeight="1" x14ac:dyDescent="0.2">
      <c r="A252" s="4">
        <v>251</v>
      </c>
      <c r="B252" s="8" t="s">
        <v>729</v>
      </c>
      <c r="C252" s="8" t="s">
        <v>230</v>
      </c>
      <c r="D252" s="7" t="s">
        <v>730</v>
      </c>
    </row>
    <row r="253" spans="1:4" s="8" customFormat="1" ht="24.75" customHeight="1" x14ac:dyDescent="0.2">
      <c r="A253" s="4">
        <v>252</v>
      </c>
      <c r="B253" s="8" t="s">
        <v>731</v>
      </c>
      <c r="C253" s="8" t="s">
        <v>205</v>
      </c>
      <c r="D253" s="7" t="s">
        <v>732</v>
      </c>
    </row>
    <row r="254" spans="1:4" s="8" customFormat="1" ht="24.75" customHeight="1" x14ac:dyDescent="0.2">
      <c r="A254" s="4">
        <v>253</v>
      </c>
      <c r="B254" s="8" t="s">
        <v>733</v>
      </c>
      <c r="C254" s="8" t="s">
        <v>205</v>
      </c>
      <c r="D254" s="7" t="s">
        <v>734</v>
      </c>
    </row>
    <row r="255" spans="1:4" s="8" customFormat="1" ht="24.75" customHeight="1" x14ac:dyDescent="0.2">
      <c r="A255" s="4">
        <v>254</v>
      </c>
      <c r="B255" s="8" t="s">
        <v>735</v>
      </c>
      <c r="C255" s="8" t="s">
        <v>205</v>
      </c>
      <c r="D255" s="7" t="s">
        <v>736</v>
      </c>
    </row>
    <row r="256" spans="1:4" s="8" customFormat="1" ht="24.75" customHeight="1" x14ac:dyDescent="0.2">
      <c r="A256" s="4">
        <v>255</v>
      </c>
      <c r="B256" s="8" t="s">
        <v>737</v>
      </c>
      <c r="C256" s="8" t="s">
        <v>235</v>
      </c>
      <c r="D256" s="7" t="s">
        <v>738</v>
      </c>
    </row>
    <row r="257" spans="1:4" s="8" customFormat="1" ht="24.75" customHeight="1" x14ac:dyDescent="0.2">
      <c r="A257" s="4">
        <v>256</v>
      </c>
      <c r="B257" s="8" t="s">
        <v>739</v>
      </c>
      <c r="C257" s="8" t="s">
        <v>244</v>
      </c>
      <c r="D257" s="7" t="s">
        <v>740</v>
      </c>
    </row>
    <row r="258" spans="1:4" s="8" customFormat="1" ht="24.75" customHeight="1" x14ac:dyDescent="0.2">
      <c r="A258" s="4">
        <v>257</v>
      </c>
      <c r="B258" s="8" t="s">
        <v>741</v>
      </c>
      <c r="C258" s="8" t="s">
        <v>253</v>
      </c>
      <c r="D258" s="7" t="s">
        <v>742</v>
      </c>
    </row>
    <row r="259" spans="1:4" s="8" customFormat="1" ht="24.75" customHeight="1" x14ac:dyDescent="0.2">
      <c r="A259" s="4">
        <v>258</v>
      </c>
      <c r="B259" s="8" t="s">
        <v>743</v>
      </c>
      <c r="C259" s="8" t="s">
        <v>205</v>
      </c>
      <c r="D259" s="7" t="s">
        <v>744</v>
      </c>
    </row>
    <row r="260" spans="1:4" s="8" customFormat="1" ht="24.75" customHeight="1" x14ac:dyDescent="0.2">
      <c r="A260" s="4">
        <v>259</v>
      </c>
      <c r="B260" s="8" t="s">
        <v>745</v>
      </c>
      <c r="C260" s="8" t="s">
        <v>261</v>
      </c>
      <c r="D260" s="7" t="s">
        <v>746</v>
      </c>
    </row>
    <row r="261" spans="1:4" s="8" customFormat="1" ht="24.75" customHeight="1" x14ac:dyDescent="0.2">
      <c r="A261" s="4">
        <v>260</v>
      </c>
      <c r="B261" s="8" t="s">
        <v>747</v>
      </c>
      <c r="C261" s="8" t="s">
        <v>280</v>
      </c>
      <c r="D261" s="7" t="s">
        <v>748</v>
      </c>
    </row>
    <row r="262" spans="1:4" s="8" customFormat="1" ht="24.75" customHeight="1" x14ac:dyDescent="0.2">
      <c r="A262" s="4">
        <v>261</v>
      </c>
      <c r="B262" s="8" t="s">
        <v>749</v>
      </c>
      <c r="C262" s="8" t="s">
        <v>224</v>
      </c>
      <c r="D262" s="7" t="s">
        <v>750</v>
      </c>
    </row>
    <row r="263" spans="1:4" s="8" customFormat="1" ht="24.75" customHeight="1" x14ac:dyDescent="0.2">
      <c r="A263" s="4">
        <v>262</v>
      </c>
      <c r="B263" s="8" t="s">
        <v>751</v>
      </c>
      <c r="C263" s="8" t="s">
        <v>235</v>
      </c>
      <c r="D263" s="7" t="s">
        <v>752</v>
      </c>
    </row>
    <row r="264" spans="1:4" s="8" customFormat="1" ht="24.75" customHeight="1" x14ac:dyDescent="0.2">
      <c r="A264" s="4">
        <v>263</v>
      </c>
      <c r="B264" s="8" t="s">
        <v>753</v>
      </c>
      <c r="C264" s="8" t="s">
        <v>241</v>
      </c>
      <c r="D264" s="7" t="s">
        <v>754</v>
      </c>
    </row>
    <row r="265" spans="1:4" s="8" customFormat="1" ht="24.75" customHeight="1" x14ac:dyDescent="0.2">
      <c r="A265" s="4">
        <v>264</v>
      </c>
      <c r="B265" s="8" t="s">
        <v>755</v>
      </c>
      <c r="C265" s="8" t="s">
        <v>280</v>
      </c>
      <c r="D265" s="7" t="s">
        <v>756</v>
      </c>
    </row>
    <row r="266" spans="1:4" s="8" customFormat="1" ht="24.75" customHeight="1" x14ac:dyDescent="0.2">
      <c r="A266" s="4">
        <v>265</v>
      </c>
      <c r="B266" s="8" t="s">
        <v>757</v>
      </c>
      <c r="C266" s="8" t="s">
        <v>253</v>
      </c>
      <c r="D266" s="7" t="s">
        <v>758</v>
      </c>
    </row>
    <row r="267" spans="1:4" s="8" customFormat="1" ht="24.75" customHeight="1" x14ac:dyDescent="0.2">
      <c r="A267" s="4">
        <v>266</v>
      </c>
      <c r="B267" s="8" t="s">
        <v>759</v>
      </c>
      <c r="C267" s="8" t="s">
        <v>241</v>
      </c>
      <c r="D267" s="7" t="s">
        <v>760</v>
      </c>
    </row>
    <row r="268" spans="1:4" s="8" customFormat="1" ht="24.75" customHeight="1" x14ac:dyDescent="0.2">
      <c r="A268" s="4">
        <v>267</v>
      </c>
      <c r="B268" s="8" t="s">
        <v>761</v>
      </c>
      <c r="C268" s="8" t="s">
        <v>235</v>
      </c>
      <c r="D268" s="7" t="s">
        <v>762</v>
      </c>
    </row>
    <row r="269" spans="1:4" s="8" customFormat="1" ht="24.75" customHeight="1" x14ac:dyDescent="0.2">
      <c r="A269" s="4">
        <v>268</v>
      </c>
      <c r="B269" s="8" t="s">
        <v>763</v>
      </c>
      <c r="C269" s="8" t="s">
        <v>224</v>
      </c>
      <c r="D269" s="7" t="s">
        <v>764</v>
      </c>
    </row>
    <row r="270" spans="1:4" s="8" customFormat="1" ht="24.75" customHeight="1" x14ac:dyDescent="0.2">
      <c r="A270" s="4">
        <v>269</v>
      </c>
      <c r="B270" s="8" t="s">
        <v>765</v>
      </c>
      <c r="C270" s="8" t="s">
        <v>280</v>
      </c>
      <c r="D270" s="7" t="s">
        <v>766</v>
      </c>
    </row>
    <row r="271" spans="1:4" s="8" customFormat="1" ht="24.75" customHeight="1" x14ac:dyDescent="0.2">
      <c r="A271" s="4">
        <v>270</v>
      </c>
      <c r="B271" s="8" t="s">
        <v>767</v>
      </c>
      <c r="C271" s="8" t="s">
        <v>221</v>
      </c>
      <c r="D271" s="7" t="s">
        <v>768</v>
      </c>
    </row>
    <row r="272" spans="1:4" s="8" customFormat="1" ht="24.75" customHeight="1" x14ac:dyDescent="0.2">
      <c r="A272" s="4">
        <v>271</v>
      </c>
      <c r="B272" s="8" t="s">
        <v>769</v>
      </c>
      <c r="C272" s="8" t="s">
        <v>256</v>
      </c>
      <c r="D272" s="7" t="s">
        <v>770</v>
      </c>
    </row>
    <row r="273" spans="1:4" s="8" customFormat="1" ht="24.75" customHeight="1" x14ac:dyDescent="0.2">
      <c r="A273" s="4">
        <v>272</v>
      </c>
      <c r="B273" s="8" t="s">
        <v>771</v>
      </c>
      <c r="C273" s="8" t="s">
        <v>238</v>
      </c>
      <c r="D273" s="7" t="s">
        <v>772</v>
      </c>
    </row>
    <row r="274" spans="1:4" s="8" customFormat="1" ht="24.75" customHeight="1" x14ac:dyDescent="0.2">
      <c r="A274" s="4">
        <v>273</v>
      </c>
      <c r="B274" s="8" t="s">
        <v>773</v>
      </c>
      <c r="C274" s="8" t="s">
        <v>230</v>
      </c>
      <c r="D274" s="7" t="s">
        <v>774</v>
      </c>
    </row>
    <row r="275" spans="1:4" s="8" customFormat="1" ht="24.75" customHeight="1" x14ac:dyDescent="0.2">
      <c r="A275" s="4">
        <v>274</v>
      </c>
      <c r="B275" s="8" t="s">
        <v>775</v>
      </c>
      <c r="C275" s="8" t="s">
        <v>261</v>
      </c>
      <c r="D275" s="7" t="s">
        <v>776</v>
      </c>
    </row>
    <row r="276" spans="1:4" s="8" customFormat="1" ht="24.75" customHeight="1" x14ac:dyDescent="0.2">
      <c r="A276" s="4">
        <v>275</v>
      </c>
      <c r="B276" s="8" t="s">
        <v>777</v>
      </c>
      <c r="C276" s="8" t="s">
        <v>221</v>
      </c>
      <c r="D276" s="7" t="s">
        <v>778</v>
      </c>
    </row>
    <row r="277" spans="1:4" s="8" customFormat="1" ht="24.75" customHeight="1" x14ac:dyDescent="0.2">
      <c r="A277" s="4">
        <v>276</v>
      </c>
      <c r="B277" s="8" t="s">
        <v>779</v>
      </c>
      <c r="C277" s="8" t="s">
        <v>256</v>
      </c>
      <c r="D277" s="7" t="s">
        <v>780</v>
      </c>
    </row>
    <row r="278" spans="1:4" s="8" customFormat="1" ht="24.75" customHeight="1" x14ac:dyDescent="0.2">
      <c r="A278" s="4">
        <v>277</v>
      </c>
      <c r="B278" s="8" t="s">
        <v>781</v>
      </c>
      <c r="C278" s="8" t="s">
        <v>241</v>
      </c>
      <c r="D278" s="7" t="s">
        <v>782</v>
      </c>
    </row>
    <row r="279" spans="1:4" s="8" customFormat="1" ht="24.75" customHeight="1" x14ac:dyDescent="0.2">
      <c r="A279" s="4">
        <v>278</v>
      </c>
      <c r="B279" s="8" t="s">
        <v>783</v>
      </c>
      <c r="C279" s="8" t="s">
        <v>241</v>
      </c>
      <c r="D279" s="7" t="s">
        <v>784</v>
      </c>
    </row>
    <row r="280" spans="1:4" s="8" customFormat="1" ht="24.75" customHeight="1" x14ac:dyDescent="0.2">
      <c r="A280" s="4">
        <v>279</v>
      </c>
      <c r="B280" s="8" t="s">
        <v>785</v>
      </c>
      <c r="C280" s="8" t="s">
        <v>224</v>
      </c>
      <c r="D280" s="7" t="s">
        <v>786</v>
      </c>
    </row>
    <row r="281" spans="1:4" s="8" customFormat="1" ht="24.75" customHeight="1" x14ac:dyDescent="0.2">
      <c r="A281" s="4">
        <v>280</v>
      </c>
      <c r="B281" s="8" t="s">
        <v>787</v>
      </c>
      <c r="C281" s="8" t="s">
        <v>235</v>
      </c>
      <c r="D281" s="7" t="s">
        <v>788</v>
      </c>
    </row>
    <row r="282" spans="1:4" s="8" customFormat="1" ht="24.75" customHeight="1" x14ac:dyDescent="0.2">
      <c r="A282" s="4">
        <v>281</v>
      </c>
      <c r="B282" s="8" t="s">
        <v>789</v>
      </c>
      <c r="C282" s="8" t="s">
        <v>244</v>
      </c>
      <c r="D282" s="7" t="s">
        <v>790</v>
      </c>
    </row>
    <row r="283" spans="1:4" s="8" customFormat="1" ht="24.75" customHeight="1" x14ac:dyDescent="0.2">
      <c r="A283" s="4">
        <v>282</v>
      </c>
      <c r="B283" s="8" t="s">
        <v>791</v>
      </c>
      <c r="C283" s="8" t="s">
        <v>261</v>
      </c>
      <c r="D283" s="7" t="s">
        <v>792</v>
      </c>
    </row>
    <row r="284" spans="1:4" s="8" customFormat="1" ht="24.75" customHeight="1" x14ac:dyDescent="0.2">
      <c r="A284" s="4">
        <v>283</v>
      </c>
      <c r="B284" s="8" t="s">
        <v>793</v>
      </c>
      <c r="C284" s="8" t="s">
        <v>221</v>
      </c>
      <c r="D284" s="7" t="s">
        <v>794</v>
      </c>
    </row>
    <row r="285" spans="1:4" s="8" customFormat="1" ht="24.75" customHeight="1" x14ac:dyDescent="0.2">
      <c r="A285" s="4">
        <v>284</v>
      </c>
      <c r="B285" s="8" t="s">
        <v>795</v>
      </c>
      <c r="C285" s="8" t="s">
        <v>205</v>
      </c>
      <c r="D285" s="7" t="s">
        <v>796</v>
      </c>
    </row>
    <row r="286" spans="1:4" s="8" customFormat="1" ht="24.75" customHeight="1" x14ac:dyDescent="0.2">
      <c r="A286" s="4">
        <v>285</v>
      </c>
      <c r="B286" s="8" t="s">
        <v>797</v>
      </c>
      <c r="C286" s="8" t="s">
        <v>230</v>
      </c>
      <c r="D286" s="7" t="s">
        <v>798</v>
      </c>
    </row>
    <row r="287" spans="1:4" s="8" customFormat="1" ht="24.75" customHeight="1" x14ac:dyDescent="0.2">
      <c r="A287" s="4">
        <v>286</v>
      </c>
      <c r="B287" s="8" t="s">
        <v>799</v>
      </c>
      <c r="C287" s="8" t="s">
        <v>241</v>
      </c>
      <c r="D287" s="7" t="s">
        <v>800</v>
      </c>
    </row>
    <row r="288" spans="1:4" s="8" customFormat="1" ht="24.75" customHeight="1" x14ac:dyDescent="0.2">
      <c r="A288" s="4">
        <v>287</v>
      </c>
      <c r="B288" s="8" t="s">
        <v>801</v>
      </c>
      <c r="C288" s="8" t="s">
        <v>280</v>
      </c>
      <c r="D288" s="7" t="s">
        <v>802</v>
      </c>
    </row>
    <row r="289" spans="1:4" s="8" customFormat="1" ht="24.75" customHeight="1" x14ac:dyDescent="0.2">
      <c r="A289" s="4">
        <v>288</v>
      </c>
      <c r="B289" s="8" t="s">
        <v>803</v>
      </c>
      <c r="C289" s="8" t="s">
        <v>235</v>
      </c>
      <c r="D289" s="7" t="s">
        <v>804</v>
      </c>
    </row>
    <row r="290" spans="1:4" s="8" customFormat="1" ht="24.75" customHeight="1" x14ac:dyDescent="0.2">
      <c r="A290" s="4">
        <v>289</v>
      </c>
      <c r="B290" s="8" t="s">
        <v>805</v>
      </c>
      <c r="C290" s="8" t="s">
        <v>224</v>
      </c>
      <c r="D290" s="7" t="s">
        <v>806</v>
      </c>
    </row>
    <row r="291" spans="1:4" s="8" customFormat="1" ht="24.75" customHeight="1" x14ac:dyDescent="0.2">
      <c r="A291" s="4">
        <v>290</v>
      </c>
      <c r="B291" s="8" t="s">
        <v>807</v>
      </c>
      <c r="C291" s="8" t="s">
        <v>227</v>
      </c>
      <c r="D291" s="7" t="s">
        <v>808</v>
      </c>
    </row>
    <row r="292" spans="1:4" s="8" customFormat="1" ht="24.75" customHeight="1" x14ac:dyDescent="0.2">
      <c r="A292" s="4">
        <v>291</v>
      </c>
      <c r="B292" s="8" t="s">
        <v>809</v>
      </c>
      <c r="C292" s="8" t="s">
        <v>238</v>
      </c>
      <c r="D292" s="7" t="s">
        <v>810</v>
      </c>
    </row>
    <row r="293" spans="1:4" s="8" customFormat="1" ht="24.75" customHeight="1" x14ac:dyDescent="0.2">
      <c r="A293" s="4">
        <v>292</v>
      </c>
      <c r="B293" s="8" t="s">
        <v>811</v>
      </c>
      <c r="C293" s="8" t="s">
        <v>253</v>
      </c>
      <c r="D293" s="7" t="s">
        <v>812</v>
      </c>
    </row>
    <row r="294" spans="1:4" s="8" customFormat="1" ht="24.75" customHeight="1" x14ac:dyDescent="0.2">
      <c r="A294" s="4">
        <v>293</v>
      </c>
      <c r="B294" s="8" t="s">
        <v>813</v>
      </c>
      <c r="C294" s="8" t="s">
        <v>224</v>
      </c>
      <c r="D294" s="7" t="s">
        <v>814</v>
      </c>
    </row>
    <row r="295" spans="1:4" s="8" customFormat="1" ht="24.75" customHeight="1" x14ac:dyDescent="0.2">
      <c r="A295" s="4">
        <v>294</v>
      </c>
      <c r="B295" s="8" t="s">
        <v>815</v>
      </c>
      <c r="C295" s="8" t="s">
        <v>261</v>
      </c>
      <c r="D295" s="7" t="s">
        <v>816</v>
      </c>
    </row>
    <row r="296" spans="1:4" s="8" customFormat="1" ht="24.75" customHeight="1" x14ac:dyDescent="0.2">
      <c r="A296" s="4">
        <v>295</v>
      </c>
      <c r="B296" s="8" t="s">
        <v>817</v>
      </c>
      <c r="C296" s="8" t="s">
        <v>244</v>
      </c>
      <c r="D296" s="7" t="s">
        <v>818</v>
      </c>
    </row>
    <row r="297" spans="1:4" s="8" customFormat="1" ht="24.75" customHeight="1" x14ac:dyDescent="0.2">
      <c r="A297" s="4">
        <v>296</v>
      </c>
      <c r="B297" s="8" t="s">
        <v>819</v>
      </c>
      <c r="C297" s="8" t="s">
        <v>280</v>
      </c>
      <c r="D297" s="7" t="s">
        <v>820</v>
      </c>
    </row>
    <row r="298" spans="1:4" s="8" customFormat="1" ht="24.75" customHeight="1" x14ac:dyDescent="0.2">
      <c r="A298" s="4">
        <v>297</v>
      </c>
      <c r="B298" s="8" t="s">
        <v>821</v>
      </c>
      <c r="C298" s="8" t="s">
        <v>253</v>
      </c>
      <c r="D298" s="7" t="s">
        <v>822</v>
      </c>
    </row>
    <row r="299" spans="1:4" s="8" customFormat="1" ht="24.75" customHeight="1" x14ac:dyDescent="0.2">
      <c r="A299" s="4">
        <v>298</v>
      </c>
      <c r="B299" s="8" t="s">
        <v>823</v>
      </c>
      <c r="C299" s="8" t="s">
        <v>253</v>
      </c>
      <c r="D299" s="7" t="s">
        <v>824</v>
      </c>
    </row>
    <row r="300" spans="1:4" s="8" customFormat="1" ht="24.75" customHeight="1" x14ac:dyDescent="0.2">
      <c r="A300" s="4">
        <v>299</v>
      </c>
      <c r="B300" s="8" t="s">
        <v>825</v>
      </c>
      <c r="C300" s="8" t="s">
        <v>205</v>
      </c>
      <c r="D300" s="7" t="s">
        <v>826</v>
      </c>
    </row>
    <row r="301" spans="1:4" s="8" customFormat="1" ht="24.75" customHeight="1" x14ac:dyDescent="0.2">
      <c r="A301" s="4">
        <v>300</v>
      </c>
      <c r="B301" s="8" t="s">
        <v>827</v>
      </c>
      <c r="C301" s="8" t="s">
        <v>230</v>
      </c>
      <c r="D301" s="7" t="s">
        <v>828</v>
      </c>
    </row>
    <row r="302" spans="1:4" ht="24.75" customHeight="1" x14ac:dyDescent="0.2">
      <c r="A302" s="6"/>
      <c r="B302" s="15"/>
      <c r="C302" s="15"/>
    </row>
    <row r="303" spans="1:4" ht="24.75" customHeight="1" x14ac:dyDescent="0.2">
      <c r="A303" s="6"/>
      <c r="B303" s="15"/>
      <c r="C303" s="15"/>
    </row>
    <row r="304" spans="1:4" ht="24.75" customHeight="1" x14ac:dyDescent="0.2">
      <c r="A304" s="6"/>
      <c r="B304" s="15"/>
      <c r="C304" s="15"/>
    </row>
    <row r="305" spans="1:3" ht="24.75" customHeight="1" x14ac:dyDescent="0.2">
      <c r="A305" s="6"/>
      <c r="B305" s="15"/>
      <c r="C305" s="15"/>
    </row>
    <row r="306" spans="1:3" ht="24.75" customHeight="1" x14ac:dyDescent="0.2">
      <c r="A306" s="6"/>
      <c r="B306" s="15"/>
      <c r="C306" s="15"/>
    </row>
    <row r="307" spans="1:3" ht="24.75" customHeight="1" x14ac:dyDescent="0.2">
      <c r="A307" s="6"/>
      <c r="B307" s="15"/>
      <c r="C307" s="15"/>
    </row>
    <row r="308" spans="1:3" ht="24.75" customHeight="1" x14ac:dyDescent="0.2">
      <c r="A308" s="6"/>
      <c r="B308" s="15"/>
      <c r="C308" s="15"/>
    </row>
    <row r="309" spans="1:3" ht="24.75" customHeight="1" x14ac:dyDescent="0.2">
      <c r="A309" s="6"/>
      <c r="B309" s="15"/>
      <c r="C309" s="15"/>
    </row>
    <row r="310" spans="1:3" ht="24.75" customHeight="1" x14ac:dyDescent="0.2">
      <c r="A310" s="6"/>
      <c r="B310" s="15"/>
      <c r="C310" s="15"/>
    </row>
    <row r="311" spans="1:3" ht="24.75" customHeight="1" x14ac:dyDescent="0.2">
      <c r="A311" s="6"/>
      <c r="B311" s="15"/>
      <c r="C311" s="15"/>
    </row>
    <row r="312" spans="1:3" ht="24.75" customHeight="1" x14ac:dyDescent="0.2">
      <c r="A312" s="6"/>
      <c r="B312" s="15"/>
      <c r="C312" s="15"/>
    </row>
    <row r="313" spans="1:3" ht="24.75" customHeight="1" x14ac:dyDescent="0.2">
      <c r="A313" s="6"/>
      <c r="B313" s="15"/>
      <c r="C313" s="15"/>
    </row>
    <row r="314" spans="1:3" ht="24.75" customHeight="1" x14ac:dyDescent="0.2">
      <c r="A314" s="6"/>
      <c r="B314" s="15"/>
      <c r="C314" s="15"/>
    </row>
    <row r="315" spans="1:3" ht="24.75" customHeight="1" x14ac:dyDescent="0.2">
      <c r="A315" s="6"/>
      <c r="B315" s="15"/>
      <c r="C315" s="15"/>
    </row>
    <row r="316" spans="1:3" ht="24.75" customHeight="1" x14ac:dyDescent="0.2">
      <c r="A316" s="6"/>
      <c r="B316" s="15"/>
      <c r="C316" s="15"/>
    </row>
    <row r="317" spans="1:3" ht="24.75" customHeight="1" x14ac:dyDescent="0.2">
      <c r="A317" s="6"/>
      <c r="B317" s="15"/>
      <c r="C317" s="15"/>
    </row>
    <row r="318" spans="1:3" ht="24.75" customHeight="1" x14ac:dyDescent="0.2">
      <c r="A318" s="6"/>
      <c r="B318" s="15"/>
      <c r="C318" s="15"/>
    </row>
    <row r="319" spans="1:3" ht="24.75" customHeight="1" x14ac:dyDescent="0.2">
      <c r="A319" s="6"/>
      <c r="B319" s="15"/>
      <c r="C319" s="15"/>
    </row>
    <row r="320" spans="1:3" ht="24.75" customHeight="1" x14ac:dyDescent="0.2">
      <c r="A320" s="6"/>
      <c r="B320" s="15"/>
      <c r="C320" s="15"/>
    </row>
    <row r="321" spans="1:3" ht="24.75" customHeight="1" x14ac:dyDescent="0.2">
      <c r="A321" s="6"/>
      <c r="B321" s="15"/>
      <c r="C321" s="15"/>
    </row>
    <row r="322" spans="1:3" ht="24.75" customHeight="1" x14ac:dyDescent="0.2">
      <c r="A322" s="6"/>
      <c r="B322" s="15"/>
      <c r="C322" s="15"/>
    </row>
    <row r="323" spans="1:3" ht="24.75" customHeight="1" x14ac:dyDescent="0.2">
      <c r="A323" s="6"/>
      <c r="B323" s="15"/>
      <c r="C323" s="15"/>
    </row>
    <row r="324" spans="1:3" ht="24.75" customHeight="1" x14ac:dyDescent="0.2">
      <c r="A324" s="6"/>
      <c r="B324" s="15"/>
      <c r="C324" s="15"/>
    </row>
    <row r="325" spans="1:3" ht="24.75" customHeight="1" x14ac:dyDescent="0.2">
      <c r="A325" s="6"/>
      <c r="B325" s="15"/>
      <c r="C325" s="15"/>
    </row>
    <row r="326" spans="1:3" ht="24.75" customHeight="1" x14ac:dyDescent="0.2">
      <c r="A326" s="6"/>
      <c r="B326" s="15"/>
      <c r="C326" s="15"/>
    </row>
    <row r="327" spans="1:3" ht="24.75" customHeight="1" x14ac:dyDescent="0.2">
      <c r="A327" s="6"/>
      <c r="B327" s="15"/>
      <c r="C327" s="15"/>
    </row>
    <row r="328" spans="1:3" ht="24.75" customHeight="1" x14ac:dyDescent="0.2">
      <c r="A328" s="6"/>
      <c r="B328" s="15"/>
      <c r="C328" s="15"/>
    </row>
    <row r="329" spans="1:3" ht="24.75" customHeight="1" x14ac:dyDescent="0.2">
      <c r="A329" s="6"/>
      <c r="B329" s="15"/>
      <c r="C329" s="15"/>
    </row>
    <row r="330" spans="1:3" ht="24.75" customHeight="1" x14ac:dyDescent="0.2">
      <c r="A330" s="6"/>
      <c r="B330" s="15"/>
      <c r="C330" s="15"/>
    </row>
    <row r="331" spans="1:3" ht="24.75" customHeight="1" x14ac:dyDescent="0.2">
      <c r="A331" s="6"/>
      <c r="B331" s="15"/>
      <c r="C331" s="15"/>
    </row>
    <row r="332" spans="1:3" ht="24.75" customHeight="1" x14ac:dyDescent="0.2">
      <c r="A332" s="6"/>
      <c r="B332" s="15"/>
      <c r="C332" s="15"/>
    </row>
    <row r="333" spans="1:3" ht="24.75" customHeight="1" x14ac:dyDescent="0.2">
      <c r="A333" s="6"/>
      <c r="B333" s="15"/>
      <c r="C333" s="15"/>
    </row>
    <row r="334" spans="1:3" ht="24.75" customHeight="1" x14ac:dyDescent="0.2">
      <c r="A334" s="6"/>
      <c r="B334" s="15"/>
      <c r="C334" s="15"/>
    </row>
    <row r="335" spans="1:3" ht="24.75" customHeight="1" x14ac:dyDescent="0.2">
      <c r="A335" s="6"/>
      <c r="B335" s="15"/>
      <c r="C335" s="15"/>
    </row>
    <row r="336" spans="1:3" ht="24.75" customHeight="1" x14ac:dyDescent="0.2">
      <c r="A336" s="6"/>
      <c r="B336" s="15"/>
      <c r="C336" s="15"/>
    </row>
    <row r="337" spans="1:3" ht="24.75" customHeight="1" x14ac:dyDescent="0.2">
      <c r="A337" s="6"/>
      <c r="B337" s="15"/>
      <c r="C337" s="15"/>
    </row>
    <row r="338" spans="1:3" ht="24.75" customHeight="1" x14ac:dyDescent="0.2">
      <c r="A338" s="6"/>
      <c r="B338" s="15"/>
      <c r="C338" s="15"/>
    </row>
    <row r="339" spans="1:3" ht="24.75" customHeight="1" x14ac:dyDescent="0.2">
      <c r="A339" s="6"/>
      <c r="B339" s="15"/>
      <c r="C339" s="15"/>
    </row>
    <row r="340" spans="1:3" ht="24.75" customHeight="1" x14ac:dyDescent="0.2">
      <c r="A340" s="6"/>
      <c r="B340" s="15"/>
      <c r="C340" s="15"/>
    </row>
    <row r="341" spans="1:3" ht="24.75" customHeight="1" x14ac:dyDescent="0.2">
      <c r="A341" s="6"/>
      <c r="B341" s="15"/>
      <c r="C341" s="15"/>
    </row>
    <row r="342" spans="1:3" ht="24.75" customHeight="1" x14ac:dyDescent="0.2">
      <c r="A342" s="6"/>
      <c r="B342" s="15"/>
      <c r="C342" s="15"/>
    </row>
    <row r="343" spans="1:3" ht="24.75" customHeight="1" x14ac:dyDescent="0.2">
      <c r="A343" s="6"/>
      <c r="B343" s="15"/>
      <c r="C343" s="15"/>
    </row>
    <row r="344" spans="1:3" ht="24.75" customHeight="1" x14ac:dyDescent="0.2">
      <c r="A344" s="6"/>
      <c r="B344" s="15"/>
      <c r="C344" s="15"/>
    </row>
    <row r="345" spans="1:3" ht="24.75" customHeight="1" x14ac:dyDescent="0.2">
      <c r="A345" s="6"/>
      <c r="B345" s="15"/>
      <c r="C345" s="15"/>
    </row>
    <row r="346" spans="1:3" ht="24.75" customHeight="1" x14ac:dyDescent="0.2">
      <c r="A346" s="6"/>
      <c r="B346" s="15"/>
      <c r="C346" s="15"/>
    </row>
    <row r="347" spans="1:3" ht="24.75" customHeight="1" x14ac:dyDescent="0.2">
      <c r="A347" s="6"/>
      <c r="B347" s="15"/>
      <c r="C347" s="15"/>
    </row>
    <row r="348" spans="1:3" ht="24.75" customHeight="1" x14ac:dyDescent="0.2">
      <c r="A348" s="6"/>
      <c r="B348" s="15"/>
      <c r="C348" s="15"/>
    </row>
    <row r="349" spans="1:3" ht="24.75" customHeight="1" x14ac:dyDescent="0.2">
      <c r="A349" s="6"/>
      <c r="B349" s="15"/>
      <c r="C349" s="15"/>
    </row>
    <row r="350" spans="1:3" ht="24.75" customHeight="1" x14ac:dyDescent="0.2">
      <c r="A350" s="6"/>
      <c r="B350" s="15"/>
      <c r="C350" s="15"/>
    </row>
    <row r="351" spans="1:3" ht="24.75" customHeight="1" x14ac:dyDescent="0.2">
      <c r="A351" s="6"/>
      <c r="B351" s="15"/>
      <c r="C351" s="15"/>
    </row>
    <row r="352" spans="1:3" ht="24.75" customHeight="1" x14ac:dyDescent="0.2">
      <c r="A352" s="6"/>
      <c r="B352" s="15"/>
      <c r="C352" s="15"/>
    </row>
    <row r="353" spans="1:3" ht="24.75" customHeight="1" x14ac:dyDescent="0.2">
      <c r="A353" s="6"/>
      <c r="B353" s="15"/>
      <c r="C353" s="15"/>
    </row>
    <row r="354" spans="1:3" ht="24.75" customHeight="1" x14ac:dyDescent="0.2">
      <c r="A354" s="6"/>
      <c r="B354" s="15"/>
      <c r="C354" s="15"/>
    </row>
    <row r="355" spans="1:3" ht="24.75" customHeight="1" x14ac:dyDescent="0.2">
      <c r="A355" s="6"/>
      <c r="B355" s="15"/>
      <c r="C355" s="15"/>
    </row>
    <row r="356" spans="1:3" ht="24.75" customHeight="1" x14ac:dyDescent="0.2">
      <c r="A356" s="6"/>
      <c r="B356" s="15"/>
      <c r="C356" s="15"/>
    </row>
    <row r="357" spans="1:3" ht="24.75" customHeight="1" x14ac:dyDescent="0.2">
      <c r="A357" s="6"/>
      <c r="B357" s="15"/>
      <c r="C357" s="15"/>
    </row>
    <row r="358" spans="1:3" ht="24.75" customHeight="1" x14ac:dyDescent="0.2">
      <c r="A358" s="6"/>
      <c r="B358" s="15"/>
      <c r="C358" s="15"/>
    </row>
    <row r="359" spans="1:3" ht="24.75" customHeight="1" x14ac:dyDescent="0.2">
      <c r="A359" s="6"/>
      <c r="B359" s="15"/>
      <c r="C359" s="15"/>
    </row>
    <row r="360" spans="1:3" ht="24.75" customHeight="1" x14ac:dyDescent="0.2">
      <c r="A360" s="6"/>
      <c r="B360" s="15"/>
      <c r="C360" s="15"/>
    </row>
    <row r="361" spans="1:3" ht="24.75" customHeight="1" x14ac:dyDescent="0.2">
      <c r="A361" s="6"/>
      <c r="B361" s="15"/>
      <c r="C361" s="15"/>
    </row>
    <row r="362" spans="1:3" ht="24.75" customHeight="1" x14ac:dyDescent="0.2">
      <c r="A362" s="6"/>
      <c r="B362" s="15"/>
      <c r="C362" s="15"/>
    </row>
    <row r="363" spans="1:3" ht="24.75" customHeight="1" x14ac:dyDescent="0.2">
      <c r="A363" s="6"/>
      <c r="B363" s="15"/>
      <c r="C363" s="15"/>
    </row>
    <row r="364" spans="1:3" ht="24.75" customHeight="1" x14ac:dyDescent="0.2">
      <c r="A364" s="6"/>
      <c r="B364" s="15"/>
      <c r="C364" s="15"/>
    </row>
    <row r="365" spans="1:3" ht="24.75" customHeight="1" x14ac:dyDescent="0.2">
      <c r="A365" s="6"/>
      <c r="B365" s="15"/>
      <c r="C365" s="15"/>
    </row>
    <row r="366" spans="1:3" ht="24.75" customHeight="1" x14ac:dyDescent="0.2">
      <c r="A366" s="6"/>
      <c r="B366" s="15"/>
      <c r="C366" s="15"/>
    </row>
    <row r="367" spans="1:3" ht="24.75" customHeight="1" x14ac:dyDescent="0.2">
      <c r="A367" s="6"/>
      <c r="B367" s="15"/>
      <c r="C367" s="15"/>
    </row>
    <row r="368" spans="1:3" ht="24.75" customHeight="1" x14ac:dyDescent="0.2">
      <c r="A368" s="6"/>
      <c r="B368" s="15"/>
      <c r="C368" s="15"/>
    </row>
    <row r="369" spans="1:3" ht="24.75" customHeight="1" x14ac:dyDescent="0.2">
      <c r="A369" s="6"/>
      <c r="B369" s="15"/>
      <c r="C369" s="15"/>
    </row>
    <row r="370" spans="1:3" ht="24.75" customHeight="1" x14ac:dyDescent="0.2">
      <c r="A370" s="6"/>
      <c r="B370" s="15"/>
      <c r="C370" s="15"/>
    </row>
    <row r="371" spans="1:3" ht="24.75" customHeight="1" x14ac:dyDescent="0.2">
      <c r="A371" s="6"/>
      <c r="B371" s="16"/>
      <c r="C371" s="16"/>
    </row>
    <row r="372" spans="1:3" ht="24.75" customHeight="1" x14ac:dyDescent="0.2">
      <c r="A372" s="6"/>
      <c r="B372" s="16"/>
      <c r="C372" s="16"/>
    </row>
    <row r="373" spans="1:3" ht="24.75" customHeight="1" x14ac:dyDescent="0.2">
      <c r="A373" s="6"/>
      <c r="B373" s="16"/>
      <c r="C373" s="16"/>
    </row>
    <row r="374" spans="1:3" ht="24.75" customHeight="1" x14ac:dyDescent="0.2">
      <c r="A374" s="6"/>
      <c r="B374" s="16"/>
      <c r="C374" s="16"/>
    </row>
    <row r="375" spans="1:3" ht="24.75" customHeight="1" x14ac:dyDescent="0.2">
      <c r="A375" s="6"/>
      <c r="B375" s="16"/>
      <c r="C375" s="16"/>
    </row>
    <row r="376" spans="1:3" ht="24.75" customHeight="1" x14ac:dyDescent="0.2">
      <c r="A376" s="6"/>
      <c r="B376" s="16"/>
      <c r="C376" s="16"/>
    </row>
    <row r="377" spans="1:3" ht="24.75" customHeight="1" x14ac:dyDescent="0.2">
      <c r="A377" s="6"/>
      <c r="B377" s="16"/>
      <c r="C377" s="16"/>
    </row>
    <row r="378" spans="1:3" ht="24.75" customHeight="1" x14ac:dyDescent="0.2">
      <c r="A378" s="6"/>
      <c r="B378" s="16"/>
      <c r="C378" s="16"/>
    </row>
    <row r="379" spans="1:3" ht="24.75" customHeight="1" x14ac:dyDescent="0.2">
      <c r="A379" s="6"/>
      <c r="B379" s="16"/>
      <c r="C379" s="16"/>
    </row>
    <row r="380" spans="1:3" ht="24.75" customHeight="1" x14ac:dyDescent="0.2">
      <c r="A380" s="6"/>
      <c r="B380" s="16"/>
      <c r="C380" s="16"/>
    </row>
    <row r="381" spans="1:3" ht="24.75" customHeight="1" x14ac:dyDescent="0.2">
      <c r="A381" s="6"/>
      <c r="B381" s="16"/>
      <c r="C381" s="16"/>
    </row>
    <row r="382" spans="1:3" ht="24.75" customHeight="1" x14ac:dyDescent="0.2">
      <c r="A382" s="6"/>
      <c r="B382" s="16"/>
      <c r="C382" s="16"/>
    </row>
    <row r="383" spans="1:3" ht="24.75" customHeight="1" x14ac:dyDescent="0.2">
      <c r="A383" s="6"/>
      <c r="B383" s="16"/>
      <c r="C383" s="16"/>
    </row>
    <row r="384" spans="1:3" ht="24.75" customHeight="1" x14ac:dyDescent="0.2">
      <c r="A384" s="6"/>
      <c r="B384" s="16"/>
      <c r="C384" s="16"/>
    </row>
    <row r="385" spans="1:3" ht="24.75" customHeight="1" x14ac:dyDescent="0.2">
      <c r="A385" s="6"/>
      <c r="B385" s="16"/>
      <c r="C385" s="16"/>
    </row>
    <row r="386" spans="1:3" ht="24.75" customHeight="1" x14ac:dyDescent="0.2">
      <c r="A386" s="6"/>
      <c r="B386" s="16"/>
      <c r="C386" s="16"/>
    </row>
    <row r="387" spans="1:3" ht="24.75" customHeight="1" x14ac:dyDescent="0.2">
      <c r="A387" s="6"/>
      <c r="B387" s="16"/>
      <c r="C387" s="16"/>
    </row>
    <row r="388" spans="1:3" ht="24.75" customHeight="1" x14ac:dyDescent="0.2">
      <c r="A388" s="6"/>
      <c r="B388" s="16"/>
      <c r="C388" s="16"/>
    </row>
    <row r="389" spans="1:3" ht="24.75" customHeight="1" x14ac:dyDescent="0.2">
      <c r="A389" s="6"/>
      <c r="B389" s="16"/>
      <c r="C389" s="16"/>
    </row>
    <row r="390" spans="1:3" ht="24.75" customHeight="1" x14ac:dyDescent="0.2">
      <c r="A390" s="6"/>
      <c r="B390" s="16"/>
      <c r="C390" s="16"/>
    </row>
    <row r="391" spans="1:3" ht="24.75" customHeight="1" x14ac:dyDescent="0.2">
      <c r="A391" s="6"/>
      <c r="B391" s="16"/>
      <c r="C391" s="16"/>
    </row>
    <row r="392" spans="1:3" ht="24.75" customHeight="1" x14ac:dyDescent="0.2">
      <c r="A392" s="6"/>
      <c r="B392" s="16"/>
      <c r="C392" s="16"/>
    </row>
    <row r="393" spans="1:3" ht="24.75" customHeight="1" x14ac:dyDescent="0.2">
      <c r="A393" s="6"/>
      <c r="B393" s="16"/>
      <c r="C393" s="16"/>
    </row>
    <row r="394" spans="1:3" ht="24.75" customHeight="1" x14ac:dyDescent="0.2">
      <c r="A394" s="6"/>
      <c r="B394" s="16"/>
      <c r="C394" s="16"/>
    </row>
    <row r="395" spans="1:3" ht="24.75" customHeight="1" x14ac:dyDescent="0.2">
      <c r="A395" s="6"/>
      <c r="B395" s="16"/>
      <c r="C395" s="16"/>
    </row>
    <row r="396" spans="1:3" ht="24.75" customHeight="1" x14ac:dyDescent="0.2">
      <c r="A396" s="6"/>
      <c r="B396" s="16"/>
      <c r="C396" s="16"/>
    </row>
    <row r="397" spans="1:3" ht="24.75" customHeight="1" x14ac:dyDescent="0.2">
      <c r="A397" s="6"/>
      <c r="B397" s="16"/>
      <c r="C397" s="16"/>
    </row>
    <row r="398" spans="1:3" ht="24.75" customHeight="1" x14ac:dyDescent="0.2">
      <c r="A398" s="6"/>
      <c r="B398" s="16"/>
      <c r="C398" s="16"/>
    </row>
    <row r="399" spans="1:3" ht="24.75" customHeight="1" x14ac:dyDescent="0.2">
      <c r="A399" s="6"/>
      <c r="B399" s="16"/>
      <c r="C399" s="16"/>
    </row>
    <row r="400" spans="1:3" ht="24.75" customHeight="1" x14ac:dyDescent="0.2">
      <c r="A400" s="6"/>
      <c r="B400" s="16"/>
      <c r="C400" s="16"/>
    </row>
    <row r="401" spans="1:3" ht="24.75" customHeight="1" x14ac:dyDescent="0.2">
      <c r="A401" s="6"/>
      <c r="B401" s="16"/>
      <c r="C401" s="16"/>
    </row>
    <row r="402" spans="1:3" ht="24.75" customHeight="1" x14ac:dyDescent="0.2">
      <c r="A402" s="6"/>
      <c r="B402" s="16"/>
      <c r="C402" s="16"/>
    </row>
    <row r="403" spans="1:3" ht="24.75" customHeight="1" x14ac:dyDescent="0.2">
      <c r="A403" s="6"/>
      <c r="B403" s="16"/>
      <c r="C403" s="16"/>
    </row>
    <row r="404" spans="1:3" ht="24.75" customHeight="1" x14ac:dyDescent="0.2">
      <c r="A404" s="6"/>
      <c r="B404" s="16"/>
      <c r="C404" s="16"/>
    </row>
    <row r="405" spans="1:3" ht="24.75" customHeight="1" x14ac:dyDescent="0.2">
      <c r="A405" s="6"/>
      <c r="B405" s="16"/>
      <c r="C405" s="16"/>
    </row>
    <row r="406" spans="1:3" ht="24.75" customHeight="1" x14ac:dyDescent="0.2">
      <c r="A406" s="6"/>
    </row>
    <row r="407" spans="1:3" ht="24.75" customHeight="1" x14ac:dyDescent="0.2">
      <c r="A407" s="6"/>
    </row>
    <row r="408" spans="1:3" ht="24.75" customHeight="1" x14ac:dyDescent="0.2">
      <c r="A408" s="6"/>
    </row>
    <row r="409" spans="1:3" ht="24.75" customHeight="1" x14ac:dyDescent="0.2">
      <c r="A409" s="6"/>
    </row>
    <row r="410" spans="1:3" ht="24.75" customHeight="1" x14ac:dyDescent="0.2">
      <c r="A410" s="6"/>
    </row>
    <row r="411" spans="1:3" ht="24.75" customHeight="1" x14ac:dyDescent="0.2">
      <c r="A411" s="6"/>
    </row>
    <row r="412" spans="1:3" ht="24.75" customHeight="1" x14ac:dyDescent="0.2">
      <c r="A412" s="6"/>
    </row>
    <row r="413" spans="1:3" ht="24.75" customHeight="1" x14ac:dyDescent="0.2">
      <c r="A413" s="6"/>
    </row>
    <row r="414" spans="1:3" ht="24.75" customHeight="1" x14ac:dyDescent="0.2">
      <c r="A414" s="6"/>
    </row>
    <row r="415" spans="1:3" ht="24.75" customHeight="1" x14ac:dyDescent="0.2">
      <c r="A415" s="6"/>
    </row>
    <row r="416" spans="1:3" ht="24.75" customHeight="1" x14ac:dyDescent="0.2">
      <c r="A416" s="6"/>
    </row>
    <row r="417" spans="1:1" ht="24.75" customHeight="1" x14ac:dyDescent="0.2">
      <c r="A417" s="6"/>
    </row>
    <row r="418" spans="1:1" ht="24.75" customHeight="1" x14ac:dyDescent="0.2">
      <c r="A418" s="6"/>
    </row>
    <row r="419" spans="1:1" ht="24.75" customHeight="1" x14ac:dyDescent="0.2">
      <c r="A419" s="6"/>
    </row>
    <row r="420" spans="1:1" ht="24.75" customHeight="1" x14ac:dyDescent="0.2">
      <c r="A420" s="6"/>
    </row>
    <row r="421" spans="1:1" ht="24.75" customHeight="1" x14ac:dyDescent="0.2">
      <c r="A421" s="6"/>
    </row>
    <row r="422" spans="1:1" ht="24.75" customHeight="1" x14ac:dyDescent="0.2">
      <c r="A422" s="6"/>
    </row>
    <row r="423" spans="1:1" ht="24.75" customHeight="1" x14ac:dyDescent="0.2">
      <c r="A423" s="6"/>
    </row>
    <row r="424" spans="1:1" ht="24.75" customHeight="1" x14ac:dyDescent="0.2">
      <c r="A424" s="6"/>
    </row>
    <row r="425" spans="1:1" ht="24.75" customHeight="1" x14ac:dyDescent="0.2">
      <c r="A425" s="6"/>
    </row>
    <row r="426" spans="1:1" ht="24.75" customHeight="1" x14ac:dyDescent="0.2">
      <c r="A426" s="6"/>
    </row>
    <row r="427" spans="1:1" ht="24.75" customHeight="1" x14ac:dyDescent="0.2">
      <c r="A427" s="6"/>
    </row>
    <row r="428" spans="1:1" ht="24.75" customHeight="1" x14ac:dyDescent="0.2">
      <c r="A428" s="6"/>
    </row>
    <row r="429" spans="1:1" ht="24.75" customHeight="1" x14ac:dyDescent="0.2">
      <c r="A429" s="6"/>
    </row>
    <row r="430" spans="1:1" ht="24.75" customHeight="1" x14ac:dyDescent="0.2">
      <c r="A430" s="6"/>
    </row>
    <row r="431" spans="1:1" ht="24.75" customHeight="1" x14ac:dyDescent="0.2">
      <c r="A431" s="6"/>
    </row>
    <row r="432" spans="1:1" ht="24.75" customHeight="1" x14ac:dyDescent="0.2">
      <c r="A432" s="6"/>
    </row>
    <row r="433" spans="1:1" ht="24.75" customHeight="1" x14ac:dyDescent="0.2">
      <c r="A433" s="6"/>
    </row>
    <row r="434" spans="1:1" ht="24.75" customHeight="1" x14ac:dyDescent="0.2">
      <c r="A434" s="6"/>
    </row>
    <row r="435" spans="1:1" ht="24.75" customHeight="1" x14ac:dyDescent="0.2">
      <c r="A435" s="6"/>
    </row>
    <row r="436" spans="1:1" ht="24.75" customHeight="1" x14ac:dyDescent="0.2">
      <c r="A436" s="6"/>
    </row>
    <row r="437" spans="1:1" ht="24.75" customHeight="1" x14ac:dyDescent="0.2">
      <c r="A437" s="6"/>
    </row>
    <row r="438" spans="1:1" ht="24.75" customHeight="1" x14ac:dyDescent="0.2">
      <c r="A438" s="6"/>
    </row>
    <row r="439" spans="1:1" ht="24.75" customHeight="1" x14ac:dyDescent="0.2">
      <c r="A439" s="6"/>
    </row>
    <row r="440" spans="1:1" ht="24.75" customHeight="1" x14ac:dyDescent="0.2">
      <c r="A440" s="6"/>
    </row>
    <row r="441" spans="1:1" ht="24.75" customHeight="1" x14ac:dyDescent="0.2">
      <c r="A441" s="6"/>
    </row>
    <row r="442" spans="1:1" ht="24.75" customHeight="1" x14ac:dyDescent="0.2">
      <c r="A442" s="6"/>
    </row>
    <row r="443" spans="1:1" ht="24.75" customHeight="1" x14ac:dyDescent="0.2">
      <c r="A443" s="6"/>
    </row>
    <row r="444" spans="1:1" ht="24.75" customHeight="1" x14ac:dyDescent="0.2">
      <c r="A444" s="6"/>
    </row>
    <row r="445" spans="1:1" ht="24.75" customHeight="1" x14ac:dyDescent="0.2">
      <c r="A445" s="6"/>
    </row>
    <row r="446" spans="1:1" ht="24.75" customHeight="1" x14ac:dyDescent="0.2">
      <c r="A446" s="6"/>
    </row>
    <row r="447" spans="1:1" ht="24.75" customHeight="1" x14ac:dyDescent="0.2">
      <c r="A447" s="6"/>
    </row>
    <row r="448" spans="1:1" ht="24.75" customHeight="1" x14ac:dyDescent="0.2">
      <c r="A448" s="6"/>
    </row>
    <row r="449" spans="1:1" ht="24.75" customHeight="1" x14ac:dyDescent="0.2">
      <c r="A449" s="6"/>
    </row>
    <row r="450" spans="1:1" ht="24.75" customHeight="1" x14ac:dyDescent="0.2">
      <c r="A450" s="6"/>
    </row>
    <row r="451" spans="1:1" ht="24.75" customHeight="1" x14ac:dyDescent="0.2">
      <c r="A451" s="6"/>
    </row>
  </sheetData>
  <pageMargins left="0.43350000000000005" right="0.23620000000000002" top="0.87360000000000015" bottom="0.52360000000000007" header="0.47990000000000005" footer="0.11810000000000002"/>
  <pageSetup paperSize="0" fitToWidth="0" fitToHeight="0" orientation="portrait" useFirstPageNumber="1" horizontalDpi="0" verticalDpi="0" copies="0"/>
  <headerFooter alignWithMargins="0">
    <oddFooter>&amp;C&amp;"Arial2,Bold"&amp;10&amp;P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UKURAN</vt:lpstr>
      <vt:lpstr>REKAP</vt:lpstr>
      <vt:lpstr>rincian pembayran</vt:lpstr>
      <vt:lpstr>PESAN NAMA</vt:lpstr>
      <vt:lpstr>'PESAN NAMA'!_FilterDatabase</vt:lpstr>
      <vt:lpstr>UKURAN!_FilterDatabase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revision>1</cp:revision>
  <cp:lastPrinted>2021-12-04T22:19:02Z</cp:lastPrinted>
  <dcterms:created xsi:type="dcterms:W3CDTF">2021-07-06T06:48:24Z</dcterms:created>
  <dcterms:modified xsi:type="dcterms:W3CDTF">2022-01-07T21:52:51Z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