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DAFTARNAMA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40" i="1"/>
  <c r="M135"/>
  <c r="J135"/>
  <c r="D138" l="1"/>
  <c r="M56"/>
  <c r="L56"/>
  <c r="K56"/>
  <c r="J56"/>
  <c r="D139"/>
  <c r="D10" i="2" s="1"/>
  <c r="M96" i="1"/>
  <c r="J96"/>
  <c r="D9" i="2"/>
  <c r="D12" l="1"/>
  <c r="D11"/>
  <c r="D141" i="1" l="1"/>
</calcChain>
</file>

<file path=xl/sharedStrings.xml><?xml version="1.0" encoding="utf-8"?>
<sst xmlns="http://schemas.openxmlformats.org/spreadsheetml/2006/main" count="529" uniqueCount="375">
  <si>
    <t>Jenis Tagihan</t>
  </si>
  <si>
    <t>No.</t>
  </si>
  <si>
    <t>Kode Tagihan</t>
  </si>
  <si>
    <t>NIM</t>
  </si>
  <si>
    <t>Nama</t>
  </si>
  <si>
    <t>Periode</t>
  </si>
  <si>
    <t>Cicilan</t>
  </si>
  <si>
    <t>Bulan</t>
  </si>
  <si>
    <t>Nominal</t>
  </si>
  <si>
    <t>Denda</t>
  </si>
  <si>
    <t>Potongan</t>
  </si>
  <si>
    <t>Bayar</t>
  </si>
  <si>
    <t>Lunas?</t>
  </si>
  <si>
    <t>Sisa Tagihan</t>
  </si>
  <si>
    <t>Suspend?</t>
  </si>
  <si>
    <t>Tgl. Lunas</t>
  </si>
  <si>
    <t>RAHMAT SETYA BUDI</t>
  </si>
  <si>
    <t>ISHAK SETYA DHARMA TUKAN</t>
  </si>
  <si>
    <t>HAMMAM SATYA PERWIRA</t>
  </si>
  <si>
    <t>RANGGA SURYA PRAMANA</t>
  </si>
  <si>
    <t>M RANGGA PERMANA KUSUMA</t>
  </si>
  <si>
    <t>AIRLANGGA SATRIA AGUNG</t>
  </si>
  <si>
    <t>ALZHAR MAULINO</t>
  </si>
  <si>
    <t>MUHAMMAD SETYAN FARROS WA SAVERO</t>
  </si>
  <si>
    <t>RAHMAT YUSUF BACHTIAR</t>
  </si>
  <si>
    <t>ALIEF REZA FAHLEVI</t>
  </si>
  <si>
    <t>ANEKA RIFAL HAMID</t>
  </si>
  <si>
    <t>HENDRA AGUSTIAWAN</t>
  </si>
  <si>
    <t>HIZKIA FEBRIANO SABANARI</t>
  </si>
  <si>
    <t>MUHAMMAD HIDAYAT</t>
  </si>
  <si>
    <t>INV/20211/0001968</t>
  </si>
  <si>
    <t>DU</t>
  </si>
  <si>
    <t>23 Apr 2021, 10:00:21</t>
  </si>
  <si>
    <t>INV/20211/0001969</t>
  </si>
  <si>
    <t>22 Apr 2021, 13:14:57</t>
  </si>
  <si>
    <t>INV/20211/0001970</t>
  </si>
  <si>
    <t>19 Apr 2021, 10:36:41</t>
  </si>
  <si>
    <t>INV/20211/0001971</t>
  </si>
  <si>
    <t>23 Apr 2021, 10:42:10</t>
  </si>
  <si>
    <t>INV/20211/0001972</t>
  </si>
  <si>
    <t>12 Apr 2021, 10:37:40</t>
  </si>
  <si>
    <t>INV/20211/0001973</t>
  </si>
  <si>
    <t>19 Apr 2021, 11:14:10</t>
  </si>
  <si>
    <t>INV/20211/0001974</t>
  </si>
  <si>
    <t>14 Apr 2021, 13:01:57</t>
  </si>
  <si>
    <t>INV/20211/0001975</t>
  </si>
  <si>
    <t>19 Apr 2021, 11:12:49</t>
  </si>
  <si>
    <t>INV/20211/0001979</t>
  </si>
  <si>
    <t>22 Apr 2021, 11:48:36</t>
  </si>
  <si>
    <t>INV/20211/0001980</t>
  </si>
  <si>
    <t>21 Apr 2021, 12:49:18</t>
  </si>
  <si>
    <t>RIZKY DARMAWAN PUTRA</t>
  </si>
  <si>
    <t>RAIHAN DIYA ISMAIL</t>
  </si>
  <si>
    <t>BHOBAN SHAGAR HAMYASA</t>
  </si>
  <si>
    <t>GALIH SAKTI CAHYO SAMUDRO ARMANDO</t>
  </si>
  <si>
    <t>RENOZA DEWA BRATA</t>
  </si>
  <si>
    <t>RIKO WAHYU UTOMO</t>
  </si>
  <si>
    <t>RIZKY RAMADHANI PRAYOGO</t>
  </si>
  <si>
    <t>DIMAS RISKY OKTAVIANO</t>
  </si>
  <si>
    <t>ARIA DEWANTARA</t>
  </si>
  <si>
    <t>INV/20211/0003175</t>
  </si>
  <si>
    <t>27 Mei 2021, 08:34:12</t>
  </si>
  <si>
    <t>INV/20211/0003176</t>
  </si>
  <si>
    <t>26 Mei 2021, 10:28:59</t>
  </si>
  <si>
    <t>INV/20211/0003177</t>
  </si>
  <si>
    <t>27 Mei 2021, 10:48:58</t>
  </si>
  <si>
    <t>INV/20211/0003178</t>
  </si>
  <si>
    <t>23 Mei 2021, 00:33:51</t>
  </si>
  <si>
    <t>INV/20211/0003180</t>
  </si>
  <si>
    <t>28 Mei 2021, 11:04:04</t>
  </si>
  <si>
    <t>INV/20211/0003181</t>
  </si>
  <si>
    <t>10 Mei 2021, 09:24:25</t>
  </si>
  <si>
    <t>INV/20211/0003182</t>
  </si>
  <si>
    <t>21 Mei 2021, 08:42:46</t>
  </si>
  <si>
    <t>INV/20211/0003183</t>
  </si>
  <si>
    <t>27 Mei 2021, 09:49:42</t>
  </si>
  <si>
    <t>INV/20211/0003185</t>
  </si>
  <si>
    <t>5 Mei 2021, 13:49:37</t>
  </si>
  <si>
    <t>INV/20211/0003186</t>
  </si>
  <si>
    <t>25 Mei 2021, 11:18:49</t>
  </si>
  <si>
    <t>IFAN MALINDO</t>
  </si>
  <si>
    <t>TOMI</t>
  </si>
  <si>
    <t>BUDI SETIAWAN</t>
  </si>
  <si>
    <t>SHAMGAR BRYAN EBENHEAZER DONESLY</t>
  </si>
  <si>
    <t>MUH AFDAL</t>
  </si>
  <si>
    <t>RIZKI BAHARI</t>
  </si>
  <si>
    <t>TRI BUDIANTO</t>
  </si>
  <si>
    <t>RAIHAN GYMNASTIAR USMAN</t>
  </si>
  <si>
    <t>HAFSHA VADIFTHA JOUHAR</t>
  </si>
  <si>
    <t>DAVA ZHAFRANNUR ABIYYUWAN</t>
  </si>
  <si>
    <t>ZUBARDIN</t>
  </si>
  <si>
    <t>MUHAMMAD BAGUS KURNIA ALAM IRUDIN</t>
  </si>
  <si>
    <t>BRYAN SAMUEL TJIAMAN</t>
  </si>
  <si>
    <t>INV/20211/0005196</t>
  </si>
  <si>
    <t>19 Jul 2021, 09:38:12</t>
  </si>
  <si>
    <t>INV/20211/0005199</t>
  </si>
  <si>
    <t>15 Jul 2021, 12:41:35</t>
  </si>
  <si>
    <t>INV/20211/0005201</t>
  </si>
  <si>
    <t>24 Jul 2021, 08:59:19</t>
  </si>
  <si>
    <t>INV/20211/0005202</t>
  </si>
  <si>
    <t>15 Jul 2021, 10:15:22</t>
  </si>
  <si>
    <t>INV/20211/0005204</t>
  </si>
  <si>
    <t>19 Jul 2021, 09:19:02</t>
  </si>
  <si>
    <t>INV/20211/0005205</t>
  </si>
  <si>
    <t>19 Jul 2021, 13:33:49</t>
  </si>
  <si>
    <t>INV/20211/0005206</t>
  </si>
  <si>
    <t>15 Jul 2021, 13:05:12</t>
  </si>
  <si>
    <t>INV/20211/0005207</t>
  </si>
  <si>
    <t>19 Jul 2021, 09:28:07</t>
  </si>
  <si>
    <t>INV/20211/0005208</t>
  </si>
  <si>
    <t>15 Jul 2021, 08:35:28</t>
  </si>
  <si>
    <t>INV/20211/0005209</t>
  </si>
  <si>
    <t>19 Jul 2021, 20:48:26</t>
  </si>
  <si>
    <t>INV/20211/0005210</t>
  </si>
  <si>
    <t>16 Jul 2021, 14:04:39</t>
  </si>
  <si>
    <t>INV/20211/0005211</t>
  </si>
  <si>
    <t>16 Jul 2021, 11:14:26</t>
  </si>
  <si>
    <t>INV/20211/0005212</t>
  </si>
  <si>
    <t>19 Jul 2021, 08:03:01</t>
  </si>
  <si>
    <t>INV/20211/0005215</t>
  </si>
  <si>
    <t>23 Jul 2021, 15:22:31</t>
  </si>
  <si>
    <t>INV/20211/0005216</t>
  </si>
  <si>
    <t>19 Jul 2021, 10:35:06</t>
  </si>
  <si>
    <t>MUHAMAD AL HAFIID</t>
  </si>
  <si>
    <t>M RAFLI ALIEFITO J</t>
  </si>
  <si>
    <t>INV/20211/0006079</t>
  </si>
  <si>
    <t>14 Sep 2021, 07:31:04</t>
  </si>
  <si>
    <t>INV/20211/0006081</t>
  </si>
  <si>
    <t>26 Agu 2021, 17:47:40</t>
  </si>
  <si>
    <t>ZIDAN ALWI HIMAWAN</t>
  </si>
  <si>
    <t>ANDRE BAGUS PRATAMA</t>
  </si>
  <si>
    <t>KUKUH KRISNANTO</t>
  </si>
  <si>
    <t>INV/20211/0024801</t>
  </si>
  <si>
    <t>24 Agu 2021, 10:46:54</t>
  </si>
  <si>
    <t>INV/20211/0025359</t>
  </si>
  <si>
    <t>10 Sep 2021, 18:32:08</t>
  </si>
  <si>
    <t>INV/20211/0025361</t>
  </si>
  <si>
    <t>10 Sep 2021, 08:28:41</t>
  </si>
  <si>
    <t>INV/20211/0025362</t>
  </si>
  <si>
    <t>13 Sep 2021, 09:52:59</t>
  </si>
  <si>
    <t>MOCHAMAD BILAL FIRDAUS</t>
  </si>
  <si>
    <t>AMMAR TAUFIQUL HAKIM</t>
  </si>
  <si>
    <t>MUHAMMAD ABYAN AZHAR</t>
  </si>
  <si>
    <t>YORDAN ERFAN JATIANTO</t>
  </si>
  <si>
    <t>DIMAS WARDANA</t>
  </si>
  <si>
    <t>FERI IRAWAN</t>
  </si>
  <si>
    <t>SANI ANGGARA</t>
  </si>
  <si>
    <t>INV/20211/0001981</t>
  </si>
  <si>
    <t>18 Apr 2021, 13:15:25</t>
  </si>
  <si>
    <t>INV/20211/0001982</t>
  </si>
  <si>
    <t>21 Apr 2021, 11:28:07</t>
  </si>
  <si>
    <t>INV/20211/0001983</t>
  </si>
  <si>
    <t>15 Apr 2021, 16:25:33</t>
  </si>
  <si>
    <t>INV/20211/0001984</t>
  </si>
  <si>
    <t>15 Apr 2021, 14:01:25</t>
  </si>
  <si>
    <t>INV/20211/0001986</t>
  </si>
  <si>
    <t>19 Apr 2021, 09:50:56</t>
  </si>
  <si>
    <t>RAHMAT HIDAYAT</t>
  </si>
  <si>
    <t>ROBY FITRIANSYAH</t>
  </si>
  <si>
    <t>INV/20211/0003188</t>
  </si>
  <si>
    <t>10 Mei 2021, 12:56:22</t>
  </si>
  <si>
    <t>INV/20211/0003189</t>
  </si>
  <si>
    <t>10 Mei 2021, 13:05:09</t>
  </si>
  <si>
    <t>MOCH.HUSNAN</t>
  </si>
  <si>
    <t>ALFAN MAULANA</t>
  </si>
  <si>
    <t>SAID AGIEL</t>
  </si>
  <si>
    <t>TRI ANJAS SAPUTRA</t>
  </si>
  <si>
    <t>AUFA LAKSITA DANIS WARA</t>
  </si>
  <si>
    <t>JATI HERLAMBANG</t>
  </si>
  <si>
    <t>ACHMAD FARIDI</t>
  </si>
  <si>
    <t>ABDUL LATIF</t>
  </si>
  <si>
    <t>MUHAMMAD HAFIDZ MAULANA</t>
  </si>
  <si>
    <t>VICTOR JORDANI ANES</t>
  </si>
  <si>
    <t>EDWIN FERDY SEPTIANTO</t>
  </si>
  <si>
    <t>GILANG PUTRA LIPUTO</t>
  </si>
  <si>
    <t>ANANTA BHAGASKARA</t>
  </si>
  <si>
    <t>ACHMED ABELL ALI ALFIAN</t>
  </si>
  <si>
    <t>YUDHA HADI WIJAYA</t>
  </si>
  <si>
    <t>MOHAMMAD WILDAN HIDAYATULLAH</t>
  </si>
  <si>
    <t>MOHAMAD FIRDAUS</t>
  </si>
  <si>
    <t>INV/20211/0005217</t>
  </si>
  <si>
    <t>24 Jul 2021, 18:12:18</t>
  </si>
  <si>
    <t>INV/20211/0005218</t>
  </si>
  <si>
    <t>13 Jul 2021, 12:40:46</t>
  </si>
  <si>
    <t>INV/20211/0005219</t>
  </si>
  <si>
    <t>16 Jul 2021, 11:11:09</t>
  </si>
  <si>
    <t>INV/20211/0005220</t>
  </si>
  <si>
    <t>19 Jul 2021, 11:09:00</t>
  </si>
  <si>
    <t>INV/20211/0005221</t>
  </si>
  <si>
    <t>17 Jul 2021, 18:45:34</t>
  </si>
  <si>
    <t>INV/20211/0005222</t>
  </si>
  <si>
    <t>19 Jul 2021, 09:22:54</t>
  </si>
  <si>
    <t>INV/20211/0005223</t>
  </si>
  <si>
    <t>15 Jul 2021, 09:46:58</t>
  </si>
  <si>
    <t>INV/20211/0005224</t>
  </si>
  <si>
    <t>15 Jul 2021, 19:03:26</t>
  </si>
  <si>
    <t>INV/20211/0005225</t>
  </si>
  <si>
    <t>13 Jul 2021, 10:52:26</t>
  </si>
  <si>
    <t>INV/20211/0005226</t>
  </si>
  <si>
    <t>18 Jul 2021, 19:32:08</t>
  </si>
  <si>
    <t>INV/20211/0005227</t>
  </si>
  <si>
    <t>16 Jul 2021, 09:55:23</t>
  </si>
  <si>
    <t>INV/20211/0005228</t>
  </si>
  <si>
    <t>19 Jul 2021, 10:55:39</t>
  </si>
  <si>
    <t>INV/20211/0005229</t>
  </si>
  <si>
    <t>16 Jul 2021, 11:04:07</t>
  </si>
  <si>
    <t>INV/20211/0005230</t>
  </si>
  <si>
    <t>19 Jul 2021, 14:43:04</t>
  </si>
  <si>
    <t>INV/20211/0005231</t>
  </si>
  <si>
    <t>22 Jul 2021, 10:23:08</t>
  </si>
  <si>
    <t>INV/20211/0005232</t>
  </si>
  <si>
    <t>15 Jul 2021, 14:07:52</t>
  </si>
  <si>
    <t>INV/20211/0005233</t>
  </si>
  <si>
    <t>14 Jul 2021, 09:21:03</t>
  </si>
  <si>
    <t>INV/20211/0005234</t>
  </si>
  <si>
    <t>16 Jul 2021, 10:03:56</t>
  </si>
  <si>
    <t>INV/20211/0005235</t>
  </si>
  <si>
    <t>16 Jul 2021, 16:32:42</t>
  </si>
  <si>
    <t>REZA ARISTA RAMADHANI</t>
  </si>
  <si>
    <t>ACHMAD DAUS ABDURROKHMAN</t>
  </si>
  <si>
    <t>INV/20211/0025356</t>
  </si>
  <si>
    <t>10 Sep 2021, 09:26:26</t>
  </si>
  <si>
    <t>INV/20211/0025357</t>
  </si>
  <si>
    <t>13 Sep 2021, 14:17:55</t>
  </si>
  <si>
    <t>PRODI NAUTIKA</t>
  </si>
  <si>
    <t>ANGKATAN 2021</t>
  </si>
  <si>
    <t>CHRISTIAN FEBRIANTO</t>
  </si>
  <si>
    <t>MOHAMMAD ANGGA PERMANA</t>
  </si>
  <si>
    <t>BRILIAN GREGORY AUGUSTINUS</t>
  </si>
  <si>
    <t>WISNU NUR FIRMANSYAH PUTRA AJI</t>
  </si>
  <si>
    <t>HEFNI AMIN</t>
  </si>
  <si>
    <t>ACH.HIDAYATULLAH</t>
  </si>
  <si>
    <t>SEFTIAN DWI KUSUMA</t>
  </si>
  <si>
    <t>ALFAN HAIKAL BAIHAKI</t>
  </si>
  <si>
    <t>INV/20211/0001988</t>
  </si>
  <si>
    <t>19 Apr 2021, 09:51:46</t>
  </si>
  <si>
    <t>INV/20211/0001990</t>
  </si>
  <si>
    <t>19 Apr 2021, 11:48:03</t>
  </si>
  <si>
    <t>INV/20211/0001991</t>
  </si>
  <si>
    <t>21 Apr 2021, 16:31:09</t>
  </si>
  <si>
    <t>INV/20211/0001992</t>
  </si>
  <si>
    <t>19 Apr 2021, 10:51:56</t>
  </si>
  <si>
    <t>INV/20211/0001993</t>
  </si>
  <si>
    <t>20 Apr 2021, 09:22:51</t>
  </si>
  <si>
    <t>MOHAMMAD LATHIFUL FAHMI LAURIANSYAH</t>
  </si>
  <si>
    <t>ACHMAD SHOBIRIN</t>
  </si>
  <si>
    <t>ADAM ARYA LINTANG</t>
  </si>
  <si>
    <t>DIMAS ABDI PRATAMA</t>
  </si>
  <si>
    <t>INV/20211/0003190</t>
  </si>
  <si>
    <t>27 Mei 2021, 10:07:09</t>
  </si>
  <si>
    <t>INV/20211/0003191</t>
  </si>
  <si>
    <t>19 Mei 2021, 13:14:51</t>
  </si>
  <si>
    <t>INV/20211/0003192</t>
  </si>
  <si>
    <t>10 Mei 2021, 09:34:32</t>
  </si>
  <si>
    <t>INV/20211/0003193</t>
  </si>
  <si>
    <t>27 Mei 2021, 14:42:02</t>
  </si>
  <si>
    <t>INV/20211/0003195</t>
  </si>
  <si>
    <t>7 Mei 2021, 12:22:03</t>
  </si>
  <si>
    <t>RADHITYA DWIKI A.P</t>
  </si>
  <si>
    <t>MOH FAHMI AGIL</t>
  </si>
  <si>
    <t>MOH. ABDILLAH</t>
  </si>
  <si>
    <t>IQBAL MAULANA GUNAWAN</t>
  </si>
  <si>
    <t>SINDI HIDAYATUL AMALIA</t>
  </si>
  <si>
    <t>SITI AZRINA SURAT</t>
  </si>
  <si>
    <t>PANJI PRASTIYONO</t>
  </si>
  <si>
    <t>AJHAR MAULANA</t>
  </si>
  <si>
    <t>INV/20211/0005236</t>
  </si>
  <si>
    <t>16 Jul 2021, 13:47:14</t>
  </si>
  <si>
    <t>INV/20211/0005237</t>
  </si>
  <si>
    <t>19 Jul 2021, 09:31:49</t>
  </si>
  <si>
    <t>INV/20211/0005238</t>
  </si>
  <si>
    <t>16 Jul 2021, 14:53:03</t>
  </si>
  <si>
    <t>INV/20211/0005239</t>
  </si>
  <si>
    <t>15 Jul 2021, 14:02:43</t>
  </si>
  <si>
    <t>INV/20211/0005241</t>
  </si>
  <si>
    <t>23 Jul 2021, 11:38:20</t>
  </si>
  <si>
    <t>INV/20211/0005242</t>
  </si>
  <si>
    <t>16 Jul 2021, 09:16:48</t>
  </si>
  <si>
    <t>INV/20211/0005243</t>
  </si>
  <si>
    <t>22 Jul 2021, 16:42:32</t>
  </si>
  <si>
    <t>INV/20211/0005244</t>
  </si>
  <si>
    <t>17 Jul 2021, 09:24:58</t>
  </si>
  <si>
    <t>INV/20211/0005249</t>
  </si>
  <si>
    <t>16 Jul 2021, 13:28:40</t>
  </si>
  <si>
    <t>INV/20211/0005732</t>
  </si>
  <si>
    <t>19 Jul 2021, 08:45:28</t>
  </si>
  <si>
    <t>ABDUL MANAN</t>
  </si>
  <si>
    <t>YOHANES GEORGE LANAMANA</t>
  </si>
  <si>
    <t>NICOLAUS NONG WILFRID WADA</t>
  </si>
  <si>
    <t>ANJASMARA ADI SAPUTRA</t>
  </si>
  <si>
    <t>WILDAN FAHRI RAMADHAN</t>
  </si>
  <si>
    <t>AINUL YAKIN</t>
  </si>
  <si>
    <t>INV/20211/0025322</t>
  </si>
  <si>
    <t>10 Sep 2021, 13:58:42</t>
  </si>
  <si>
    <t>INV/20211/0025323</t>
  </si>
  <si>
    <t>8 Sep 2021, 18:12:38</t>
  </si>
  <si>
    <t>INV/20211/0025324</t>
  </si>
  <si>
    <t>14 Sep 2021, 13:31:27</t>
  </si>
  <si>
    <t>INV/20211/0025326</t>
  </si>
  <si>
    <t>9 Sep 2021, 09:39:14</t>
  </si>
  <si>
    <t>INV/20211/0025329</t>
  </si>
  <si>
    <t>9 Sep 2021, 14:05:40</t>
  </si>
  <si>
    <t>INV/20211/0025364</t>
  </si>
  <si>
    <t>10 Sep 2021, 13:38:58</t>
  </si>
  <si>
    <t>PRODI PERMESINAN KAPAL</t>
  </si>
  <si>
    <t>PRODI MANAJEMEN PELABUHAN</t>
  </si>
  <si>
    <t>MAHASISWA BARU ANGKATAN 2021</t>
  </si>
  <si>
    <t>TA. 2021 / 2022</t>
  </si>
  <si>
    <t>SUDAH DAFTAR ULANG</t>
  </si>
  <si>
    <t>MUKHAMMAD RIZKI</t>
  </si>
  <si>
    <t>INV/20211/0025327</t>
  </si>
  <si>
    <t>15 Sep 2021, 10:02:13</t>
  </si>
  <si>
    <t>MOCHAMAD FAJAR IVANLI</t>
  </si>
  <si>
    <t>INV/20211/0025420</t>
  </si>
  <si>
    <t>15 Sep 2021, 10:01:15</t>
  </si>
  <si>
    <t>RYAN SEPTIADI</t>
  </si>
  <si>
    <t>INV/20211/0025328</t>
  </si>
  <si>
    <t>15 Sep 2021, 15:37:11</t>
  </si>
  <si>
    <t>INV/20211/0025358</t>
  </si>
  <si>
    <t>JUNIFER YOFAN LIEWINDO</t>
  </si>
  <si>
    <t>16 Sep 2021, 13:45:22</t>
  </si>
  <si>
    <t>INV/20211/0025449</t>
  </si>
  <si>
    <t>ALBERTH BENEDIKTUS DEE</t>
  </si>
  <si>
    <t>17 Sep 2021, 13:34:07</t>
  </si>
  <si>
    <t>INV/20211/0025325</t>
  </si>
  <si>
    <t>16 Sep 2021, 11:36:20</t>
  </si>
  <si>
    <t>JUMLAH MABA TA.2021/20222</t>
  </si>
  <si>
    <t>NAUTIKA</t>
  </si>
  <si>
    <t>PERMESINAN KAPAL</t>
  </si>
  <si>
    <t>MANAJEMEN PELABUHAN</t>
  </si>
  <si>
    <t>TOTAL =</t>
  </si>
  <si>
    <t>INV/20211/0025564</t>
  </si>
  <si>
    <t>SYANI ZUBAER SATRIO WIJAYA</t>
  </si>
  <si>
    <t>21 Sep 2021, 12:36:20</t>
  </si>
  <si>
    <t>MUHAMMAD ALFARIJI</t>
  </si>
  <si>
    <t>INV/20211/0025566</t>
  </si>
  <si>
    <t>MOCH. AINUR RIDHO</t>
  </si>
  <si>
    <t>22 Sep 2021, 09:18:08</t>
  </si>
  <si>
    <t>INV/20211/0025593</t>
  </si>
  <si>
    <t>ADJI SARWO HARTONO</t>
  </si>
  <si>
    <t>24 Sep 2021, 16:57:12</t>
  </si>
  <si>
    <t>INV/20211/0025599</t>
  </si>
  <si>
    <t>RONI ASHIDDIQI</t>
  </si>
  <si>
    <t>27 Sep 2021, 14:26:09</t>
  </si>
  <si>
    <t>INV/20211/0025617</t>
  </si>
  <si>
    <t>ABRAM YESUA ARDHA PRASETYA</t>
  </si>
  <si>
    <t>28 Sep 2021, 08:56:31</t>
  </si>
  <si>
    <t>TOTAL</t>
  </si>
  <si>
    <t>INV/20211/0025616</t>
  </si>
  <si>
    <t>DEWANGGA GURUH HADJI</t>
  </si>
  <si>
    <t>28 Sep 2021, 10:52:04</t>
  </si>
  <si>
    <t>INV/20211/0025624</t>
  </si>
  <si>
    <t>JEFRI AGUNG PRATAMA</t>
  </si>
  <si>
    <t>28 Sep 2021, 10:53:53</t>
  </si>
  <si>
    <t>YANG SUDA DAFTAR ULANG</t>
  </si>
  <si>
    <t>NO</t>
  </si>
  <si>
    <t>PRODI</t>
  </si>
  <si>
    <t>JUMLAH</t>
  </si>
  <si>
    <t>PROGRAM DIPLOMA PELAYARAN</t>
  </si>
  <si>
    <t>INV/20211/0025629</t>
  </si>
  <si>
    <t>MUHAMMAD RIZKI FEBRIANTO</t>
  </si>
  <si>
    <t>28 Sep 2021, 12:27:00</t>
  </si>
  <si>
    <t>INV/20211/0025634</t>
  </si>
  <si>
    <t>AKBAR SULISTYO SAMUDRA</t>
  </si>
  <si>
    <t>28 Sep 2021, 15:52:41</t>
  </si>
  <si>
    <t>INV/20211/0025631</t>
  </si>
  <si>
    <t>SYABANIA BAITUL RIZKY</t>
  </si>
  <si>
    <t>28 Sep 2021, 19:02:48</t>
  </si>
  <si>
    <t>INV/20211/0025636</t>
  </si>
  <si>
    <t>MARCELL MARGINALIS TURIANTORO</t>
  </si>
  <si>
    <t>28 Sep 2021, 16:27:03</t>
  </si>
  <si>
    <t>INV/20211/0025641</t>
  </si>
  <si>
    <t>ACHMAD HASBI NURUL RIZAL</t>
  </si>
  <si>
    <t>29 Sep 2021, 10:27:12</t>
  </si>
  <si>
    <t>DATA TGL.29-09-2021 PUKUL 11.00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</si>
</sst>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0">
    <font>
      <sz val="11"/>
      <color theme="1"/>
      <name val="Calibri"/>
      <family val="2"/>
      <charset val="1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008D4C"/>
      <name val="FontAwesome"/>
    </font>
    <font>
      <sz val="9"/>
      <color rgb="FFF56954"/>
      <name val="FontAwesome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FontAwesome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6" xfId="0" applyFont="1" applyFill="1" applyBorder="1" applyAlignment="1">
      <alignment horizontal="center" vertical="top" wrapText="1"/>
    </xf>
    <xf numFmtId="0" fontId="0" fillId="0" borderId="0" xfId="0" applyFont="1"/>
    <xf numFmtId="0" fontId="8" fillId="0" borderId="0" xfId="0" applyFont="1" applyAlignment="1"/>
    <xf numFmtId="0" fontId="6" fillId="2" borderId="0" xfId="0" applyFont="1" applyFill="1" applyAlignment="1"/>
    <xf numFmtId="0" fontId="5" fillId="4" borderId="7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8" xfId="0" applyFont="1" applyFill="1" applyBorder="1" applyAlignment="1">
      <alignment horizontal="center" vertical="top" wrapText="1"/>
    </xf>
    <xf numFmtId="0" fontId="9" fillId="0" borderId="0" xfId="0" applyFont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center" vertical="top" wrapText="1"/>
    </xf>
    <xf numFmtId="41" fontId="5" fillId="2" borderId="1" xfId="0" applyNumberFormat="1" applyFont="1" applyFill="1" applyBorder="1" applyAlignment="1">
      <alignment vertical="top" wrapText="1"/>
    </xf>
    <xf numFmtId="41" fontId="5" fillId="2" borderId="1" xfId="0" applyNumberFormat="1" applyFont="1" applyFill="1" applyBorder="1" applyAlignment="1">
      <alignment horizontal="right" vertical="top" wrapText="1"/>
    </xf>
    <xf numFmtId="41" fontId="7" fillId="2" borderId="1" xfId="0" applyNumberFormat="1" applyFont="1" applyFill="1" applyBorder="1" applyAlignment="1">
      <alignment horizontal="center" vertical="top" wrapText="1"/>
    </xf>
    <xf numFmtId="41" fontId="1" fillId="4" borderId="1" xfId="0" applyNumberFormat="1" applyFont="1" applyFill="1" applyBorder="1" applyAlignment="1">
      <alignment vertical="top" wrapText="1"/>
    </xf>
    <xf numFmtId="41" fontId="1" fillId="4" borderId="1" xfId="0" applyNumberFormat="1" applyFont="1" applyFill="1" applyBorder="1" applyAlignment="1">
      <alignment horizontal="right" vertical="top" wrapText="1"/>
    </xf>
    <xf numFmtId="41" fontId="3" fillId="4" borderId="1" xfId="0" applyNumberFormat="1" applyFont="1" applyFill="1" applyBorder="1" applyAlignment="1">
      <alignment horizontal="center" vertical="top" wrapText="1"/>
    </xf>
    <xf numFmtId="41" fontId="4" fillId="4" borderId="1" xfId="0" applyNumberFormat="1" applyFont="1" applyFill="1" applyBorder="1" applyAlignment="1">
      <alignment horizontal="center" vertical="top" wrapText="1"/>
    </xf>
    <xf numFmtId="41" fontId="5" fillId="4" borderId="1" xfId="0" applyNumberFormat="1" applyFont="1" applyFill="1" applyBorder="1" applyAlignment="1">
      <alignment vertical="top" wrapText="1"/>
    </xf>
    <xf numFmtId="41" fontId="5" fillId="4" borderId="1" xfId="0" applyNumberFormat="1" applyFont="1" applyFill="1" applyBorder="1" applyAlignment="1">
      <alignment horizontal="right" vertical="top" wrapText="1"/>
    </xf>
    <xf numFmtId="41" fontId="7" fillId="4" borderId="1" xfId="0" applyNumberFormat="1" applyFont="1" applyFill="1" applyBorder="1" applyAlignment="1">
      <alignment horizontal="center" vertical="top" wrapText="1"/>
    </xf>
    <xf numFmtId="41" fontId="5" fillId="0" borderId="1" xfId="0" applyNumberFormat="1" applyFont="1" applyBorder="1" applyAlignment="1">
      <alignment vertical="top" wrapText="1"/>
    </xf>
    <xf numFmtId="41" fontId="5" fillId="0" borderId="1" xfId="0" applyNumberFormat="1" applyFont="1" applyBorder="1" applyAlignment="1">
      <alignment horizontal="right" vertical="top" wrapText="1"/>
    </xf>
    <xf numFmtId="41" fontId="7" fillId="0" borderId="1" xfId="0" applyNumberFormat="1" applyFont="1" applyBorder="1" applyAlignment="1">
      <alignment horizontal="center" vertical="top" wrapText="1"/>
    </xf>
    <xf numFmtId="41" fontId="5" fillId="4" borderId="7" xfId="0" applyNumberFormat="1" applyFont="1" applyFill="1" applyBorder="1" applyAlignment="1">
      <alignment vertical="top" wrapText="1"/>
    </xf>
    <xf numFmtId="41" fontId="5" fillId="4" borderId="7" xfId="0" applyNumberFormat="1" applyFont="1" applyFill="1" applyBorder="1" applyAlignment="1">
      <alignment horizontal="right" vertical="top" wrapText="1"/>
    </xf>
    <xf numFmtId="41" fontId="7" fillId="4" borderId="7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vertical="top" wrapText="1"/>
    </xf>
    <xf numFmtId="41" fontId="1" fillId="4" borderId="7" xfId="0" applyNumberFormat="1" applyFont="1" applyFill="1" applyBorder="1" applyAlignment="1">
      <alignment vertical="top" wrapText="1"/>
    </xf>
    <xf numFmtId="41" fontId="1" fillId="4" borderId="7" xfId="0" applyNumberFormat="1" applyFont="1" applyFill="1" applyBorder="1" applyAlignment="1">
      <alignment horizontal="right" vertical="top" wrapText="1"/>
    </xf>
    <xf numFmtId="41" fontId="3" fillId="4" borderId="7" xfId="0" applyNumberFormat="1" applyFont="1" applyFill="1" applyBorder="1" applyAlignment="1">
      <alignment horizontal="center" vertical="top" wrapText="1"/>
    </xf>
    <xf numFmtId="41" fontId="4" fillId="4" borderId="7" xfId="0" applyNumberFormat="1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41" fontId="1" fillId="3" borderId="1" xfId="0" applyNumberFormat="1" applyFont="1" applyFill="1" applyBorder="1" applyAlignment="1">
      <alignment horizontal="right" vertical="top" wrapText="1"/>
    </xf>
    <xf numFmtId="41" fontId="3" fillId="3" borderId="1" xfId="0" applyNumberFormat="1" applyFont="1" applyFill="1" applyBorder="1" applyAlignment="1">
      <alignment horizontal="center" vertical="top" wrapText="1"/>
    </xf>
    <xf numFmtId="41" fontId="4" fillId="3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/>
    <xf numFmtId="41" fontId="9" fillId="0" borderId="1" xfId="0" applyNumberFormat="1" applyFont="1" applyBorder="1"/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vertical="top" wrapText="1"/>
    </xf>
    <xf numFmtId="0" fontId="4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41" fontId="1" fillId="3" borderId="13" xfId="0" applyNumberFormat="1" applyFont="1" applyFill="1" applyBorder="1" applyAlignment="1">
      <alignment horizontal="right" vertical="top" wrapText="1"/>
    </xf>
    <xf numFmtId="41" fontId="3" fillId="3" borderId="13" xfId="0" applyNumberFormat="1" applyFont="1" applyFill="1" applyBorder="1" applyAlignment="1">
      <alignment horizontal="center" vertical="top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1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41" fontId="1" fillId="3" borderId="7" xfId="0" applyNumberFormat="1" applyFont="1" applyFill="1" applyBorder="1" applyAlignment="1">
      <alignment horizontal="right" vertical="top" wrapText="1"/>
    </xf>
    <xf numFmtId="41" fontId="3" fillId="3" borderId="7" xfId="0" applyNumberFormat="1" applyFont="1" applyFill="1" applyBorder="1" applyAlignment="1">
      <alignment horizontal="center" vertical="top" wrapText="1"/>
    </xf>
    <xf numFmtId="41" fontId="4" fillId="3" borderId="7" xfId="0" applyNumberFormat="1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41" fontId="1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139</xdr:row>
      <xdr:rowOff>183173</xdr:rowOff>
    </xdr:from>
    <xdr:to>
      <xdr:col>4</xdr:col>
      <xdr:colOff>7327</xdr:colOff>
      <xdr:row>139</xdr:row>
      <xdr:rowOff>184761</xdr:rowOff>
    </xdr:to>
    <xdr:cxnSp macro="">
      <xdr:nvCxnSpPr>
        <xdr:cNvPr id="3" name="Straight Connector 2"/>
        <xdr:cNvCxnSpPr/>
      </xdr:nvCxnSpPr>
      <xdr:spPr>
        <a:xfrm>
          <a:off x="2132135" y="21489865"/>
          <a:ext cx="91586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123266</xdr:colOff>
      <xdr:row>138</xdr:row>
      <xdr:rowOff>78441</xdr:rowOff>
    </xdr:from>
    <xdr:to>
      <xdr:col>4</xdr:col>
      <xdr:colOff>571501</xdr:colOff>
      <xdr:row>140</xdr:row>
      <xdr:rowOff>89647</xdr:rowOff>
    </xdr:to>
    <xdr:sp macro="" textlink="">
      <xdr:nvSpPr>
        <xdr:cNvPr id="4" name="TextBox 3"/>
        <xdr:cNvSpPr txBox="1"/>
      </xdr:nvSpPr>
      <xdr:spPr>
        <a:xfrm>
          <a:off x="3395384" y="20686059"/>
          <a:ext cx="448235" cy="39220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2400"/>
            <a:t>+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41"/>
  <sheetViews>
    <sheetView tabSelected="1" zoomScale="85" zoomScaleNormal="85" zoomScaleSheetLayoutView="85" zoomScalePageLayoutView="85" workbookViewId="0">
      <selection activeCell="B4" sqref="B4"/>
    </sheetView>
  </sheetViews>
  <sheetFormatPr defaultRowHeight="15"/>
  <cols>
    <col min="1" max="1" width="3.42578125" customWidth="1"/>
    <col min="2" max="2" width="7.28515625" customWidth="1"/>
    <col min="3" max="3" width="18.5703125" customWidth="1"/>
    <col min="4" max="4" width="13.5703125" customWidth="1"/>
    <col min="5" max="5" width="34.42578125" customWidth="1"/>
    <col min="10" max="10" width="12.5703125" customWidth="1"/>
    <col min="11" max="11" width="9.85546875" customWidth="1"/>
    <col min="12" max="12" width="10.28515625" customWidth="1"/>
    <col min="13" max="13" width="13.85546875" customWidth="1"/>
    <col min="15" max="15" width="10" customWidth="1"/>
    <col min="17" max="17" width="23.5703125" customWidth="1"/>
  </cols>
  <sheetData>
    <row r="1" spans="2:17">
      <c r="B1" s="21" t="s">
        <v>306</v>
      </c>
    </row>
    <row r="2" spans="2:17">
      <c r="B2" s="21" t="s">
        <v>308</v>
      </c>
    </row>
    <row r="3" spans="2:17">
      <c r="B3" s="21" t="s">
        <v>307</v>
      </c>
    </row>
    <row r="4" spans="2:17">
      <c r="B4" s="27" t="s">
        <v>374</v>
      </c>
    </row>
    <row r="5" spans="2:17" ht="12.75" customHeight="1">
      <c r="B5" s="22" t="s">
        <v>225</v>
      </c>
    </row>
    <row r="6" spans="2:17" ht="12.75" customHeight="1">
      <c r="B6" s="23" t="s">
        <v>224</v>
      </c>
      <c r="C6" s="2"/>
      <c r="D6" s="2"/>
      <c r="E6" s="2"/>
      <c r="F6" s="1"/>
      <c r="G6" s="2"/>
      <c r="H6" s="2"/>
    </row>
    <row r="7" spans="2:17" ht="12.75" customHeight="1" thickBot="1">
      <c r="B7" s="14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0</v>
      </c>
      <c r="H7" s="15" t="s">
        <v>6</v>
      </c>
      <c r="I7" s="15" t="s">
        <v>7</v>
      </c>
      <c r="J7" s="15" t="s">
        <v>8</v>
      </c>
      <c r="K7" s="15" t="s">
        <v>9</v>
      </c>
      <c r="L7" s="15" t="s">
        <v>10</v>
      </c>
      <c r="M7" s="15" t="s">
        <v>11</v>
      </c>
      <c r="N7" s="15" t="s">
        <v>12</v>
      </c>
      <c r="O7" s="15" t="s">
        <v>13</v>
      </c>
      <c r="P7" s="15" t="s">
        <v>14</v>
      </c>
      <c r="Q7" s="16" t="s">
        <v>15</v>
      </c>
    </row>
    <row r="8" spans="2:17" ht="12.75" customHeight="1" thickBot="1">
      <c r="B8" s="10">
        <v>1</v>
      </c>
      <c r="C8" s="11" t="s">
        <v>39</v>
      </c>
      <c r="D8" s="12">
        <v>20210110001</v>
      </c>
      <c r="E8" s="12" t="s">
        <v>25</v>
      </c>
      <c r="F8" s="11">
        <v>20211</v>
      </c>
      <c r="G8" s="11" t="s">
        <v>31</v>
      </c>
      <c r="H8" s="11">
        <v>1</v>
      </c>
      <c r="I8" s="31"/>
      <c r="J8" s="32">
        <v>16500000</v>
      </c>
      <c r="K8" s="32">
        <v>0</v>
      </c>
      <c r="L8" s="32">
        <v>0</v>
      </c>
      <c r="M8" s="32">
        <v>16500000</v>
      </c>
      <c r="N8" s="33"/>
      <c r="O8" s="32">
        <v>0</v>
      </c>
      <c r="P8" s="33"/>
      <c r="Q8" s="13" t="s">
        <v>40</v>
      </c>
    </row>
    <row r="9" spans="2:17" ht="12.75" customHeight="1" thickBot="1">
      <c r="B9" s="10">
        <v>2</v>
      </c>
      <c r="C9" s="11" t="s">
        <v>43</v>
      </c>
      <c r="D9" s="12">
        <v>20210110002</v>
      </c>
      <c r="E9" s="12" t="s">
        <v>22</v>
      </c>
      <c r="F9" s="11">
        <v>20211</v>
      </c>
      <c r="G9" s="11" t="s">
        <v>31</v>
      </c>
      <c r="H9" s="11">
        <v>1</v>
      </c>
      <c r="I9" s="31"/>
      <c r="J9" s="32">
        <v>14700000</v>
      </c>
      <c r="K9" s="32">
        <v>0</v>
      </c>
      <c r="L9" s="32">
        <v>0</v>
      </c>
      <c r="M9" s="32">
        <v>14700000</v>
      </c>
      <c r="N9" s="33"/>
      <c r="O9" s="32">
        <v>0</v>
      </c>
      <c r="P9" s="33"/>
      <c r="Q9" s="13" t="s">
        <v>44</v>
      </c>
    </row>
    <row r="10" spans="2:17" ht="12.75" customHeight="1" thickBot="1">
      <c r="B10" s="10">
        <v>3</v>
      </c>
      <c r="C10" s="11" t="s">
        <v>127</v>
      </c>
      <c r="D10" s="12">
        <v>20210110003</v>
      </c>
      <c r="E10" s="12" t="s">
        <v>124</v>
      </c>
      <c r="F10" s="11">
        <v>20211</v>
      </c>
      <c r="G10" s="11" t="s">
        <v>31</v>
      </c>
      <c r="H10" s="11">
        <v>1</v>
      </c>
      <c r="I10" s="31"/>
      <c r="J10" s="32">
        <v>10950000</v>
      </c>
      <c r="K10" s="32">
        <v>0</v>
      </c>
      <c r="L10" s="32">
        <v>0</v>
      </c>
      <c r="M10" s="32">
        <v>10950000</v>
      </c>
      <c r="N10" s="33"/>
      <c r="O10" s="32">
        <v>0</v>
      </c>
      <c r="P10" s="33"/>
      <c r="Q10" s="13" t="s">
        <v>128</v>
      </c>
    </row>
    <row r="11" spans="2:17" ht="12.75" customHeight="1" thickBot="1">
      <c r="B11" s="10">
        <v>4</v>
      </c>
      <c r="C11" s="11" t="s">
        <v>35</v>
      </c>
      <c r="D11" s="12">
        <v>20210110004</v>
      </c>
      <c r="E11" s="12" t="s">
        <v>18</v>
      </c>
      <c r="F11" s="11">
        <v>20211</v>
      </c>
      <c r="G11" s="11" t="s">
        <v>31</v>
      </c>
      <c r="H11" s="11">
        <v>1</v>
      </c>
      <c r="I11" s="31"/>
      <c r="J11" s="32">
        <v>14700000</v>
      </c>
      <c r="K11" s="32">
        <v>0</v>
      </c>
      <c r="L11" s="32">
        <v>0</v>
      </c>
      <c r="M11" s="32">
        <v>14700000</v>
      </c>
      <c r="N11" s="33"/>
      <c r="O11" s="32">
        <v>0</v>
      </c>
      <c r="P11" s="33"/>
      <c r="Q11" s="13" t="s">
        <v>36</v>
      </c>
    </row>
    <row r="12" spans="2:17" ht="12.75" customHeight="1" thickBot="1">
      <c r="B12" s="10">
        <v>5</v>
      </c>
      <c r="C12" s="11" t="s">
        <v>45</v>
      </c>
      <c r="D12" s="12">
        <v>20210110005</v>
      </c>
      <c r="E12" s="12" t="s">
        <v>20</v>
      </c>
      <c r="F12" s="11">
        <v>20211</v>
      </c>
      <c r="G12" s="11" t="s">
        <v>31</v>
      </c>
      <c r="H12" s="11">
        <v>1</v>
      </c>
      <c r="I12" s="31"/>
      <c r="J12" s="32">
        <v>14700000</v>
      </c>
      <c r="K12" s="32">
        <v>0</v>
      </c>
      <c r="L12" s="32">
        <v>0</v>
      </c>
      <c r="M12" s="32">
        <v>14700000</v>
      </c>
      <c r="N12" s="33"/>
      <c r="O12" s="32">
        <v>0</v>
      </c>
      <c r="P12" s="33"/>
      <c r="Q12" s="13" t="s">
        <v>46</v>
      </c>
    </row>
    <row r="13" spans="2:17" ht="12.75" customHeight="1" thickBot="1">
      <c r="B13" s="10">
        <v>6</v>
      </c>
      <c r="C13" s="11" t="s">
        <v>41</v>
      </c>
      <c r="D13" s="12">
        <v>20210110006</v>
      </c>
      <c r="E13" s="12" t="s">
        <v>21</v>
      </c>
      <c r="F13" s="11">
        <v>20211</v>
      </c>
      <c r="G13" s="11" t="s">
        <v>31</v>
      </c>
      <c r="H13" s="11">
        <v>1</v>
      </c>
      <c r="I13" s="31"/>
      <c r="J13" s="32">
        <v>14700000</v>
      </c>
      <c r="K13" s="32">
        <v>0</v>
      </c>
      <c r="L13" s="32">
        <v>0</v>
      </c>
      <c r="M13" s="32">
        <v>14700000</v>
      </c>
      <c r="N13" s="33"/>
      <c r="O13" s="32">
        <v>0</v>
      </c>
      <c r="P13" s="33"/>
      <c r="Q13" s="13" t="s">
        <v>42</v>
      </c>
    </row>
    <row r="14" spans="2:17" ht="12.75" customHeight="1" thickBot="1">
      <c r="B14" s="10">
        <v>7</v>
      </c>
      <c r="C14" s="11" t="s">
        <v>49</v>
      </c>
      <c r="D14" s="12">
        <v>20210110007</v>
      </c>
      <c r="E14" s="12" t="s">
        <v>16</v>
      </c>
      <c r="F14" s="11">
        <v>20211</v>
      </c>
      <c r="G14" s="11" t="s">
        <v>31</v>
      </c>
      <c r="H14" s="11">
        <v>1</v>
      </c>
      <c r="I14" s="31"/>
      <c r="J14" s="32">
        <v>14700000</v>
      </c>
      <c r="K14" s="32">
        <v>0</v>
      </c>
      <c r="L14" s="32">
        <v>0</v>
      </c>
      <c r="M14" s="32">
        <v>14700000</v>
      </c>
      <c r="N14" s="33"/>
      <c r="O14" s="32">
        <v>0</v>
      </c>
      <c r="P14" s="33"/>
      <c r="Q14" s="13" t="s">
        <v>50</v>
      </c>
    </row>
    <row r="15" spans="2:17" ht="12.75" customHeight="1" thickBot="1">
      <c r="B15" s="10">
        <v>8</v>
      </c>
      <c r="C15" s="11" t="s">
        <v>47</v>
      </c>
      <c r="D15" s="12">
        <v>20210110008</v>
      </c>
      <c r="E15" s="12" t="s">
        <v>17</v>
      </c>
      <c r="F15" s="11">
        <v>20211</v>
      </c>
      <c r="G15" s="11" t="s">
        <v>31</v>
      </c>
      <c r="H15" s="11">
        <v>1</v>
      </c>
      <c r="I15" s="31"/>
      <c r="J15" s="32">
        <v>14700000</v>
      </c>
      <c r="K15" s="32">
        <v>0</v>
      </c>
      <c r="L15" s="32">
        <v>0</v>
      </c>
      <c r="M15" s="32">
        <v>14700000</v>
      </c>
      <c r="N15" s="33"/>
      <c r="O15" s="32">
        <v>0</v>
      </c>
      <c r="P15" s="33"/>
      <c r="Q15" s="13" t="s">
        <v>48</v>
      </c>
    </row>
    <row r="16" spans="2:17" ht="12.75" customHeight="1" thickBot="1">
      <c r="B16" s="10">
        <v>9</v>
      </c>
      <c r="C16" s="11" t="s">
        <v>33</v>
      </c>
      <c r="D16" s="12">
        <v>20210110009</v>
      </c>
      <c r="E16" s="12" t="s">
        <v>23</v>
      </c>
      <c r="F16" s="11">
        <v>20211</v>
      </c>
      <c r="G16" s="11" t="s">
        <v>31</v>
      </c>
      <c r="H16" s="11">
        <v>1</v>
      </c>
      <c r="I16" s="31"/>
      <c r="J16" s="32">
        <v>14700000</v>
      </c>
      <c r="K16" s="32">
        <v>0</v>
      </c>
      <c r="L16" s="32">
        <v>0</v>
      </c>
      <c r="M16" s="32">
        <v>14700000</v>
      </c>
      <c r="N16" s="33"/>
      <c r="O16" s="32">
        <v>0</v>
      </c>
      <c r="P16" s="33"/>
      <c r="Q16" s="13" t="s">
        <v>34</v>
      </c>
    </row>
    <row r="17" spans="2:17" ht="12.75" customHeight="1" thickBot="1">
      <c r="B17" s="10">
        <v>10</v>
      </c>
      <c r="C17" s="11" t="s">
        <v>37</v>
      </c>
      <c r="D17" s="12">
        <v>20210110010</v>
      </c>
      <c r="E17" s="12" t="s">
        <v>19</v>
      </c>
      <c r="F17" s="11">
        <v>20211</v>
      </c>
      <c r="G17" s="11" t="s">
        <v>31</v>
      </c>
      <c r="H17" s="11">
        <v>1</v>
      </c>
      <c r="I17" s="31"/>
      <c r="J17" s="32">
        <v>14700000</v>
      </c>
      <c r="K17" s="32">
        <v>0</v>
      </c>
      <c r="L17" s="32">
        <v>0</v>
      </c>
      <c r="M17" s="32">
        <v>14700000</v>
      </c>
      <c r="N17" s="33"/>
      <c r="O17" s="32">
        <v>0</v>
      </c>
      <c r="P17" s="33"/>
      <c r="Q17" s="13" t="s">
        <v>38</v>
      </c>
    </row>
    <row r="18" spans="2:17" ht="12.75" customHeight="1" thickBot="1">
      <c r="B18" s="10">
        <v>11</v>
      </c>
      <c r="C18" s="11" t="s">
        <v>30</v>
      </c>
      <c r="D18" s="12">
        <v>20210110011</v>
      </c>
      <c r="E18" s="12" t="s">
        <v>24</v>
      </c>
      <c r="F18" s="11">
        <v>20211</v>
      </c>
      <c r="G18" s="11" t="s">
        <v>31</v>
      </c>
      <c r="H18" s="11">
        <v>1</v>
      </c>
      <c r="I18" s="31"/>
      <c r="J18" s="32">
        <v>14700000</v>
      </c>
      <c r="K18" s="32">
        <v>0</v>
      </c>
      <c r="L18" s="32">
        <v>0</v>
      </c>
      <c r="M18" s="32">
        <v>14700000</v>
      </c>
      <c r="N18" s="33"/>
      <c r="O18" s="32">
        <v>0</v>
      </c>
      <c r="P18" s="33"/>
      <c r="Q18" s="13" t="s">
        <v>32</v>
      </c>
    </row>
    <row r="19" spans="2:17" ht="12.75" customHeight="1" thickBot="1">
      <c r="B19" s="10">
        <v>12</v>
      </c>
      <c r="C19" s="11" t="s">
        <v>70</v>
      </c>
      <c r="D19" s="12">
        <v>20210110012</v>
      </c>
      <c r="E19" s="12" t="s">
        <v>52</v>
      </c>
      <c r="F19" s="11">
        <v>20211</v>
      </c>
      <c r="G19" s="11" t="s">
        <v>31</v>
      </c>
      <c r="H19" s="11">
        <v>1</v>
      </c>
      <c r="I19" s="31"/>
      <c r="J19" s="32">
        <v>14700000</v>
      </c>
      <c r="K19" s="32">
        <v>0</v>
      </c>
      <c r="L19" s="32">
        <v>0</v>
      </c>
      <c r="M19" s="32">
        <v>14700000</v>
      </c>
      <c r="N19" s="33"/>
      <c r="O19" s="32">
        <v>0</v>
      </c>
      <c r="P19" s="33"/>
      <c r="Q19" s="13" t="s">
        <v>71</v>
      </c>
    </row>
    <row r="20" spans="2:17" ht="12.75" customHeight="1" thickBot="1">
      <c r="B20" s="10">
        <v>13</v>
      </c>
      <c r="C20" s="11" t="s">
        <v>72</v>
      </c>
      <c r="D20" s="12">
        <v>20210110013</v>
      </c>
      <c r="E20" s="12" t="s">
        <v>29</v>
      </c>
      <c r="F20" s="11">
        <v>20211</v>
      </c>
      <c r="G20" s="11" t="s">
        <v>31</v>
      </c>
      <c r="H20" s="11">
        <v>1</v>
      </c>
      <c r="I20" s="31"/>
      <c r="J20" s="32">
        <v>14700000</v>
      </c>
      <c r="K20" s="32">
        <v>0</v>
      </c>
      <c r="L20" s="32">
        <v>0</v>
      </c>
      <c r="M20" s="32">
        <v>14700000</v>
      </c>
      <c r="N20" s="33"/>
      <c r="O20" s="32">
        <v>0</v>
      </c>
      <c r="P20" s="33"/>
      <c r="Q20" s="13" t="s">
        <v>73</v>
      </c>
    </row>
    <row r="21" spans="2:17" ht="12.75" customHeight="1" thickBot="1">
      <c r="B21" s="10">
        <v>14</v>
      </c>
      <c r="C21" s="11" t="s">
        <v>66</v>
      </c>
      <c r="D21" s="12">
        <v>20210110014</v>
      </c>
      <c r="E21" s="12" t="s">
        <v>53</v>
      </c>
      <c r="F21" s="11">
        <v>20211</v>
      </c>
      <c r="G21" s="11" t="s">
        <v>31</v>
      </c>
      <c r="H21" s="11">
        <v>1</v>
      </c>
      <c r="I21" s="31"/>
      <c r="J21" s="32">
        <v>14700000</v>
      </c>
      <c r="K21" s="32">
        <v>0</v>
      </c>
      <c r="L21" s="32">
        <v>0</v>
      </c>
      <c r="M21" s="32">
        <v>14700000</v>
      </c>
      <c r="N21" s="33"/>
      <c r="O21" s="32">
        <v>0</v>
      </c>
      <c r="P21" s="33"/>
      <c r="Q21" s="13" t="s">
        <v>67</v>
      </c>
    </row>
    <row r="22" spans="2:17" ht="12.75" customHeight="1" thickBot="1">
      <c r="B22" s="10">
        <v>15</v>
      </c>
      <c r="C22" s="11" t="s">
        <v>64</v>
      </c>
      <c r="D22" s="12">
        <v>20210110015</v>
      </c>
      <c r="E22" s="12" t="s">
        <v>26</v>
      </c>
      <c r="F22" s="11">
        <v>20211</v>
      </c>
      <c r="G22" s="11" t="s">
        <v>31</v>
      </c>
      <c r="H22" s="11">
        <v>1</v>
      </c>
      <c r="I22" s="31"/>
      <c r="J22" s="32">
        <v>14700000</v>
      </c>
      <c r="K22" s="32">
        <v>0</v>
      </c>
      <c r="L22" s="32">
        <v>0</v>
      </c>
      <c r="M22" s="32">
        <v>14700000</v>
      </c>
      <c r="N22" s="33"/>
      <c r="O22" s="32">
        <v>0</v>
      </c>
      <c r="P22" s="33"/>
      <c r="Q22" s="13" t="s">
        <v>65</v>
      </c>
    </row>
    <row r="23" spans="2:17" ht="12.75" customHeight="1" thickBot="1">
      <c r="B23" s="10">
        <v>16</v>
      </c>
      <c r="C23" s="11" t="s">
        <v>74</v>
      </c>
      <c r="D23" s="12">
        <v>20210110016</v>
      </c>
      <c r="E23" s="12" t="s">
        <v>27</v>
      </c>
      <c r="F23" s="11">
        <v>20211</v>
      </c>
      <c r="G23" s="11" t="s">
        <v>31</v>
      </c>
      <c r="H23" s="11">
        <v>1</v>
      </c>
      <c r="I23" s="31"/>
      <c r="J23" s="32">
        <v>14700000</v>
      </c>
      <c r="K23" s="32">
        <v>0</v>
      </c>
      <c r="L23" s="32">
        <v>0</v>
      </c>
      <c r="M23" s="32">
        <v>14700000</v>
      </c>
      <c r="N23" s="33"/>
      <c r="O23" s="32">
        <v>0</v>
      </c>
      <c r="P23" s="33"/>
      <c r="Q23" s="13" t="s">
        <v>75</v>
      </c>
    </row>
    <row r="24" spans="2:17" ht="12.75" customHeight="1" thickBot="1">
      <c r="B24" s="10">
        <v>17</v>
      </c>
      <c r="C24" s="11" t="s">
        <v>60</v>
      </c>
      <c r="D24" s="12">
        <v>20210110017</v>
      </c>
      <c r="E24" s="12" t="s">
        <v>51</v>
      </c>
      <c r="F24" s="11">
        <v>20211</v>
      </c>
      <c r="G24" s="11" t="s">
        <v>31</v>
      </c>
      <c r="H24" s="11">
        <v>1</v>
      </c>
      <c r="I24" s="31"/>
      <c r="J24" s="32">
        <v>14700000</v>
      </c>
      <c r="K24" s="32">
        <v>0</v>
      </c>
      <c r="L24" s="32">
        <v>0</v>
      </c>
      <c r="M24" s="32">
        <v>14700000</v>
      </c>
      <c r="N24" s="33"/>
      <c r="O24" s="32">
        <v>0</v>
      </c>
      <c r="P24" s="33"/>
      <c r="Q24" s="13" t="s">
        <v>61</v>
      </c>
    </row>
    <row r="25" spans="2:17" ht="12.75" customHeight="1" thickBot="1">
      <c r="B25" s="10">
        <v>18</v>
      </c>
      <c r="C25" s="11" t="s">
        <v>62</v>
      </c>
      <c r="D25" s="12">
        <v>20210110018</v>
      </c>
      <c r="E25" s="12" t="s">
        <v>56</v>
      </c>
      <c r="F25" s="11">
        <v>20211</v>
      </c>
      <c r="G25" s="11" t="s">
        <v>31</v>
      </c>
      <c r="H25" s="11">
        <v>1</v>
      </c>
      <c r="I25" s="31"/>
      <c r="J25" s="32">
        <v>14700000</v>
      </c>
      <c r="K25" s="32">
        <v>0</v>
      </c>
      <c r="L25" s="32">
        <v>0</v>
      </c>
      <c r="M25" s="32">
        <v>14700000</v>
      </c>
      <c r="N25" s="33"/>
      <c r="O25" s="32">
        <v>0</v>
      </c>
      <c r="P25" s="33"/>
      <c r="Q25" s="13" t="s">
        <v>63</v>
      </c>
    </row>
    <row r="26" spans="2:17" ht="12.75" customHeight="1" thickBot="1">
      <c r="B26" s="10">
        <v>19</v>
      </c>
      <c r="C26" s="11" t="s">
        <v>78</v>
      </c>
      <c r="D26" s="12">
        <v>20210110019</v>
      </c>
      <c r="E26" s="12" t="s">
        <v>54</v>
      </c>
      <c r="F26" s="11">
        <v>20211</v>
      </c>
      <c r="G26" s="11" t="s">
        <v>31</v>
      </c>
      <c r="H26" s="11">
        <v>1</v>
      </c>
      <c r="I26" s="31"/>
      <c r="J26" s="32">
        <v>10800000</v>
      </c>
      <c r="K26" s="32">
        <v>0</v>
      </c>
      <c r="L26" s="32">
        <v>0</v>
      </c>
      <c r="M26" s="32">
        <v>10800000</v>
      </c>
      <c r="N26" s="33"/>
      <c r="O26" s="32">
        <v>0</v>
      </c>
      <c r="P26" s="33"/>
      <c r="Q26" s="13" t="s">
        <v>79</v>
      </c>
    </row>
    <row r="27" spans="2:17" ht="12.75" customHeight="1" thickBot="1">
      <c r="B27" s="10">
        <v>20</v>
      </c>
      <c r="C27" s="11" t="s">
        <v>68</v>
      </c>
      <c r="D27" s="12">
        <v>20210110020</v>
      </c>
      <c r="E27" s="12" t="s">
        <v>28</v>
      </c>
      <c r="F27" s="11">
        <v>20211</v>
      </c>
      <c r="G27" s="11" t="s">
        <v>31</v>
      </c>
      <c r="H27" s="11">
        <v>1</v>
      </c>
      <c r="I27" s="31"/>
      <c r="J27" s="32">
        <v>14700000</v>
      </c>
      <c r="K27" s="32">
        <v>0</v>
      </c>
      <c r="L27" s="32">
        <v>0</v>
      </c>
      <c r="M27" s="32">
        <v>14700000</v>
      </c>
      <c r="N27" s="33"/>
      <c r="O27" s="32">
        <v>0</v>
      </c>
      <c r="P27" s="33"/>
      <c r="Q27" s="13" t="s">
        <v>69</v>
      </c>
    </row>
    <row r="28" spans="2:17" ht="12.75" customHeight="1" thickBot="1">
      <c r="B28" s="10">
        <v>21</v>
      </c>
      <c r="C28" s="11" t="s">
        <v>76</v>
      </c>
      <c r="D28" s="12">
        <v>20210110021</v>
      </c>
      <c r="E28" s="12" t="s">
        <v>55</v>
      </c>
      <c r="F28" s="11">
        <v>20211</v>
      </c>
      <c r="G28" s="11" t="s">
        <v>31</v>
      </c>
      <c r="H28" s="11">
        <v>1</v>
      </c>
      <c r="I28" s="31"/>
      <c r="J28" s="32">
        <v>14400000</v>
      </c>
      <c r="K28" s="32">
        <v>0</v>
      </c>
      <c r="L28" s="32">
        <v>0</v>
      </c>
      <c r="M28" s="32">
        <v>14400000</v>
      </c>
      <c r="N28" s="33"/>
      <c r="O28" s="32">
        <v>0</v>
      </c>
      <c r="P28" s="33"/>
      <c r="Q28" s="13" t="s">
        <v>77</v>
      </c>
    </row>
    <row r="29" spans="2:17" ht="12.75" customHeight="1" thickBot="1">
      <c r="B29" s="10">
        <v>22</v>
      </c>
      <c r="C29" s="11" t="s">
        <v>99</v>
      </c>
      <c r="D29" s="12">
        <v>20210110022</v>
      </c>
      <c r="E29" s="12" t="s">
        <v>59</v>
      </c>
      <c r="F29" s="11">
        <v>20211</v>
      </c>
      <c r="G29" s="11" t="s">
        <v>31</v>
      </c>
      <c r="H29" s="11">
        <v>1</v>
      </c>
      <c r="I29" s="31"/>
      <c r="J29" s="32">
        <v>14700000</v>
      </c>
      <c r="K29" s="32">
        <v>0</v>
      </c>
      <c r="L29" s="32">
        <v>0</v>
      </c>
      <c r="M29" s="32">
        <v>14700000</v>
      </c>
      <c r="N29" s="33"/>
      <c r="O29" s="32">
        <v>0</v>
      </c>
      <c r="P29" s="33"/>
      <c r="Q29" s="13" t="s">
        <v>100</v>
      </c>
    </row>
    <row r="30" spans="2:17" ht="12.75" customHeight="1" thickBot="1">
      <c r="B30" s="10">
        <v>23</v>
      </c>
      <c r="C30" s="11" t="s">
        <v>109</v>
      </c>
      <c r="D30" s="12">
        <v>20210110023</v>
      </c>
      <c r="E30" s="12" t="s">
        <v>58</v>
      </c>
      <c r="F30" s="11">
        <v>20211</v>
      </c>
      <c r="G30" s="11" t="s">
        <v>31</v>
      </c>
      <c r="H30" s="11">
        <v>1</v>
      </c>
      <c r="I30" s="31"/>
      <c r="J30" s="32">
        <v>14700000</v>
      </c>
      <c r="K30" s="32">
        <v>0</v>
      </c>
      <c r="L30" s="32">
        <v>0</v>
      </c>
      <c r="M30" s="32">
        <v>14700000</v>
      </c>
      <c r="N30" s="33"/>
      <c r="O30" s="32">
        <v>0</v>
      </c>
      <c r="P30" s="33"/>
      <c r="Q30" s="13" t="s">
        <v>110</v>
      </c>
    </row>
    <row r="31" spans="2:17" ht="12.75" customHeight="1" thickBot="1">
      <c r="B31" s="10">
        <v>24</v>
      </c>
      <c r="C31" s="11" t="s">
        <v>105</v>
      </c>
      <c r="D31" s="12">
        <v>20210110024</v>
      </c>
      <c r="E31" s="12" t="s">
        <v>87</v>
      </c>
      <c r="F31" s="11">
        <v>20211</v>
      </c>
      <c r="G31" s="11" t="s">
        <v>31</v>
      </c>
      <c r="H31" s="11">
        <v>1</v>
      </c>
      <c r="I31" s="31"/>
      <c r="J31" s="32">
        <v>14700000</v>
      </c>
      <c r="K31" s="32">
        <v>0</v>
      </c>
      <c r="L31" s="32">
        <v>0</v>
      </c>
      <c r="M31" s="32">
        <v>14700000</v>
      </c>
      <c r="N31" s="33"/>
      <c r="O31" s="32">
        <v>0</v>
      </c>
      <c r="P31" s="33"/>
      <c r="Q31" s="13" t="s">
        <v>106</v>
      </c>
    </row>
    <row r="32" spans="2:17" ht="12.75" customHeight="1" thickBot="1">
      <c r="B32" s="10">
        <v>25</v>
      </c>
      <c r="C32" s="11" t="s">
        <v>95</v>
      </c>
      <c r="D32" s="12">
        <v>20210110025</v>
      </c>
      <c r="E32" s="12" t="s">
        <v>86</v>
      </c>
      <c r="F32" s="11">
        <v>20211</v>
      </c>
      <c r="G32" s="11" t="s">
        <v>31</v>
      </c>
      <c r="H32" s="11">
        <v>1</v>
      </c>
      <c r="I32" s="31"/>
      <c r="J32" s="32">
        <v>10950000</v>
      </c>
      <c r="K32" s="32">
        <v>0</v>
      </c>
      <c r="L32" s="32">
        <v>0</v>
      </c>
      <c r="M32" s="32">
        <v>10950000</v>
      </c>
      <c r="N32" s="33"/>
      <c r="O32" s="32">
        <v>0</v>
      </c>
      <c r="P32" s="33"/>
      <c r="Q32" s="13" t="s">
        <v>96</v>
      </c>
    </row>
    <row r="33" spans="2:17" ht="12.75" customHeight="1" thickBot="1">
      <c r="B33" s="10">
        <v>26</v>
      </c>
      <c r="C33" s="11" t="s">
        <v>115</v>
      </c>
      <c r="D33" s="12">
        <v>20210110026</v>
      </c>
      <c r="E33" s="12" t="s">
        <v>82</v>
      </c>
      <c r="F33" s="11">
        <v>20211</v>
      </c>
      <c r="G33" s="11" t="s">
        <v>31</v>
      </c>
      <c r="H33" s="11">
        <v>1</v>
      </c>
      <c r="I33" s="31"/>
      <c r="J33" s="32">
        <v>14700000</v>
      </c>
      <c r="K33" s="32">
        <v>0</v>
      </c>
      <c r="L33" s="32">
        <v>0</v>
      </c>
      <c r="M33" s="32">
        <v>14700000</v>
      </c>
      <c r="N33" s="33"/>
      <c r="O33" s="32">
        <v>0</v>
      </c>
      <c r="P33" s="33"/>
      <c r="Q33" s="13" t="s">
        <v>116</v>
      </c>
    </row>
    <row r="34" spans="2:17" ht="12.75" customHeight="1" thickBot="1">
      <c r="B34" s="10">
        <v>27</v>
      </c>
      <c r="C34" s="11" t="s">
        <v>113</v>
      </c>
      <c r="D34" s="12">
        <v>20210110027</v>
      </c>
      <c r="E34" s="12" t="s">
        <v>85</v>
      </c>
      <c r="F34" s="11">
        <v>20211</v>
      </c>
      <c r="G34" s="11" t="s">
        <v>31</v>
      </c>
      <c r="H34" s="11">
        <v>1</v>
      </c>
      <c r="I34" s="31"/>
      <c r="J34" s="32">
        <v>14700000</v>
      </c>
      <c r="K34" s="32">
        <v>0</v>
      </c>
      <c r="L34" s="32">
        <v>0</v>
      </c>
      <c r="M34" s="32">
        <v>14700000</v>
      </c>
      <c r="N34" s="33"/>
      <c r="O34" s="32">
        <v>0</v>
      </c>
      <c r="P34" s="33"/>
      <c r="Q34" s="13" t="s">
        <v>114</v>
      </c>
    </row>
    <row r="35" spans="2:17" ht="12.75" customHeight="1" thickBot="1">
      <c r="B35" s="10">
        <v>28</v>
      </c>
      <c r="C35" s="11" t="s">
        <v>117</v>
      </c>
      <c r="D35" s="12">
        <v>20210110028</v>
      </c>
      <c r="E35" s="12" t="s">
        <v>80</v>
      </c>
      <c r="F35" s="11">
        <v>20211</v>
      </c>
      <c r="G35" s="11" t="s">
        <v>31</v>
      </c>
      <c r="H35" s="11">
        <v>1</v>
      </c>
      <c r="I35" s="31"/>
      <c r="J35" s="32">
        <v>14700000</v>
      </c>
      <c r="K35" s="32">
        <v>0</v>
      </c>
      <c r="L35" s="32">
        <v>0</v>
      </c>
      <c r="M35" s="32">
        <v>14700000</v>
      </c>
      <c r="N35" s="33"/>
      <c r="O35" s="32">
        <v>0</v>
      </c>
      <c r="P35" s="33"/>
      <c r="Q35" s="13" t="s">
        <v>118</v>
      </c>
    </row>
    <row r="36" spans="2:17" ht="12.75" customHeight="1" thickBot="1">
      <c r="B36" s="10">
        <v>29</v>
      </c>
      <c r="C36" s="11" t="s">
        <v>101</v>
      </c>
      <c r="D36" s="12">
        <v>20210110029</v>
      </c>
      <c r="E36" s="12" t="s">
        <v>83</v>
      </c>
      <c r="F36" s="11">
        <v>20211</v>
      </c>
      <c r="G36" s="11" t="s">
        <v>31</v>
      </c>
      <c r="H36" s="11">
        <v>1</v>
      </c>
      <c r="I36" s="31"/>
      <c r="J36" s="32">
        <v>14730000</v>
      </c>
      <c r="K36" s="32">
        <v>0</v>
      </c>
      <c r="L36" s="32">
        <v>0</v>
      </c>
      <c r="M36" s="32">
        <v>14730000</v>
      </c>
      <c r="N36" s="33"/>
      <c r="O36" s="32">
        <v>0</v>
      </c>
      <c r="P36" s="33"/>
      <c r="Q36" s="13" t="s">
        <v>102</v>
      </c>
    </row>
    <row r="37" spans="2:17" ht="12.75" customHeight="1" thickBot="1">
      <c r="B37" s="10">
        <v>30</v>
      </c>
      <c r="C37" s="11" t="s">
        <v>107</v>
      </c>
      <c r="D37" s="12">
        <v>20210110030</v>
      </c>
      <c r="E37" s="12" t="s">
        <v>57</v>
      </c>
      <c r="F37" s="11">
        <v>20211</v>
      </c>
      <c r="G37" s="11" t="s">
        <v>31</v>
      </c>
      <c r="H37" s="11">
        <v>1</v>
      </c>
      <c r="I37" s="31"/>
      <c r="J37" s="32">
        <v>10950000</v>
      </c>
      <c r="K37" s="32">
        <v>0</v>
      </c>
      <c r="L37" s="32">
        <v>0</v>
      </c>
      <c r="M37" s="32">
        <v>10950000</v>
      </c>
      <c r="N37" s="33"/>
      <c r="O37" s="32">
        <v>0</v>
      </c>
      <c r="P37" s="33"/>
      <c r="Q37" s="13" t="s">
        <v>108</v>
      </c>
    </row>
    <row r="38" spans="2:17" ht="12.75" customHeight="1" thickBot="1">
      <c r="B38" s="10">
        <v>31</v>
      </c>
      <c r="C38" s="11" t="s">
        <v>93</v>
      </c>
      <c r="D38" s="12">
        <v>20210110031</v>
      </c>
      <c r="E38" s="12" t="s">
        <v>88</v>
      </c>
      <c r="F38" s="11">
        <v>20211</v>
      </c>
      <c r="G38" s="11" t="s">
        <v>31</v>
      </c>
      <c r="H38" s="11">
        <v>1</v>
      </c>
      <c r="I38" s="31"/>
      <c r="J38" s="32">
        <v>14700000</v>
      </c>
      <c r="K38" s="32">
        <v>0</v>
      </c>
      <c r="L38" s="32">
        <v>0</v>
      </c>
      <c r="M38" s="32">
        <v>14700000</v>
      </c>
      <c r="N38" s="33"/>
      <c r="O38" s="32">
        <v>0</v>
      </c>
      <c r="P38" s="33"/>
      <c r="Q38" s="13" t="s">
        <v>94</v>
      </c>
    </row>
    <row r="39" spans="2:17" ht="12.75" customHeight="1" thickBot="1">
      <c r="B39" s="10">
        <v>32</v>
      </c>
      <c r="C39" s="11" t="s">
        <v>121</v>
      </c>
      <c r="D39" s="12">
        <v>20210110032</v>
      </c>
      <c r="E39" s="12" t="s">
        <v>89</v>
      </c>
      <c r="F39" s="11">
        <v>20211</v>
      </c>
      <c r="G39" s="11" t="s">
        <v>31</v>
      </c>
      <c r="H39" s="11">
        <v>1</v>
      </c>
      <c r="I39" s="31"/>
      <c r="J39" s="32">
        <v>14700000</v>
      </c>
      <c r="K39" s="32">
        <v>0</v>
      </c>
      <c r="L39" s="32">
        <v>0</v>
      </c>
      <c r="M39" s="32">
        <v>14700000</v>
      </c>
      <c r="N39" s="33"/>
      <c r="O39" s="32">
        <v>0</v>
      </c>
      <c r="P39" s="33"/>
      <c r="Q39" s="13" t="s">
        <v>122</v>
      </c>
    </row>
    <row r="40" spans="2:17" ht="12.75" customHeight="1" thickBot="1">
      <c r="B40" s="10">
        <v>33</v>
      </c>
      <c r="C40" s="11" t="s">
        <v>103</v>
      </c>
      <c r="D40" s="12">
        <v>20210110033</v>
      </c>
      <c r="E40" s="12" t="s">
        <v>81</v>
      </c>
      <c r="F40" s="11">
        <v>20211</v>
      </c>
      <c r="G40" s="11" t="s">
        <v>31</v>
      </c>
      <c r="H40" s="11">
        <v>1</v>
      </c>
      <c r="I40" s="31"/>
      <c r="J40" s="32">
        <v>14700000</v>
      </c>
      <c r="K40" s="32">
        <v>0</v>
      </c>
      <c r="L40" s="32">
        <v>0</v>
      </c>
      <c r="M40" s="32">
        <v>14700000</v>
      </c>
      <c r="N40" s="33"/>
      <c r="O40" s="32">
        <v>0</v>
      </c>
      <c r="P40" s="33"/>
      <c r="Q40" s="13" t="s">
        <v>104</v>
      </c>
    </row>
    <row r="41" spans="2:17" ht="12.75" customHeight="1" thickBot="1">
      <c r="B41" s="10">
        <v>34</v>
      </c>
      <c r="C41" s="11" t="s">
        <v>111</v>
      </c>
      <c r="D41" s="12">
        <v>20210110034</v>
      </c>
      <c r="E41" s="12" t="s">
        <v>91</v>
      </c>
      <c r="F41" s="11">
        <v>20211</v>
      </c>
      <c r="G41" s="11" t="s">
        <v>31</v>
      </c>
      <c r="H41" s="11">
        <v>1</v>
      </c>
      <c r="I41" s="31"/>
      <c r="J41" s="32">
        <v>10800000</v>
      </c>
      <c r="K41" s="32">
        <v>0</v>
      </c>
      <c r="L41" s="32">
        <v>0</v>
      </c>
      <c r="M41" s="32">
        <v>10800000</v>
      </c>
      <c r="N41" s="33"/>
      <c r="O41" s="32">
        <v>0</v>
      </c>
      <c r="P41" s="33"/>
      <c r="Q41" s="13" t="s">
        <v>112</v>
      </c>
    </row>
    <row r="42" spans="2:17" ht="12.75" customHeight="1" thickBot="1">
      <c r="B42" s="10">
        <v>35</v>
      </c>
      <c r="C42" s="11" t="s">
        <v>119</v>
      </c>
      <c r="D42" s="12">
        <v>20210110035</v>
      </c>
      <c r="E42" s="12" t="s">
        <v>84</v>
      </c>
      <c r="F42" s="11">
        <v>20211</v>
      </c>
      <c r="G42" s="11" t="s">
        <v>31</v>
      </c>
      <c r="H42" s="11">
        <v>1</v>
      </c>
      <c r="I42" s="31"/>
      <c r="J42" s="32">
        <v>14700000</v>
      </c>
      <c r="K42" s="32">
        <v>0</v>
      </c>
      <c r="L42" s="32">
        <v>0</v>
      </c>
      <c r="M42" s="32">
        <v>14700000</v>
      </c>
      <c r="N42" s="33"/>
      <c r="O42" s="32">
        <v>0</v>
      </c>
      <c r="P42" s="33"/>
      <c r="Q42" s="13" t="s">
        <v>120</v>
      </c>
    </row>
    <row r="43" spans="2:17" ht="12.75" customHeight="1" thickBot="1">
      <c r="B43" s="10">
        <v>36</v>
      </c>
      <c r="C43" s="11" t="s">
        <v>97</v>
      </c>
      <c r="D43" s="12">
        <v>20210110036</v>
      </c>
      <c r="E43" s="12" t="s">
        <v>90</v>
      </c>
      <c r="F43" s="11">
        <v>20211</v>
      </c>
      <c r="G43" s="11" t="s">
        <v>31</v>
      </c>
      <c r="H43" s="11">
        <v>1</v>
      </c>
      <c r="I43" s="31"/>
      <c r="J43" s="32">
        <v>14700000</v>
      </c>
      <c r="K43" s="32">
        <v>0</v>
      </c>
      <c r="L43" s="32">
        <v>0</v>
      </c>
      <c r="M43" s="32">
        <v>14700000</v>
      </c>
      <c r="N43" s="33"/>
      <c r="O43" s="32">
        <v>0</v>
      </c>
      <c r="P43" s="33"/>
      <c r="Q43" s="13" t="s">
        <v>98</v>
      </c>
    </row>
    <row r="44" spans="2:17" ht="12.75" customHeight="1" thickBot="1">
      <c r="B44" s="10">
        <v>37</v>
      </c>
      <c r="C44" s="11" t="s">
        <v>132</v>
      </c>
      <c r="D44" s="12">
        <v>20210110037</v>
      </c>
      <c r="E44" s="12" t="s">
        <v>123</v>
      </c>
      <c r="F44" s="11">
        <v>20211</v>
      </c>
      <c r="G44" s="11" t="s">
        <v>31</v>
      </c>
      <c r="H44" s="11">
        <v>1</v>
      </c>
      <c r="I44" s="31"/>
      <c r="J44" s="32">
        <v>14700000</v>
      </c>
      <c r="K44" s="32">
        <v>0</v>
      </c>
      <c r="L44" s="32">
        <v>0</v>
      </c>
      <c r="M44" s="32">
        <v>14700000</v>
      </c>
      <c r="N44" s="33"/>
      <c r="O44" s="32">
        <v>0</v>
      </c>
      <c r="P44" s="33"/>
      <c r="Q44" s="13" t="s">
        <v>133</v>
      </c>
    </row>
    <row r="45" spans="2:17" ht="12.75" customHeight="1" thickBot="1">
      <c r="B45" s="10">
        <v>38</v>
      </c>
      <c r="C45" s="11" t="s">
        <v>134</v>
      </c>
      <c r="D45" s="12">
        <v>20210110038</v>
      </c>
      <c r="E45" s="12" t="s">
        <v>129</v>
      </c>
      <c r="F45" s="11">
        <v>20211</v>
      </c>
      <c r="G45" s="11" t="s">
        <v>31</v>
      </c>
      <c r="H45" s="11">
        <v>1</v>
      </c>
      <c r="I45" s="31"/>
      <c r="J45" s="32">
        <v>4000000</v>
      </c>
      <c r="K45" s="32">
        <v>0</v>
      </c>
      <c r="L45" s="32">
        <v>0</v>
      </c>
      <c r="M45" s="32">
        <v>4000000</v>
      </c>
      <c r="N45" s="33"/>
      <c r="O45" s="32">
        <v>0</v>
      </c>
      <c r="P45" s="33"/>
      <c r="Q45" s="13" t="s">
        <v>135</v>
      </c>
    </row>
    <row r="46" spans="2:17" ht="12.75" customHeight="1" thickBot="1">
      <c r="B46" s="10">
        <v>39</v>
      </c>
      <c r="C46" s="11" t="s">
        <v>136</v>
      </c>
      <c r="D46" s="12">
        <v>20210110039</v>
      </c>
      <c r="E46" s="12" t="s">
        <v>130</v>
      </c>
      <c r="F46" s="11">
        <v>20211</v>
      </c>
      <c r="G46" s="11" t="s">
        <v>31</v>
      </c>
      <c r="H46" s="11">
        <v>1</v>
      </c>
      <c r="I46" s="31"/>
      <c r="J46" s="32">
        <v>10950000</v>
      </c>
      <c r="K46" s="32">
        <v>0</v>
      </c>
      <c r="L46" s="32">
        <v>0</v>
      </c>
      <c r="M46" s="32">
        <v>10950000</v>
      </c>
      <c r="N46" s="33"/>
      <c r="O46" s="32">
        <v>0</v>
      </c>
      <c r="P46" s="33"/>
      <c r="Q46" s="13" t="s">
        <v>137</v>
      </c>
    </row>
    <row r="47" spans="2:17" ht="12.75" customHeight="1" thickBot="1">
      <c r="B47" s="10">
        <v>40</v>
      </c>
      <c r="C47" s="11" t="s">
        <v>138</v>
      </c>
      <c r="D47" s="12">
        <v>20210110040</v>
      </c>
      <c r="E47" s="12" t="s">
        <v>131</v>
      </c>
      <c r="F47" s="11">
        <v>20211</v>
      </c>
      <c r="G47" s="11" t="s">
        <v>31</v>
      </c>
      <c r="H47" s="11">
        <v>1</v>
      </c>
      <c r="I47" s="31"/>
      <c r="J47" s="32">
        <v>10950000</v>
      </c>
      <c r="K47" s="32">
        <v>0</v>
      </c>
      <c r="L47" s="32">
        <v>0</v>
      </c>
      <c r="M47" s="32">
        <v>10950000</v>
      </c>
      <c r="N47" s="33"/>
      <c r="O47" s="32">
        <v>0</v>
      </c>
      <c r="P47" s="33"/>
      <c r="Q47" s="13" t="s">
        <v>139</v>
      </c>
    </row>
    <row r="48" spans="2:17" ht="12.75" customHeight="1" thickBot="1">
      <c r="B48" s="10">
        <v>41</v>
      </c>
      <c r="C48" s="11" t="s">
        <v>125</v>
      </c>
      <c r="D48" s="12">
        <v>20210110041</v>
      </c>
      <c r="E48" s="12" t="s">
        <v>92</v>
      </c>
      <c r="F48" s="11">
        <v>20211</v>
      </c>
      <c r="G48" s="11" t="s">
        <v>31</v>
      </c>
      <c r="H48" s="11">
        <v>1</v>
      </c>
      <c r="I48" s="31"/>
      <c r="J48" s="32">
        <v>14700000</v>
      </c>
      <c r="K48" s="32">
        <v>0</v>
      </c>
      <c r="L48" s="32">
        <v>0</v>
      </c>
      <c r="M48" s="32">
        <v>14700000</v>
      </c>
      <c r="N48" s="33"/>
      <c r="O48" s="32">
        <v>0</v>
      </c>
      <c r="P48" s="33"/>
      <c r="Q48" s="13" t="s">
        <v>126</v>
      </c>
    </row>
    <row r="49" spans="2:17" ht="12.75" customHeight="1" thickBot="1">
      <c r="B49" s="10">
        <v>42</v>
      </c>
      <c r="C49" s="28" t="s">
        <v>318</v>
      </c>
      <c r="D49" s="29">
        <v>20210110042</v>
      </c>
      <c r="E49" s="29" t="s">
        <v>319</v>
      </c>
      <c r="F49" s="28">
        <v>20211</v>
      </c>
      <c r="G49" s="28" t="s">
        <v>31</v>
      </c>
      <c r="H49" s="28">
        <v>1</v>
      </c>
      <c r="I49" s="34"/>
      <c r="J49" s="35">
        <v>14700000</v>
      </c>
      <c r="K49" s="35">
        <v>0</v>
      </c>
      <c r="L49" s="35">
        <v>0</v>
      </c>
      <c r="M49" s="35">
        <v>14700000</v>
      </c>
      <c r="N49" s="36"/>
      <c r="O49" s="35">
        <v>0</v>
      </c>
      <c r="P49" s="37"/>
      <c r="Q49" s="28" t="s">
        <v>320</v>
      </c>
    </row>
    <row r="50" spans="2:17" ht="12.75" customHeight="1" thickBot="1">
      <c r="B50" s="10">
        <v>43</v>
      </c>
      <c r="C50" s="18" t="s">
        <v>331</v>
      </c>
      <c r="D50" s="19">
        <v>20210110043</v>
      </c>
      <c r="E50" s="19" t="s">
        <v>332</v>
      </c>
      <c r="F50" s="18">
        <v>20211</v>
      </c>
      <c r="G50" s="18" t="s">
        <v>31</v>
      </c>
      <c r="H50" s="18">
        <v>1</v>
      </c>
      <c r="I50" s="38"/>
      <c r="J50" s="39">
        <v>14700000</v>
      </c>
      <c r="K50" s="39">
        <v>0</v>
      </c>
      <c r="L50" s="39">
        <v>0</v>
      </c>
      <c r="M50" s="39">
        <v>14700000</v>
      </c>
      <c r="N50" s="40"/>
      <c r="O50" s="39">
        <v>0</v>
      </c>
      <c r="P50" s="40"/>
      <c r="Q50" s="18" t="s">
        <v>333</v>
      </c>
    </row>
    <row r="51" spans="2:17" ht="12.75" customHeight="1" thickBot="1">
      <c r="B51" s="30">
        <v>44</v>
      </c>
      <c r="C51" s="54" t="s">
        <v>341</v>
      </c>
      <c r="D51" s="55">
        <v>20210110044</v>
      </c>
      <c r="E51" s="55" t="s">
        <v>342</v>
      </c>
      <c r="F51" s="54">
        <v>20211</v>
      </c>
      <c r="G51" s="54" t="s">
        <v>31</v>
      </c>
      <c r="H51" s="54">
        <v>1</v>
      </c>
      <c r="I51" s="55"/>
      <c r="J51" s="56">
        <v>14700000</v>
      </c>
      <c r="K51" s="56">
        <v>0</v>
      </c>
      <c r="L51" s="56">
        <v>0</v>
      </c>
      <c r="M51" s="56">
        <v>14700000</v>
      </c>
      <c r="N51" s="57"/>
      <c r="O51" s="56">
        <v>0</v>
      </c>
      <c r="P51" s="58"/>
      <c r="Q51" s="54" t="s">
        <v>343</v>
      </c>
    </row>
    <row r="52" spans="2:17" ht="12.75" customHeight="1" thickBot="1">
      <c r="B52" s="30">
        <v>45</v>
      </c>
      <c r="C52" s="54" t="s">
        <v>344</v>
      </c>
      <c r="D52" s="55">
        <v>20210110045</v>
      </c>
      <c r="E52" s="55" t="s">
        <v>345</v>
      </c>
      <c r="F52" s="54">
        <v>20211</v>
      </c>
      <c r="G52" s="54" t="s">
        <v>31</v>
      </c>
      <c r="H52" s="54">
        <v>1</v>
      </c>
      <c r="I52" s="55"/>
      <c r="J52" s="56">
        <v>14700000</v>
      </c>
      <c r="K52" s="56">
        <v>0</v>
      </c>
      <c r="L52" s="56">
        <v>0</v>
      </c>
      <c r="M52" s="56">
        <v>14700000</v>
      </c>
      <c r="N52" s="57"/>
      <c r="O52" s="56">
        <v>0</v>
      </c>
      <c r="P52" s="58"/>
      <c r="Q52" s="54" t="s">
        <v>346</v>
      </c>
    </row>
    <row r="53" spans="2:17" ht="12.75" customHeight="1" thickBot="1">
      <c r="B53" s="72">
        <v>46</v>
      </c>
      <c r="C53" s="73" t="s">
        <v>348</v>
      </c>
      <c r="D53" s="74">
        <v>20210110046</v>
      </c>
      <c r="E53" s="74" t="s">
        <v>349</v>
      </c>
      <c r="F53" s="73">
        <v>20211</v>
      </c>
      <c r="G53" s="73" t="s">
        <v>31</v>
      </c>
      <c r="H53" s="73">
        <v>1</v>
      </c>
      <c r="I53" s="74"/>
      <c r="J53" s="75">
        <v>14700000</v>
      </c>
      <c r="K53" s="75"/>
      <c r="L53" s="75"/>
      <c r="M53" s="75">
        <v>14700000</v>
      </c>
      <c r="N53" s="76"/>
      <c r="O53" s="75"/>
      <c r="P53" s="77"/>
      <c r="Q53" s="78" t="s">
        <v>350</v>
      </c>
    </row>
    <row r="54" spans="2:17" ht="12.75" customHeight="1" thickBot="1">
      <c r="B54" s="54">
        <v>47</v>
      </c>
      <c r="C54" s="54" t="s">
        <v>359</v>
      </c>
      <c r="D54" s="55">
        <v>20210110047</v>
      </c>
      <c r="E54" s="55" t="s">
        <v>360</v>
      </c>
      <c r="F54" s="54">
        <v>20211</v>
      </c>
      <c r="G54" s="54" t="s">
        <v>31</v>
      </c>
      <c r="H54" s="54">
        <v>1</v>
      </c>
      <c r="I54" s="55"/>
      <c r="J54" s="56">
        <v>14700000</v>
      </c>
      <c r="K54" s="56">
        <v>0</v>
      </c>
      <c r="L54" s="56">
        <v>0</v>
      </c>
      <c r="M54" s="56">
        <v>14700000</v>
      </c>
      <c r="N54" s="57"/>
      <c r="O54" s="56">
        <v>0</v>
      </c>
      <c r="P54" s="58"/>
      <c r="Q54" s="54" t="s">
        <v>361</v>
      </c>
    </row>
    <row r="55" spans="2:17" ht="12.75" customHeight="1" thickBot="1">
      <c r="B55" s="61">
        <v>48</v>
      </c>
      <c r="C55" s="62" t="s">
        <v>365</v>
      </c>
      <c r="D55" s="63">
        <v>20210110048</v>
      </c>
      <c r="E55" s="63" t="s">
        <v>366</v>
      </c>
      <c r="F55" s="62">
        <v>20211</v>
      </c>
      <c r="G55" s="62" t="s">
        <v>31</v>
      </c>
      <c r="H55" s="62">
        <v>1</v>
      </c>
      <c r="I55" s="63"/>
      <c r="J55" s="66">
        <v>5000000</v>
      </c>
      <c r="K55" s="66">
        <v>0</v>
      </c>
      <c r="L55" s="66">
        <v>0</v>
      </c>
      <c r="M55" s="66">
        <v>5000000</v>
      </c>
      <c r="N55" s="67"/>
      <c r="O55" s="66">
        <v>0</v>
      </c>
      <c r="P55" s="64"/>
      <c r="Q55" s="65" t="s">
        <v>367</v>
      </c>
    </row>
    <row r="56" spans="2:17" ht="15.75" thickBot="1">
      <c r="B56" s="59"/>
      <c r="C56" s="79" t="s">
        <v>347</v>
      </c>
      <c r="D56" s="80"/>
      <c r="E56" s="81"/>
      <c r="F56" s="59"/>
      <c r="G56" s="59"/>
      <c r="H56" s="59"/>
      <c r="I56" s="59"/>
      <c r="J56" s="60">
        <f>SUM(J8:J55)</f>
        <v>660180000</v>
      </c>
      <c r="K56" s="60">
        <f>SUM(K8:K55)</f>
        <v>0</v>
      </c>
      <c r="L56" s="60">
        <f>SUM(L8:L55)</f>
        <v>0</v>
      </c>
      <c r="M56" s="60">
        <f>SUM(M8:M55)</f>
        <v>660180000</v>
      </c>
      <c r="N56" s="59"/>
      <c r="O56" s="59"/>
      <c r="P56" s="59"/>
      <c r="Q56" s="59"/>
    </row>
    <row r="58" spans="2:17">
      <c r="B58" s="22" t="s">
        <v>225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2:17" ht="12.75" customHeight="1">
      <c r="B59" s="23" t="s">
        <v>304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2:17" ht="12.75" customHeight="1" thickBot="1">
      <c r="B60" s="14" t="s">
        <v>1</v>
      </c>
      <c r="C60" s="15" t="s">
        <v>2</v>
      </c>
      <c r="D60" s="15" t="s">
        <v>3</v>
      </c>
      <c r="E60" s="15" t="s">
        <v>4</v>
      </c>
      <c r="F60" s="15" t="s">
        <v>5</v>
      </c>
      <c r="G60" s="15" t="s">
        <v>0</v>
      </c>
      <c r="H60" s="15" t="s">
        <v>6</v>
      </c>
      <c r="I60" s="15" t="s">
        <v>7</v>
      </c>
      <c r="J60" s="15" t="s">
        <v>8</v>
      </c>
      <c r="K60" s="15" t="s">
        <v>9</v>
      </c>
      <c r="L60" s="15" t="s">
        <v>10</v>
      </c>
      <c r="M60" s="15" t="s">
        <v>11</v>
      </c>
      <c r="N60" s="15" t="s">
        <v>12</v>
      </c>
      <c r="O60" s="15" t="s">
        <v>13</v>
      </c>
      <c r="P60" s="15" t="s">
        <v>14</v>
      </c>
      <c r="Q60" s="16" t="s">
        <v>15</v>
      </c>
    </row>
    <row r="61" spans="2:17" ht="12.75" customHeight="1" thickBot="1">
      <c r="B61" s="10">
        <v>1</v>
      </c>
      <c r="C61" s="11" t="s">
        <v>151</v>
      </c>
      <c r="D61" s="12">
        <v>20210120001</v>
      </c>
      <c r="E61" s="12" t="s">
        <v>141</v>
      </c>
      <c r="F61" s="11">
        <v>20211</v>
      </c>
      <c r="G61" s="11" t="s">
        <v>31</v>
      </c>
      <c r="H61" s="11">
        <v>1</v>
      </c>
      <c r="I61" s="31"/>
      <c r="J61" s="32">
        <v>14700000</v>
      </c>
      <c r="K61" s="32">
        <v>0</v>
      </c>
      <c r="L61" s="32">
        <v>0</v>
      </c>
      <c r="M61" s="32">
        <v>14700000</v>
      </c>
      <c r="N61" s="33"/>
      <c r="O61" s="32">
        <v>0</v>
      </c>
      <c r="P61" s="33"/>
      <c r="Q61" s="13" t="s">
        <v>152</v>
      </c>
    </row>
    <row r="62" spans="2:17" ht="12.75" customHeight="1" thickBot="1">
      <c r="B62" s="10">
        <v>2</v>
      </c>
      <c r="C62" s="11" t="s">
        <v>153</v>
      </c>
      <c r="D62" s="12">
        <v>20210120002</v>
      </c>
      <c r="E62" s="12" t="s">
        <v>143</v>
      </c>
      <c r="F62" s="11">
        <v>20211</v>
      </c>
      <c r="G62" s="11" t="s">
        <v>31</v>
      </c>
      <c r="H62" s="11">
        <v>1</v>
      </c>
      <c r="I62" s="31"/>
      <c r="J62" s="32">
        <v>10950000</v>
      </c>
      <c r="K62" s="32">
        <v>0</v>
      </c>
      <c r="L62" s="32">
        <v>0</v>
      </c>
      <c r="M62" s="32">
        <v>10950000</v>
      </c>
      <c r="N62" s="33"/>
      <c r="O62" s="32">
        <v>0</v>
      </c>
      <c r="P62" s="33"/>
      <c r="Q62" s="13" t="s">
        <v>154</v>
      </c>
    </row>
    <row r="63" spans="2:17" ht="12.75" customHeight="1" thickBot="1">
      <c r="B63" s="10">
        <v>3</v>
      </c>
      <c r="C63" s="11" t="s">
        <v>155</v>
      </c>
      <c r="D63" s="12">
        <v>20210120003</v>
      </c>
      <c r="E63" s="12" t="s">
        <v>140</v>
      </c>
      <c r="F63" s="11">
        <v>20211</v>
      </c>
      <c r="G63" s="11" t="s">
        <v>31</v>
      </c>
      <c r="H63" s="11">
        <v>1</v>
      </c>
      <c r="I63" s="31"/>
      <c r="J63" s="32">
        <v>14700000</v>
      </c>
      <c r="K63" s="32">
        <v>0</v>
      </c>
      <c r="L63" s="32">
        <v>0</v>
      </c>
      <c r="M63" s="32">
        <v>14700000</v>
      </c>
      <c r="N63" s="33"/>
      <c r="O63" s="32">
        <v>0</v>
      </c>
      <c r="P63" s="33"/>
      <c r="Q63" s="13" t="s">
        <v>156</v>
      </c>
    </row>
    <row r="64" spans="2:17" ht="12.75" customHeight="1" thickBot="1">
      <c r="B64" s="10">
        <v>4</v>
      </c>
      <c r="C64" s="11" t="s">
        <v>149</v>
      </c>
      <c r="D64" s="12">
        <v>20210120004</v>
      </c>
      <c r="E64" s="12" t="s">
        <v>142</v>
      </c>
      <c r="F64" s="11">
        <v>20211</v>
      </c>
      <c r="G64" s="11" t="s">
        <v>31</v>
      </c>
      <c r="H64" s="11">
        <v>1</v>
      </c>
      <c r="I64" s="31"/>
      <c r="J64" s="32">
        <v>10950000</v>
      </c>
      <c r="K64" s="32">
        <v>0</v>
      </c>
      <c r="L64" s="32">
        <v>0</v>
      </c>
      <c r="M64" s="32">
        <v>10950000</v>
      </c>
      <c r="N64" s="33"/>
      <c r="O64" s="32">
        <v>0</v>
      </c>
      <c r="P64" s="33"/>
      <c r="Q64" s="13" t="s">
        <v>150</v>
      </c>
    </row>
    <row r="65" spans="2:17" ht="12.75" customHeight="1" thickBot="1">
      <c r="B65" s="10">
        <v>5</v>
      </c>
      <c r="C65" s="11" t="s">
        <v>206</v>
      </c>
      <c r="D65" s="12">
        <v>20210120005</v>
      </c>
      <c r="E65" s="12" t="s">
        <v>158</v>
      </c>
      <c r="F65" s="11">
        <v>20211</v>
      </c>
      <c r="G65" s="11" t="s">
        <v>31</v>
      </c>
      <c r="H65" s="11">
        <v>1</v>
      </c>
      <c r="I65" s="31"/>
      <c r="J65" s="32">
        <v>14700000</v>
      </c>
      <c r="K65" s="32">
        <v>0</v>
      </c>
      <c r="L65" s="32">
        <v>0</v>
      </c>
      <c r="M65" s="32">
        <v>14700000</v>
      </c>
      <c r="N65" s="33"/>
      <c r="O65" s="32">
        <v>0</v>
      </c>
      <c r="P65" s="33"/>
      <c r="Q65" s="13" t="s">
        <v>207</v>
      </c>
    </row>
    <row r="66" spans="2:17" ht="12.75" customHeight="1" thickBot="1">
      <c r="B66" s="10">
        <v>6</v>
      </c>
      <c r="C66" s="11" t="s">
        <v>161</v>
      </c>
      <c r="D66" s="12">
        <v>20210120006</v>
      </c>
      <c r="E66" s="12" t="s">
        <v>146</v>
      </c>
      <c r="F66" s="11">
        <v>20211</v>
      </c>
      <c r="G66" s="11" t="s">
        <v>31</v>
      </c>
      <c r="H66" s="11">
        <v>1</v>
      </c>
      <c r="I66" s="31"/>
      <c r="J66" s="32">
        <v>14700000</v>
      </c>
      <c r="K66" s="32">
        <v>0</v>
      </c>
      <c r="L66" s="32">
        <v>0</v>
      </c>
      <c r="M66" s="32">
        <v>14700000</v>
      </c>
      <c r="N66" s="33"/>
      <c r="O66" s="32">
        <v>0</v>
      </c>
      <c r="P66" s="33"/>
      <c r="Q66" s="13" t="s">
        <v>162</v>
      </c>
    </row>
    <row r="67" spans="2:17" ht="12.75" customHeight="1" thickBot="1">
      <c r="B67" s="10">
        <v>7</v>
      </c>
      <c r="C67" s="11" t="s">
        <v>159</v>
      </c>
      <c r="D67" s="12">
        <v>20210120007</v>
      </c>
      <c r="E67" s="12" t="s">
        <v>145</v>
      </c>
      <c r="F67" s="11">
        <v>20211</v>
      </c>
      <c r="G67" s="11" t="s">
        <v>31</v>
      </c>
      <c r="H67" s="11">
        <v>1</v>
      </c>
      <c r="I67" s="31"/>
      <c r="J67" s="32">
        <v>14700000</v>
      </c>
      <c r="K67" s="32">
        <v>0</v>
      </c>
      <c r="L67" s="32">
        <v>0</v>
      </c>
      <c r="M67" s="32">
        <v>14700000</v>
      </c>
      <c r="N67" s="33"/>
      <c r="O67" s="32">
        <v>0</v>
      </c>
      <c r="P67" s="33"/>
      <c r="Q67" s="13" t="s">
        <v>160</v>
      </c>
    </row>
    <row r="68" spans="2:17" ht="12.75" customHeight="1" thickBot="1">
      <c r="B68" s="10">
        <v>8</v>
      </c>
      <c r="C68" s="11" t="s">
        <v>196</v>
      </c>
      <c r="D68" s="12">
        <v>20210120008</v>
      </c>
      <c r="E68" s="12" t="s">
        <v>167</v>
      </c>
      <c r="F68" s="11">
        <v>20211</v>
      </c>
      <c r="G68" s="11" t="s">
        <v>31</v>
      </c>
      <c r="H68" s="11">
        <v>1</v>
      </c>
      <c r="I68" s="31"/>
      <c r="J68" s="32">
        <v>10950000</v>
      </c>
      <c r="K68" s="32">
        <v>0</v>
      </c>
      <c r="L68" s="32">
        <v>0</v>
      </c>
      <c r="M68" s="32">
        <v>10950000</v>
      </c>
      <c r="N68" s="33"/>
      <c r="O68" s="32">
        <v>0</v>
      </c>
      <c r="P68" s="33"/>
      <c r="Q68" s="13" t="s">
        <v>197</v>
      </c>
    </row>
    <row r="69" spans="2:17" ht="12.75" customHeight="1" thickBot="1">
      <c r="B69" s="10">
        <v>9</v>
      </c>
      <c r="C69" s="11" t="s">
        <v>182</v>
      </c>
      <c r="D69" s="12">
        <v>20210120009</v>
      </c>
      <c r="E69" s="12" t="s">
        <v>175</v>
      </c>
      <c r="F69" s="11">
        <v>20211</v>
      </c>
      <c r="G69" s="11" t="s">
        <v>31</v>
      </c>
      <c r="H69" s="11">
        <v>1</v>
      </c>
      <c r="I69" s="31"/>
      <c r="J69" s="32">
        <v>16200000</v>
      </c>
      <c r="K69" s="32">
        <v>0</v>
      </c>
      <c r="L69" s="32">
        <v>0</v>
      </c>
      <c r="M69" s="32">
        <v>16200000</v>
      </c>
      <c r="N69" s="33"/>
      <c r="O69" s="32">
        <v>0</v>
      </c>
      <c r="P69" s="33"/>
      <c r="Q69" s="13" t="s">
        <v>183</v>
      </c>
    </row>
    <row r="70" spans="2:17" ht="12.75" customHeight="1"/>
    <row r="71" spans="2:17" ht="12.75" customHeight="1"/>
    <row r="72" spans="2:17" ht="12.75" customHeight="1" thickBot="1"/>
    <row r="73" spans="2:17" ht="12.75" customHeight="1" thickBot="1">
      <c r="B73" s="10">
        <v>10</v>
      </c>
      <c r="C73" s="11" t="s">
        <v>212</v>
      </c>
      <c r="D73" s="12">
        <v>20210120010</v>
      </c>
      <c r="E73" s="12" t="s">
        <v>165</v>
      </c>
      <c r="F73" s="11">
        <v>20211</v>
      </c>
      <c r="G73" s="11" t="s">
        <v>31</v>
      </c>
      <c r="H73" s="11">
        <v>1</v>
      </c>
      <c r="I73" s="31"/>
      <c r="J73" s="32">
        <v>14700000</v>
      </c>
      <c r="K73" s="32">
        <v>0</v>
      </c>
      <c r="L73" s="32">
        <v>0</v>
      </c>
      <c r="M73" s="32">
        <v>14700000</v>
      </c>
      <c r="N73" s="33"/>
      <c r="O73" s="32">
        <v>0</v>
      </c>
      <c r="P73" s="33"/>
      <c r="Q73" s="13" t="s">
        <v>213</v>
      </c>
    </row>
    <row r="74" spans="2:17" ht="12.75" customHeight="1" thickBot="1">
      <c r="B74" s="10">
        <v>11</v>
      </c>
      <c r="C74" s="11" t="s">
        <v>192</v>
      </c>
      <c r="D74" s="12">
        <v>20210120011</v>
      </c>
      <c r="E74" s="12" t="s">
        <v>173</v>
      </c>
      <c r="F74" s="11">
        <v>20211</v>
      </c>
      <c r="G74" s="11" t="s">
        <v>31</v>
      </c>
      <c r="H74" s="11">
        <v>1</v>
      </c>
      <c r="I74" s="31"/>
      <c r="J74" s="32">
        <v>10950000</v>
      </c>
      <c r="K74" s="32">
        <v>0</v>
      </c>
      <c r="L74" s="32">
        <v>0</v>
      </c>
      <c r="M74" s="32">
        <v>10950000</v>
      </c>
      <c r="N74" s="33"/>
      <c r="O74" s="32">
        <v>0</v>
      </c>
      <c r="P74" s="33"/>
      <c r="Q74" s="13" t="s">
        <v>193</v>
      </c>
    </row>
    <row r="75" spans="2:17" ht="12.75" customHeight="1" thickBot="1">
      <c r="B75" s="10">
        <v>12</v>
      </c>
      <c r="C75" s="11" t="s">
        <v>210</v>
      </c>
      <c r="D75" s="12">
        <v>20210120012</v>
      </c>
      <c r="E75" s="12" t="s">
        <v>170</v>
      </c>
      <c r="F75" s="11">
        <v>20211</v>
      </c>
      <c r="G75" s="11" t="s">
        <v>31</v>
      </c>
      <c r="H75" s="11">
        <v>1</v>
      </c>
      <c r="I75" s="31"/>
      <c r="J75" s="32">
        <v>14700000</v>
      </c>
      <c r="K75" s="32">
        <v>0</v>
      </c>
      <c r="L75" s="32">
        <v>0</v>
      </c>
      <c r="M75" s="32">
        <v>14700000</v>
      </c>
      <c r="N75" s="33"/>
      <c r="O75" s="32">
        <v>0</v>
      </c>
      <c r="P75" s="33"/>
      <c r="Q75" s="13" t="s">
        <v>211</v>
      </c>
    </row>
    <row r="76" spans="2:17" ht="12.75" customHeight="1" thickBot="1">
      <c r="B76" s="10">
        <v>13</v>
      </c>
      <c r="C76" s="11" t="s">
        <v>184</v>
      </c>
      <c r="D76" s="12">
        <v>20210120013</v>
      </c>
      <c r="E76" s="12" t="s">
        <v>163</v>
      </c>
      <c r="F76" s="11">
        <v>20211</v>
      </c>
      <c r="G76" s="11" t="s">
        <v>31</v>
      </c>
      <c r="H76" s="11">
        <v>1</v>
      </c>
      <c r="I76" s="31"/>
      <c r="J76" s="32">
        <v>14700000</v>
      </c>
      <c r="K76" s="32">
        <v>0</v>
      </c>
      <c r="L76" s="32">
        <v>0</v>
      </c>
      <c r="M76" s="32">
        <v>14700000</v>
      </c>
      <c r="N76" s="33"/>
      <c r="O76" s="32">
        <v>0</v>
      </c>
      <c r="P76" s="33"/>
      <c r="Q76" s="13" t="s">
        <v>185</v>
      </c>
    </row>
    <row r="77" spans="2:17" ht="12.75" customHeight="1" thickBot="1">
      <c r="B77" s="10">
        <v>14</v>
      </c>
      <c r="C77" s="11" t="s">
        <v>204</v>
      </c>
      <c r="D77" s="12">
        <v>20210120014</v>
      </c>
      <c r="E77" s="12" t="s">
        <v>178</v>
      </c>
      <c r="F77" s="11">
        <v>20211</v>
      </c>
      <c r="G77" s="11" t="s">
        <v>31</v>
      </c>
      <c r="H77" s="11">
        <v>1</v>
      </c>
      <c r="I77" s="31"/>
      <c r="J77" s="32">
        <v>14700000</v>
      </c>
      <c r="K77" s="32">
        <v>0</v>
      </c>
      <c r="L77" s="32">
        <v>0</v>
      </c>
      <c r="M77" s="32">
        <v>14700000</v>
      </c>
      <c r="N77" s="33"/>
      <c r="O77" s="32">
        <v>0</v>
      </c>
      <c r="P77" s="33"/>
      <c r="Q77" s="13" t="s">
        <v>205</v>
      </c>
    </row>
    <row r="78" spans="2:17" ht="12.75" customHeight="1" thickBot="1">
      <c r="B78" s="10">
        <v>15</v>
      </c>
      <c r="C78" s="11" t="s">
        <v>214</v>
      </c>
      <c r="D78" s="12">
        <v>20210120015</v>
      </c>
      <c r="E78" s="12" t="s">
        <v>169</v>
      </c>
      <c r="F78" s="11">
        <v>20211</v>
      </c>
      <c r="G78" s="11" t="s">
        <v>31</v>
      </c>
      <c r="H78" s="11">
        <v>1</v>
      </c>
      <c r="I78" s="31"/>
      <c r="J78" s="32">
        <v>14700000</v>
      </c>
      <c r="K78" s="32">
        <v>0</v>
      </c>
      <c r="L78" s="32">
        <v>0</v>
      </c>
      <c r="M78" s="32">
        <v>14700000</v>
      </c>
      <c r="N78" s="33"/>
      <c r="O78" s="32">
        <v>0</v>
      </c>
      <c r="P78" s="33"/>
      <c r="Q78" s="13" t="s">
        <v>215</v>
      </c>
    </row>
    <row r="79" spans="2:17" ht="12.75" customHeight="1" thickBot="1">
      <c r="B79" s="10">
        <v>16</v>
      </c>
      <c r="C79" s="11" t="s">
        <v>200</v>
      </c>
      <c r="D79" s="12">
        <v>20210120016</v>
      </c>
      <c r="E79" s="12" t="s">
        <v>166</v>
      </c>
      <c r="F79" s="11">
        <v>20211</v>
      </c>
      <c r="G79" s="11" t="s">
        <v>31</v>
      </c>
      <c r="H79" s="11">
        <v>1</v>
      </c>
      <c r="I79" s="31"/>
      <c r="J79" s="32">
        <v>14700000</v>
      </c>
      <c r="K79" s="32">
        <v>0</v>
      </c>
      <c r="L79" s="32">
        <v>0</v>
      </c>
      <c r="M79" s="32">
        <v>14700000</v>
      </c>
      <c r="N79" s="33"/>
      <c r="O79" s="32">
        <v>0</v>
      </c>
      <c r="P79" s="33"/>
      <c r="Q79" s="13" t="s">
        <v>201</v>
      </c>
    </row>
    <row r="80" spans="2:17" ht="12.75" customHeight="1" thickBot="1">
      <c r="B80" s="10">
        <v>17</v>
      </c>
      <c r="C80" s="11" t="s">
        <v>194</v>
      </c>
      <c r="D80" s="12">
        <v>20210120017</v>
      </c>
      <c r="E80" s="12" t="s">
        <v>164</v>
      </c>
      <c r="F80" s="11">
        <v>20211</v>
      </c>
      <c r="G80" s="11" t="s">
        <v>31</v>
      </c>
      <c r="H80" s="11">
        <v>1</v>
      </c>
      <c r="I80" s="31"/>
      <c r="J80" s="32">
        <v>14700000</v>
      </c>
      <c r="K80" s="32">
        <v>0</v>
      </c>
      <c r="L80" s="32">
        <v>0</v>
      </c>
      <c r="M80" s="32">
        <v>14700000</v>
      </c>
      <c r="N80" s="33"/>
      <c r="O80" s="32">
        <v>0</v>
      </c>
      <c r="P80" s="33"/>
      <c r="Q80" s="13" t="s">
        <v>195</v>
      </c>
    </row>
    <row r="81" spans="2:17" ht="12.75" customHeight="1" thickBot="1">
      <c r="B81" s="10">
        <v>18</v>
      </c>
      <c r="C81" s="11" t="s">
        <v>216</v>
      </c>
      <c r="D81" s="12">
        <v>20210120018</v>
      </c>
      <c r="E81" s="12" t="s">
        <v>174</v>
      </c>
      <c r="F81" s="11">
        <v>20211</v>
      </c>
      <c r="G81" s="11" t="s">
        <v>31</v>
      </c>
      <c r="H81" s="11">
        <v>1</v>
      </c>
      <c r="I81" s="31"/>
      <c r="J81" s="32">
        <v>14700000</v>
      </c>
      <c r="K81" s="32">
        <v>0</v>
      </c>
      <c r="L81" s="32">
        <v>0</v>
      </c>
      <c r="M81" s="32">
        <v>14700000</v>
      </c>
      <c r="N81" s="33"/>
      <c r="O81" s="32">
        <v>0</v>
      </c>
      <c r="P81" s="33"/>
      <c r="Q81" s="13" t="s">
        <v>217</v>
      </c>
    </row>
    <row r="82" spans="2:17" ht="12.75" customHeight="1" thickBot="1">
      <c r="B82" s="10">
        <v>19</v>
      </c>
      <c r="C82" s="11" t="s">
        <v>188</v>
      </c>
      <c r="D82" s="12">
        <v>20210120019</v>
      </c>
      <c r="E82" s="12" t="s">
        <v>176</v>
      </c>
      <c r="F82" s="11">
        <v>20211</v>
      </c>
      <c r="G82" s="11" t="s">
        <v>31</v>
      </c>
      <c r="H82" s="11">
        <v>1</v>
      </c>
      <c r="I82" s="31"/>
      <c r="J82" s="32">
        <v>14700000</v>
      </c>
      <c r="K82" s="32">
        <v>0</v>
      </c>
      <c r="L82" s="32">
        <v>0</v>
      </c>
      <c r="M82" s="32">
        <v>14700000</v>
      </c>
      <c r="N82" s="33"/>
      <c r="O82" s="32">
        <v>0</v>
      </c>
      <c r="P82" s="33"/>
      <c r="Q82" s="13" t="s">
        <v>189</v>
      </c>
    </row>
    <row r="83" spans="2:17" ht="12.75" customHeight="1" thickBot="1">
      <c r="B83" s="10">
        <v>20</v>
      </c>
      <c r="C83" s="11" t="s">
        <v>198</v>
      </c>
      <c r="D83" s="12">
        <v>20210120020</v>
      </c>
      <c r="E83" s="12" t="s">
        <v>157</v>
      </c>
      <c r="F83" s="11">
        <v>20211</v>
      </c>
      <c r="G83" s="11" t="s">
        <v>31</v>
      </c>
      <c r="H83" s="11">
        <v>1</v>
      </c>
      <c r="I83" s="31"/>
      <c r="J83" s="32">
        <v>15900000</v>
      </c>
      <c r="K83" s="32">
        <v>0</v>
      </c>
      <c r="L83" s="32">
        <v>0</v>
      </c>
      <c r="M83" s="32">
        <v>15900000</v>
      </c>
      <c r="N83" s="33"/>
      <c r="O83" s="32">
        <v>0</v>
      </c>
      <c r="P83" s="33"/>
      <c r="Q83" s="13" t="s">
        <v>199</v>
      </c>
    </row>
    <row r="84" spans="2:17" ht="12.75" customHeight="1" thickBot="1">
      <c r="B84" s="10">
        <v>21</v>
      </c>
      <c r="C84" s="11" t="s">
        <v>190</v>
      </c>
      <c r="D84" s="12">
        <v>20210120021</v>
      </c>
      <c r="E84" s="12" t="s">
        <v>177</v>
      </c>
      <c r="F84" s="11">
        <v>20211</v>
      </c>
      <c r="G84" s="11" t="s">
        <v>31</v>
      </c>
      <c r="H84" s="11">
        <v>1</v>
      </c>
      <c r="I84" s="31"/>
      <c r="J84" s="32">
        <v>14700000</v>
      </c>
      <c r="K84" s="32">
        <v>0</v>
      </c>
      <c r="L84" s="32">
        <v>0</v>
      </c>
      <c r="M84" s="32">
        <v>14700000</v>
      </c>
      <c r="N84" s="33"/>
      <c r="O84" s="32">
        <v>0</v>
      </c>
      <c r="P84" s="33"/>
      <c r="Q84" s="13" t="s">
        <v>191</v>
      </c>
    </row>
    <row r="85" spans="2:17" ht="12.75" customHeight="1" thickBot="1">
      <c r="B85" s="10">
        <v>22</v>
      </c>
      <c r="C85" s="11" t="s">
        <v>202</v>
      </c>
      <c r="D85" s="12">
        <v>20210120022</v>
      </c>
      <c r="E85" s="12" t="s">
        <v>168</v>
      </c>
      <c r="F85" s="11">
        <v>20211</v>
      </c>
      <c r="G85" s="11" t="s">
        <v>31</v>
      </c>
      <c r="H85" s="11">
        <v>1</v>
      </c>
      <c r="I85" s="31"/>
      <c r="J85" s="32">
        <v>14700000</v>
      </c>
      <c r="K85" s="32">
        <v>0</v>
      </c>
      <c r="L85" s="32">
        <v>0</v>
      </c>
      <c r="M85" s="32">
        <v>14700000</v>
      </c>
      <c r="N85" s="33"/>
      <c r="O85" s="32">
        <v>0</v>
      </c>
      <c r="P85" s="33"/>
      <c r="Q85" s="13" t="s">
        <v>203</v>
      </c>
    </row>
    <row r="86" spans="2:17" ht="12.75" customHeight="1" thickBot="1">
      <c r="B86" s="10">
        <v>23</v>
      </c>
      <c r="C86" s="11" t="s">
        <v>186</v>
      </c>
      <c r="D86" s="12">
        <v>20210120023</v>
      </c>
      <c r="E86" s="12" t="s">
        <v>179</v>
      </c>
      <c r="F86" s="11">
        <v>20211</v>
      </c>
      <c r="G86" s="11" t="s">
        <v>31</v>
      </c>
      <c r="H86" s="11">
        <v>1</v>
      </c>
      <c r="I86" s="31"/>
      <c r="J86" s="32">
        <v>14700000</v>
      </c>
      <c r="K86" s="32">
        <v>0</v>
      </c>
      <c r="L86" s="32">
        <v>0</v>
      </c>
      <c r="M86" s="32">
        <v>14700000</v>
      </c>
      <c r="N86" s="33"/>
      <c r="O86" s="32">
        <v>0</v>
      </c>
      <c r="P86" s="33"/>
      <c r="Q86" s="13" t="s">
        <v>187</v>
      </c>
    </row>
    <row r="87" spans="2:17" ht="12.75" customHeight="1" thickBot="1">
      <c r="B87" s="10">
        <v>24</v>
      </c>
      <c r="C87" s="11" t="s">
        <v>208</v>
      </c>
      <c r="D87" s="12">
        <v>20210120024</v>
      </c>
      <c r="E87" s="12" t="s">
        <v>172</v>
      </c>
      <c r="F87" s="11">
        <v>20211</v>
      </c>
      <c r="G87" s="11" t="s">
        <v>31</v>
      </c>
      <c r="H87" s="11">
        <v>1</v>
      </c>
      <c r="I87" s="31"/>
      <c r="J87" s="32">
        <v>14700000</v>
      </c>
      <c r="K87" s="32">
        <v>0</v>
      </c>
      <c r="L87" s="32">
        <v>0</v>
      </c>
      <c r="M87" s="32">
        <v>14700000</v>
      </c>
      <c r="N87" s="33"/>
      <c r="O87" s="32">
        <v>0</v>
      </c>
      <c r="P87" s="33"/>
      <c r="Q87" s="13" t="s">
        <v>209</v>
      </c>
    </row>
    <row r="88" spans="2:17" ht="12.75" customHeight="1" thickBot="1">
      <c r="B88" s="10">
        <v>25</v>
      </c>
      <c r="C88" s="11" t="s">
        <v>180</v>
      </c>
      <c r="D88" s="12">
        <v>20210120025</v>
      </c>
      <c r="E88" s="12" t="s">
        <v>171</v>
      </c>
      <c r="F88" s="11">
        <v>20211</v>
      </c>
      <c r="G88" s="11" t="s">
        <v>31</v>
      </c>
      <c r="H88" s="11">
        <v>1</v>
      </c>
      <c r="I88" s="31"/>
      <c r="J88" s="32">
        <v>16500000</v>
      </c>
      <c r="K88" s="32">
        <v>0</v>
      </c>
      <c r="L88" s="32">
        <v>0</v>
      </c>
      <c r="M88" s="32">
        <v>16500000</v>
      </c>
      <c r="N88" s="33"/>
      <c r="O88" s="32">
        <v>0</v>
      </c>
      <c r="P88" s="33"/>
      <c r="Q88" s="13" t="s">
        <v>181</v>
      </c>
    </row>
    <row r="89" spans="2:17" ht="12.75" customHeight="1" thickBot="1">
      <c r="B89" s="10">
        <v>26</v>
      </c>
      <c r="C89" s="11" t="s">
        <v>147</v>
      </c>
      <c r="D89" s="12">
        <v>20210120026</v>
      </c>
      <c r="E89" s="12" t="s">
        <v>144</v>
      </c>
      <c r="F89" s="11">
        <v>20211</v>
      </c>
      <c r="G89" s="11" t="s">
        <v>31</v>
      </c>
      <c r="H89" s="11">
        <v>1</v>
      </c>
      <c r="I89" s="31"/>
      <c r="J89" s="32">
        <v>14700000</v>
      </c>
      <c r="K89" s="32">
        <v>0</v>
      </c>
      <c r="L89" s="32">
        <v>0</v>
      </c>
      <c r="M89" s="32">
        <v>14700000</v>
      </c>
      <c r="N89" s="33"/>
      <c r="O89" s="32">
        <v>0</v>
      </c>
      <c r="P89" s="33"/>
      <c r="Q89" s="13" t="s">
        <v>148</v>
      </c>
    </row>
    <row r="90" spans="2:17" ht="12.75" customHeight="1" thickBot="1">
      <c r="B90" s="11">
        <v>27</v>
      </c>
      <c r="C90" s="11" t="s">
        <v>220</v>
      </c>
      <c r="D90" s="12">
        <v>20210120027</v>
      </c>
      <c r="E90" s="12" t="s">
        <v>218</v>
      </c>
      <c r="F90" s="11">
        <v>20211</v>
      </c>
      <c r="G90" s="11" t="s">
        <v>31</v>
      </c>
      <c r="H90" s="11">
        <v>1</v>
      </c>
      <c r="I90" s="31"/>
      <c r="J90" s="32">
        <v>14700000</v>
      </c>
      <c r="K90" s="32">
        <v>0</v>
      </c>
      <c r="L90" s="32">
        <v>0</v>
      </c>
      <c r="M90" s="32">
        <v>14700000</v>
      </c>
      <c r="N90" s="33"/>
      <c r="O90" s="32">
        <v>0</v>
      </c>
      <c r="P90" s="33"/>
      <c r="Q90" s="11" t="s">
        <v>221</v>
      </c>
    </row>
    <row r="91" spans="2:17" ht="12.75" customHeight="1" thickBot="1">
      <c r="B91" s="11">
        <v>28</v>
      </c>
      <c r="C91" s="11" t="s">
        <v>222</v>
      </c>
      <c r="D91" s="12">
        <v>20210120028</v>
      </c>
      <c r="E91" s="12" t="s">
        <v>219</v>
      </c>
      <c r="F91" s="11">
        <v>20211</v>
      </c>
      <c r="G91" s="11" t="s">
        <v>31</v>
      </c>
      <c r="H91" s="11">
        <v>1</v>
      </c>
      <c r="I91" s="31"/>
      <c r="J91" s="32">
        <v>7000000</v>
      </c>
      <c r="K91" s="32">
        <v>0</v>
      </c>
      <c r="L91" s="32">
        <v>0</v>
      </c>
      <c r="M91" s="32">
        <v>7000000</v>
      </c>
      <c r="N91" s="33"/>
      <c r="O91" s="32">
        <v>0</v>
      </c>
      <c r="P91" s="33"/>
      <c r="Q91" s="11" t="s">
        <v>223</v>
      </c>
    </row>
    <row r="92" spans="2:17" ht="12.75" customHeight="1" thickBot="1">
      <c r="B92" s="11">
        <v>29</v>
      </c>
      <c r="C92" s="18" t="s">
        <v>313</v>
      </c>
      <c r="D92" s="19">
        <v>20210120029</v>
      </c>
      <c r="E92" s="19" t="s">
        <v>312</v>
      </c>
      <c r="F92" s="18">
        <v>20211</v>
      </c>
      <c r="G92" s="18" t="s">
        <v>31</v>
      </c>
      <c r="H92" s="18">
        <v>1</v>
      </c>
      <c r="I92" s="38"/>
      <c r="J92" s="39">
        <v>10950000</v>
      </c>
      <c r="K92" s="39">
        <v>0</v>
      </c>
      <c r="L92" s="39">
        <v>0</v>
      </c>
      <c r="M92" s="39">
        <v>10950000</v>
      </c>
      <c r="N92" s="40"/>
      <c r="O92" s="39">
        <v>0</v>
      </c>
      <c r="P92" s="40"/>
      <c r="Q92" s="18" t="s">
        <v>314</v>
      </c>
    </row>
    <row r="93" spans="2:17" ht="12.75" customHeight="1" thickBot="1">
      <c r="B93" s="18">
        <v>30</v>
      </c>
      <c r="C93" s="28" t="s">
        <v>321</v>
      </c>
      <c r="D93" s="29">
        <v>20210120030</v>
      </c>
      <c r="E93" s="29" t="s">
        <v>322</v>
      </c>
      <c r="F93" s="28">
        <v>20211</v>
      </c>
      <c r="G93" s="28" t="s">
        <v>31</v>
      </c>
      <c r="H93" s="28">
        <v>1</v>
      </c>
      <c r="I93" s="34"/>
      <c r="J93" s="35">
        <v>14700000</v>
      </c>
      <c r="K93" s="35">
        <v>0</v>
      </c>
      <c r="L93" s="35">
        <v>0</v>
      </c>
      <c r="M93" s="35">
        <v>14700000</v>
      </c>
      <c r="N93" s="36"/>
      <c r="O93" s="35">
        <v>0</v>
      </c>
      <c r="P93" s="37"/>
      <c r="Q93" s="28" t="s">
        <v>323</v>
      </c>
    </row>
    <row r="94" spans="2:17" ht="12.75" customHeight="1" thickBot="1">
      <c r="B94" s="54">
        <v>31</v>
      </c>
      <c r="C94" s="54" t="s">
        <v>351</v>
      </c>
      <c r="D94" s="55">
        <v>20210120031</v>
      </c>
      <c r="E94" s="55" t="s">
        <v>352</v>
      </c>
      <c r="F94" s="54">
        <v>20211</v>
      </c>
      <c r="G94" s="54" t="s">
        <v>31</v>
      </c>
      <c r="H94" s="54">
        <v>1</v>
      </c>
      <c r="I94" s="82"/>
      <c r="J94" s="56">
        <v>14700000</v>
      </c>
      <c r="K94" s="56">
        <v>0</v>
      </c>
      <c r="L94" s="56">
        <v>0</v>
      </c>
      <c r="M94" s="56">
        <v>14700000</v>
      </c>
      <c r="N94" s="57"/>
      <c r="O94" s="56">
        <v>0</v>
      </c>
      <c r="P94" s="83"/>
      <c r="Q94" s="54" t="s">
        <v>353</v>
      </c>
    </row>
    <row r="95" spans="2:17" ht="12.75" customHeight="1" thickBot="1">
      <c r="B95" s="54">
        <v>32</v>
      </c>
      <c r="C95" s="54" t="s">
        <v>362</v>
      </c>
      <c r="D95" s="55">
        <v>20210120032</v>
      </c>
      <c r="E95" s="55" t="s">
        <v>363</v>
      </c>
      <c r="F95" s="54">
        <v>20211</v>
      </c>
      <c r="G95" s="54" t="s">
        <v>31</v>
      </c>
      <c r="H95" s="54">
        <v>1</v>
      </c>
      <c r="I95" s="55"/>
      <c r="J95" s="56">
        <v>14700000</v>
      </c>
      <c r="K95" s="56">
        <v>0</v>
      </c>
      <c r="L95" s="56">
        <v>0</v>
      </c>
      <c r="M95" s="56">
        <v>14700000</v>
      </c>
      <c r="N95" s="57"/>
      <c r="O95" s="56">
        <v>0</v>
      </c>
      <c r="P95" s="83"/>
      <c r="Q95" s="54" t="s">
        <v>364</v>
      </c>
    </row>
    <row r="96" spans="2:17" ht="12.75" customHeight="1" thickBot="1">
      <c r="B96" s="59"/>
      <c r="C96" s="79" t="s">
        <v>347</v>
      </c>
      <c r="D96" s="80"/>
      <c r="E96" s="81"/>
      <c r="F96" s="59"/>
      <c r="G96" s="59"/>
      <c r="H96" s="59"/>
      <c r="I96" s="59"/>
      <c r="J96" s="60">
        <f>SUM(J61:J95)</f>
        <v>448450000</v>
      </c>
      <c r="K96" s="60"/>
      <c r="L96" s="60"/>
      <c r="M96" s="60">
        <f>SUM(M61:M95)</f>
        <v>448450000</v>
      </c>
      <c r="N96" s="59"/>
      <c r="O96" s="59"/>
      <c r="P96" s="59"/>
      <c r="Q96" s="59"/>
    </row>
    <row r="97" spans="2:17" ht="12.75" customHeight="1"/>
    <row r="98" spans="2:17" ht="12.75" customHeight="1"/>
    <row r="99" spans="2:17" ht="12.75" customHeight="1">
      <c r="B99" s="22" t="s">
        <v>225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2:17" ht="12.75" customHeight="1">
      <c r="B100" s="23" t="s">
        <v>305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spans="2:17" ht="12.75" customHeight="1" thickBot="1">
      <c r="B101" s="5" t="s">
        <v>1</v>
      </c>
      <c r="C101" s="6" t="s">
        <v>2</v>
      </c>
      <c r="D101" s="6" t="s">
        <v>3</v>
      </c>
      <c r="E101" s="6" t="s">
        <v>4</v>
      </c>
      <c r="F101" s="6" t="s">
        <v>5</v>
      </c>
      <c r="G101" s="6" t="s">
        <v>0</v>
      </c>
      <c r="H101" s="6" t="s">
        <v>6</v>
      </c>
      <c r="I101" s="6" t="s">
        <v>7</v>
      </c>
      <c r="J101" s="6" t="s">
        <v>8</v>
      </c>
      <c r="K101" s="6" t="s">
        <v>9</v>
      </c>
      <c r="L101" s="6" t="s">
        <v>10</v>
      </c>
      <c r="M101" s="6" t="s">
        <v>11</v>
      </c>
      <c r="N101" s="6" t="s">
        <v>12</v>
      </c>
      <c r="O101" s="6" t="s">
        <v>13</v>
      </c>
      <c r="P101" s="6" t="s">
        <v>14</v>
      </c>
      <c r="Q101" s="7" t="s">
        <v>15</v>
      </c>
    </row>
    <row r="102" spans="2:17" ht="12.75" customHeight="1" thickBot="1">
      <c r="B102" s="8">
        <v>1</v>
      </c>
      <c r="C102" s="3" t="s">
        <v>234</v>
      </c>
      <c r="D102" s="4">
        <v>20210130001</v>
      </c>
      <c r="E102" s="4" t="s">
        <v>226</v>
      </c>
      <c r="F102" s="3">
        <v>20211</v>
      </c>
      <c r="G102" s="3" t="s">
        <v>31</v>
      </c>
      <c r="H102" s="3">
        <v>1</v>
      </c>
      <c r="I102" s="41"/>
      <c r="J102" s="42">
        <v>14700000</v>
      </c>
      <c r="K102" s="42">
        <v>0</v>
      </c>
      <c r="L102" s="42">
        <v>0</v>
      </c>
      <c r="M102" s="42">
        <v>14700000</v>
      </c>
      <c r="N102" s="43"/>
      <c r="O102" s="42">
        <v>0</v>
      </c>
      <c r="P102" s="43"/>
      <c r="Q102" s="9" t="s">
        <v>235</v>
      </c>
    </row>
    <row r="103" spans="2:17" ht="12.75" customHeight="1" thickBot="1">
      <c r="B103" s="8">
        <v>2</v>
      </c>
      <c r="C103" s="3" t="s">
        <v>240</v>
      </c>
      <c r="D103" s="4">
        <v>20210130002</v>
      </c>
      <c r="E103" s="4" t="s">
        <v>228</v>
      </c>
      <c r="F103" s="3">
        <v>20211</v>
      </c>
      <c r="G103" s="3" t="s">
        <v>31</v>
      </c>
      <c r="H103" s="3">
        <v>1</v>
      </c>
      <c r="I103" s="41"/>
      <c r="J103" s="42">
        <v>14700000</v>
      </c>
      <c r="K103" s="42">
        <v>0</v>
      </c>
      <c r="L103" s="42">
        <v>0</v>
      </c>
      <c r="M103" s="42">
        <v>14700000</v>
      </c>
      <c r="N103" s="43"/>
      <c r="O103" s="42">
        <v>0</v>
      </c>
      <c r="P103" s="43"/>
      <c r="Q103" s="9" t="s">
        <v>241</v>
      </c>
    </row>
    <row r="104" spans="2:17" ht="12.75" customHeight="1" thickBot="1">
      <c r="B104" s="8">
        <v>3</v>
      </c>
      <c r="C104" s="3" t="s">
        <v>236</v>
      </c>
      <c r="D104" s="4">
        <v>20210130003</v>
      </c>
      <c r="E104" s="4" t="s">
        <v>230</v>
      </c>
      <c r="F104" s="3">
        <v>20211</v>
      </c>
      <c r="G104" s="3" t="s">
        <v>31</v>
      </c>
      <c r="H104" s="3">
        <v>1</v>
      </c>
      <c r="I104" s="41"/>
      <c r="J104" s="42">
        <v>14700000</v>
      </c>
      <c r="K104" s="42">
        <v>0</v>
      </c>
      <c r="L104" s="42">
        <v>0</v>
      </c>
      <c r="M104" s="42">
        <v>14700000</v>
      </c>
      <c r="N104" s="43"/>
      <c r="O104" s="42">
        <v>0</v>
      </c>
      <c r="P104" s="43"/>
      <c r="Q104" s="9" t="s">
        <v>237</v>
      </c>
    </row>
    <row r="105" spans="2:17" ht="12.75" customHeight="1" thickBot="1">
      <c r="B105" s="8">
        <v>4</v>
      </c>
      <c r="C105" s="3" t="s">
        <v>242</v>
      </c>
      <c r="D105" s="4">
        <v>20210130004</v>
      </c>
      <c r="E105" s="4" t="s">
        <v>227</v>
      </c>
      <c r="F105" s="3">
        <v>20211</v>
      </c>
      <c r="G105" s="3" t="s">
        <v>31</v>
      </c>
      <c r="H105" s="3">
        <v>1</v>
      </c>
      <c r="I105" s="41"/>
      <c r="J105" s="42">
        <v>14700000</v>
      </c>
      <c r="K105" s="42">
        <v>0</v>
      </c>
      <c r="L105" s="42">
        <v>0</v>
      </c>
      <c r="M105" s="42">
        <v>14700000</v>
      </c>
      <c r="N105" s="43"/>
      <c r="O105" s="42">
        <v>0</v>
      </c>
      <c r="P105" s="43"/>
      <c r="Q105" s="9" t="s">
        <v>243</v>
      </c>
    </row>
    <row r="106" spans="2:17" ht="12.75" customHeight="1" thickBot="1">
      <c r="B106" s="8">
        <v>5</v>
      </c>
      <c r="C106" s="3" t="s">
        <v>238</v>
      </c>
      <c r="D106" s="4">
        <v>20210130005</v>
      </c>
      <c r="E106" s="4" t="s">
        <v>229</v>
      </c>
      <c r="F106" s="3">
        <v>20211</v>
      </c>
      <c r="G106" s="3" t="s">
        <v>31</v>
      </c>
      <c r="H106" s="3">
        <v>1</v>
      </c>
      <c r="I106" s="41"/>
      <c r="J106" s="42">
        <v>10950000</v>
      </c>
      <c r="K106" s="42">
        <v>0</v>
      </c>
      <c r="L106" s="42">
        <v>0</v>
      </c>
      <c r="M106" s="42">
        <v>10950000</v>
      </c>
      <c r="N106" s="43"/>
      <c r="O106" s="42">
        <v>0</v>
      </c>
      <c r="P106" s="43"/>
      <c r="Q106" s="9" t="s">
        <v>239</v>
      </c>
    </row>
    <row r="107" spans="2:17" ht="12.75" customHeight="1" thickBot="1">
      <c r="B107" s="8">
        <v>6</v>
      </c>
      <c r="C107" s="3" t="s">
        <v>256</v>
      </c>
      <c r="D107" s="4">
        <v>20210130006</v>
      </c>
      <c r="E107" s="4" t="s">
        <v>233</v>
      </c>
      <c r="F107" s="3">
        <v>20211</v>
      </c>
      <c r="G107" s="3" t="s">
        <v>31</v>
      </c>
      <c r="H107" s="3">
        <v>1</v>
      </c>
      <c r="I107" s="41"/>
      <c r="J107" s="42">
        <v>10800000</v>
      </c>
      <c r="K107" s="42">
        <v>0</v>
      </c>
      <c r="L107" s="42">
        <v>0</v>
      </c>
      <c r="M107" s="42">
        <v>10800000</v>
      </c>
      <c r="N107" s="43"/>
      <c r="O107" s="42">
        <v>0</v>
      </c>
      <c r="P107" s="43"/>
      <c r="Q107" s="9" t="s">
        <v>257</v>
      </c>
    </row>
    <row r="108" spans="2:17" ht="12.75" customHeight="1" thickBot="1">
      <c r="B108" s="8">
        <v>7</v>
      </c>
      <c r="C108" s="3" t="s">
        <v>252</v>
      </c>
      <c r="D108" s="4">
        <v>20210130007</v>
      </c>
      <c r="E108" s="4" t="s">
        <v>232</v>
      </c>
      <c r="F108" s="3">
        <v>20211</v>
      </c>
      <c r="G108" s="3" t="s">
        <v>31</v>
      </c>
      <c r="H108" s="3">
        <v>1</v>
      </c>
      <c r="I108" s="41"/>
      <c r="J108" s="42">
        <v>14700000</v>
      </c>
      <c r="K108" s="42">
        <v>0</v>
      </c>
      <c r="L108" s="42">
        <v>0</v>
      </c>
      <c r="M108" s="42">
        <v>14700000</v>
      </c>
      <c r="N108" s="43"/>
      <c r="O108" s="42">
        <v>0</v>
      </c>
      <c r="P108" s="43"/>
      <c r="Q108" s="9" t="s">
        <v>253</v>
      </c>
    </row>
    <row r="109" spans="2:17" ht="12.75" customHeight="1" thickBot="1">
      <c r="B109" s="8">
        <v>8</v>
      </c>
      <c r="C109" s="3" t="s">
        <v>250</v>
      </c>
      <c r="D109" s="4">
        <v>20210130008</v>
      </c>
      <c r="E109" s="4" t="s">
        <v>245</v>
      </c>
      <c r="F109" s="3">
        <v>20211</v>
      </c>
      <c r="G109" s="3" t="s">
        <v>31</v>
      </c>
      <c r="H109" s="3">
        <v>1</v>
      </c>
      <c r="I109" s="41"/>
      <c r="J109" s="42">
        <v>15000000</v>
      </c>
      <c r="K109" s="42">
        <v>0</v>
      </c>
      <c r="L109" s="42">
        <v>0</v>
      </c>
      <c r="M109" s="42">
        <v>15000000</v>
      </c>
      <c r="N109" s="43"/>
      <c r="O109" s="42">
        <v>0</v>
      </c>
      <c r="P109" s="43"/>
      <c r="Q109" s="9" t="s">
        <v>251</v>
      </c>
    </row>
    <row r="110" spans="2:17" ht="12.75" customHeight="1" thickBot="1">
      <c r="B110" s="8">
        <v>9</v>
      </c>
      <c r="C110" s="3" t="s">
        <v>248</v>
      </c>
      <c r="D110" s="4">
        <v>20210130009</v>
      </c>
      <c r="E110" s="4" t="s">
        <v>231</v>
      </c>
      <c r="F110" s="3">
        <v>20211</v>
      </c>
      <c r="G110" s="3" t="s">
        <v>31</v>
      </c>
      <c r="H110" s="3">
        <v>1</v>
      </c>
      <c r="I110" s="41"/>
      <c r="J110" s="42">
        <v>14400000</v>
      </c>
      <c r="K110" s="42">
        <v>0</v>
      </c>
      <c r="L110" s="42">
        <v>0</v>
      </c>
      <c r="M110" s="42">
        <v>14400000</v>
      </c>
      <c r="N110" s="43"/>
      <c r="O110" s="42">
        <v>0</v>
      </c>
      <c r="P110" s="43"/>
      <c r="Q110" s="9" t="s">
        <v>249</v>
      </c>
    </row>
    <row r="111" spans="2:17" ht="12.75" customHeight="1" thickBot="1">
      <c r="B111" s="8">
        <v>10</v>
      </c>
      <c r="C111" s="3" t="s">
        <v>254</v>
      </c>
      <c r="D111" s="4">
        <v>20210130010</v>
      </c>
      <c r="E111" s="4" t="s">
        <v>244</v>
      </c>
      <c r="F111" s="3">
        <v>20211</v>
      </c>
      <c r="G111" s="3" t="s">
        <v>31</v>
      </c>
      <c r="H111" s="3">
        <v>1</v>
      </c>
      <c r="I111" s="41"/>
      <c r="J111" s="42">
        <v>14400000</v>
      </c>
      <c r="K111" s="42">
        <v>0</v>
      </c>
      <c r="L111" s="42">
        <v>0</v>
      </c>
      <c r="M111" s="42">
        <v>14400000</v>
      </c>
      <c r="N111" s="43"/>
      <c r="O111" s="42">
        <v>0</v>
      </c>
      <c r="P111" s="43"/>
      <c r="Q111" s="9" t="s">
        <v>255</v>
      </c>
    </row>
    <row r="112" spans="2:17" ht="12.75" customHeight="1" thickBot="1">
      <c r="B112" s="8">
        <v>11</v>
      </c>
      <c r="C112" s="3" t="s">
        <v>272</v>
      </c>
      <c r="D112" s="4">
        <v>20210130011</v>
      </c>
      <c r="E112" s="4" t="s">
        <v>260</v>
      </c>
      <c r="F112" s="3">
        <v>20211</v>
      </c>
      <c r="G112" s="3" t="s">
        <v>31</v>
      </c>
      <c r="H112" s="3">
        <v>1</v>
      </c>
      <c r="I112" s="41"/>
      <c r="J112" s="42">
        <v>14700000</v>
      </c>
      <c r="K112" s="42">
        <v>0</v>
      </c>
      <c r="L112" s="42">
        <v>0</v>
      </c>
      <c r="M112" s="42">
        <v>14700000</v>
      </c>
      <c r="N112" s="43"/>
      <c r="O112" s="42">
        <v>0</v>
      </c>
      <c r="P112" s="43"/>
      <c r="Q112" s="9" t="s">
        <v>273</v>
      </c>
    </row>
    <row r="113" spans="2:17" ht="12.75" customHeight="1" thickBot="1">
      <c r="B113" s="8">
        <v>12</v>
      </c>
      <c r="C113" s="3" t="s">
        <v>282</v>
      </c>
      <c r="D113" s="4">
        <v>20210130012</v>
      </c>
      <c r="E113" s="4" t="s">
        <v>259</v>
      </c>
      <c r="F113" s="3">
        <v>20211</v>
      </c>
      <c r="G113" s="3" t="s">
        <v>31</v>
      </c>
      <c r="H113" s="3">
        <v>1</v>
      </c>
      <c r="I113" s="41"/>
      <c r="J113" s="42">
        <v>14700000</v>
      </c>
      <c r="K113" s="42">
        <v>0</v>
      </c>
      <c r="L113" s="42">
        <v>0</v>
      </c>
      <c r="M113" s="42">
        <v>14700000</v>
      </c>
      <c r="N113" s="43"/>
      <c r="O113" s="42">
        <v>0</v>
      </c>
      <c r="P113" s="43"/>
      <c r="Q113" s="9" t="s">
        <v>283</v>
      </c>
    </row>
    <row r="114" spans="2:17" ht="12.75" customHeight="1" thickBot="1">
      <c r="B114" s="8">
        <v>13</v>
      </c>
      <c r="C114" s="3" t="s">
        <v>276</v>
      </c>
      <c r="D114" s="4">
        <v>20210130013</v>
      </c>
      <c r="E114" s="4" t="s">
        <v>264</v>
      </c>
      <c r="F114" s="3">
        <v>20211</v>
      </c>
      <c r="G114" s="3" t="s">
        <v>31</v>
      </c>
      <c r="H114" s="3">
        <v>1</v>
      </c>
      <c r="I114" s="41"/>
      <c r="J114" s="42">
        <v>10800000</v>
      </c>
      <c r="K114" s="42">
        <v>0</v>
      </c>
      <c r="L114" s="42">
        <v>0</v>
      </c>
      <c r="M114" s="42">
        <v>10800000</v>
      </c>
      <c r="N114" s="43"/>
      <c r="O114" s="42">
        <v>0</v>
      </c>
      <c r="P114" s="43"/>
      <c r="Q114" s="9" t="s">
        <v>277</v>
      </c>
    </row>
    <row r="115" spans="2:17" ht="12.75" customHeight="1" thickBot="1">
      <c r="B115" s="8">
        <v>14</v>
      </c>
      <c r="C115" s="3" t="s">
        <v>270</v>
      </c>
      <c r="D115" s="4">
        <v>20210130014</v>
      </c>
      <c r="E115" s="4" t="s">
        <v>246</v>
      </c>
      <c r="F115" s="3">
        <v>20211</v>
      </c>
      <c r="G115" s="3" t="s">
        <v>31</v>
      </c>
      <c r="H115" s="3">
        <v>1</v>
      </c>
      <c r="I115" s="41"/>
      <c r="J115" s="42">
        <v>14700000</v>
      </c>
      <c r="K115" s="42">
        <v>0</v>
      </c>
      <c r="L115" s="42">
        <v>0</v>
      </c>
      <c r="M115" s="42">
        <v>14700000</v>
      </c>
      <c r="N115" s="43"/>
      <c r="O115" s="42">
        <v>0</v>
      </c>
      <c r="P115" s="43"/>
      <c r="Q115" s="9" t="s">
        <v>271</v>
      </c>
    </row>
    <row r="116" spans="2:17" ht="12.75" customHeight="1" thickBot="1">
      <c r="B116" s="8">
        <v>15</v>
      </c>
      <c r="C116" s="3" t="s">
        <v>266</v>
      </c>
      <c r="D116" s="4">
        <v>20210130015</v>
      </c>
      <c r="E116" s="4" t="s">
        <v>265</v>
      </c>
      <c r="F116" s="3">
        <v>20211</v>
      </c>
      <c r="G116" s="3" t="s">
        <v>31</v>
      </c>
      <c r="H116" s="3">
        <v>1</v>
      </c>
      <c r="I116" s="41"/>
      <c r="J116" s="42">
        <v>14700000</v>
      </c>
      <c r="K116" s="42">
        <v>0</v>
      </c>
      <c r="L116" s="42">
        <v>0</v>
      </c>
      <c r="M116" s="42">
        <v>14700000</v>
      </c>
      <c r="N116" s="43"/>
      <c r="O116" s="42">
        <v>0</v>
      </c>
      <c r="P116" s="43"/>
      <c r="Q116" s="9" t="s">
        <v>267</v>
      </c>
    </row>
    <row r="117" spans="2:17" ht="12.75" customHeight="1" thickBot="1">
      <c r="B117" s="8">
        <v>16</v>
      </c>
      <c r="C117" s="3" t="s">
        <v>280</v>
      </c>
      <c r="D117" s="4">
        <v>20210130016</v>
      </c>
      <c r="E117" s="4" t="s">
        <v>263</v>
      </c>
      <c r="F117" s="3">
        <v>20211</v>
      </c>
      <c r="G117" s="3" t="s">
        <v>31</v>
      </c>
      <c r="H117" s="3">
        <v>1</v>
      </c>
      <c r="I117" s="41"/>
      <c r="J117" s="42">
        <v>14400000</v>
      </c>
      <c r="K117" s="42">
        <v>0</v>
      </c>
      <c r="L117" s="42">
        <v>0</v>
      </c>
      <c r="M117" s="42">
        <v>14400000</v>
      </c>
      <c r="N117" s="43"/>
      <c r="O117" s="42">
        <v>0</v>
      </c>
      <c r="P117" s="43"/>
      <c r="Q117" s="9" t="s">
        <v>281</v>
      </c>
    </row>
    <row r="118" spans="2:17" ht="12.75" customHeight="1" thickBot="1">
      <c r="B118" s="8">
        <v>17</v>
      </c>
      <c r="C118" s="3" t="s">
        <v>284</v>
      </c>
      <c r="D118" s="4">
        <v>20210130017</v>
      </c>
      <c r="E118" s="4" t="s">
        <v>258</v>
      </c>
      <c r="F118" s="3">
        <v>20211</v>
      </c>
      <c r="G118" s="3" t="s">
        <v>31</v>
      </c>
      <c r="H118" s="3">
        <v>1</v>
      </c>
      <c r="I118" s="41"/>
      <c r="J118" s="42">
        <v>14700000</v>
      </c>
      <c r="K118" s="42">
        <v>0</v>
      </c>
      <c r="L118" s="42">
        <v>0</v>
      </c>
      <c r="M118" s="42">
        <v>14700000</v>
      </c>
      <c r="N118" s="43"/>
      <c r="O118" s="42">
        <v>0</v>
      </c>
      <c r="P118" s="43"/>
      <c r="Q118" s="9" t="s">
        <v>285</v>
      </c>
    </row>
    <row r="119" spans="2:17" ht="12.75" customHeight="1" thickBot="1">
      <c r="B119" s="8">
        <v>18</v>
      </c>
      <c r="C119" s="3" t="s">
        <v>268</v>
      </c>
      <c r="D119" s="4">
        <v>20210130018</v>
      </c>
      <c r="E119" s="4" t="s">
        <v>262</v>
      </c>
      <c r="F119" s="3">
        <v>20211</v>
      </c>
      <c r="G119" s="3" t="s">
        <v>31</v>
      </c>
      <c r="H119" s="3">
        <v>1</v>
      </c>
      <c r="I119" s="41"/>
      <c r="J119" s="42">
        <v>14700000</v>
      </c>
      <c r="K119" s="42">
        <v>0</v>
      </c>
      <c r="L119" s="42">
        <v>0</v>
      </c>
      <c r="M119" s="42">
        <v>14700000</v>
      </c>
      <c r="N119" s="43"/>
      <c r="O119" s="42">
        <v>0</v>
      </c>
      <c r="P119" s="43"/>
      <c r="Q119" s="9" t="s">
        <v>269</v>
      </c>
    </row>
    <row r="120" spans="2:17" ht="12.75" customHeight="1" thickBot="1">
      <c r="B120" s="8">
        <v>19</v>
      </c>
      <c r="C120" s="3" t="s">
        <v>278</v>
      </c>
      <c r="D120" s="4">
        <v>20210130019</v>
      </c>
      <c r="E120" s="4" t="s">
        <v>247</v>
      </c>
      <c r="F120" s="3">
        <v>20211</v>
      </c>
      <c r="G120" s="3" t="s">
        <v>31</v>
      </c>
      <c r="H120" s="3">
        <v>1</v>
      </c>
      <c r="I120" s="41"/>
      <c r="J120" s="42">
        <v>8000000</v>
      </c>
      <c r="K120" s="42">
        <v>0</v>
      </c>
      <c r="L120" s="42">
        <v>0</v>
      </c>
      <c r="M120" s="42">
        <v>8000000</v>
      </c>
      <c r="N120" s="43"/>
      <c r="O120" s="42">
        <v>0</v>
      </c>
      <c r="P120" s="43"/>
      <c r="Q120" s="9" t="s">
        <v>279</v>
      </c>
    </row>
    <row r="121" spans="2:17" ht="12.75" customHeight="1" thickBot="1">
      <c r="B121" s="8">
        <v>20</v>
      </c>
      <c r="C121" s="3" t="s">
        <v>274</v>
      </c>
      <c r="D121" s="4">
        <v>20210130020</v>
      </c>
      <c r="E121" s="4" t="s">
        <v>261</v>
      </c>
      <c r="F121" s="3">
        <v>20211</v>
      </c>
      <c r="G121" s="3" t="s">
        <v>31</v>
      </c>
      <c r="H121" s="3">
        <v>1</v>
      </c>
      <c r="I121" s="41"/>
      <c r="J121" s="42">
        <v>14700000</v>
      </c>
      <c r="K121" s="42">
        <v>0</v>
      </c>
      <c r="L121" s="42">
        <v>0</v>
      </c>
      <c r="M121" s="42">
        <v>14700000</v>
      </c>
      <c r="N121" s="43"/>
      <c r="O121" s="42">
        <v>0</v>
      </c>
      <c r="P121" s="43"/>
      <c r="Q121" s="9" t="s">
        <v>275</v>
      </c>
    </row>
    <row r="122" spans="2:17" ht="12.75" customHeight="1" thickBot="1">
      <c r="B122" s="8">
        <v>21</v>
      </c>
      <c r="C122" s="3" t="s">
        <v>294</v>
      </c>
      <c r="D122" s="4">
        <v>20210130021</v>
      </c>
      <c r="E122" s="4" t="s">
        <v>287</v>
      </c>
      <c r="F122" s="3">
        <v>20211</v>
      </c>
      <c r="G122" s="3" t="s">
        <v>31</v>
      </c>
      <c r="H122" s="3">
        <v>1</v>
      </c>
      <c r="I122" s="41"/>
      <c r="J122" s="42">
        <v>5000000</v>
      </c>
      <c r="K122" s="42">
        <v>0</v>
      </c>
      <c r="L122" s="42">
        <v>0</v>
      </c>
      <c r="M122" s="42">
        <v>5000000</v>
      </c>
      <c r="N122" s="43"/>
      <c r="O122" s="42">
        <v>0</v>
      </c>
      <c r="P122" s="43"/>
      <c r="Q122" s="9" t="s">
        <v>295</v>
      </c>
    </row>
    <row r="123" spans="2:17" ht="12.75" customHeight="1" thickBot="1">
      <c r="B123" s="8">
        <v>22</v>
      </c>
      <c r="C123" s="3" t="s">
        <v>300</v>
      </c>
      <c r="D123" s="4">
        <v>20210130022</v>
      </c>
      <c r="E123" s="4" t="s">
        <v>291</v>
      </c>
      <c r="F123" s="3">
        <v>20211</v>
      </c>
      <c r="G123" s="3" t="s">
        <v>31</v>
      </c>
      <c r="H123" s="3">
        <v>1</v>
      </c>
      <c r="I123" s="41"/>
      <c r="J123" s="42">
        <v>14700000</v>
      </c>
      <c r="K123" s="42">
        <v>0</v>
      </c>
      <c r="L123" s="42">
        <v>0</v>
      </c>
      <c r="M123" s="42">
        <v>14700000</v>
      </c>
      <c r="N123" s="43"/>
      <c r="O123" s="42">
        <v>0</v>
      </c>
      <c r="P123" s="43"/>
      <c r="Q123" s="9" t="s">
        <v>301</v>
      </c>
    </row>
    <row r="124" spans="2:17" ht="12.75" customHeight="1" thickBot="1">
      <c r="B124" s="8">
        <v>23</v>
      </c>
      <c r="C124" s="3" t="s">
        <v>298</v>
      </c>
      <c r="D124" s="4">
        <v>20210130023</v>
      </c>
      <c r="E124" s="4" t="s">
        <v>290</v>
      </c>
      <c r="F124" s="3">
        <v>20211</v>
      </c>
      <c r="G124" s="3" t="s">
        <v>31</v>
      </c>
      <c r="H124" s="3">
        <v>1</v>
      </c>
      <c r="I124" s="41"/>
      <c r="J124" s="42">
        <v>8000000</v>
      </c>
      <c r="K124" s="42">
        <v>0</v>
      </c>
      <c r="L124" s="42">
        <v>0</v>
      </c>
      <c r="M124" s="42">
        <v>8000000</v>
      </c>
      <c r="N124" s="43"/>
      <c r="O124" s="42">
        <v>0</v>
      </c>
      <c r="P124" s="43"/>
      <c r="Q124" s="9" t="s">
        <v>299</v>
      </c>
    </row>
    <row r="125" spans="2:17" ht="12.75" customHeight="1" thickBot="1">
      <c r="B125" s="8">
        <v>24</v>
      </c>
      <c r="C125" s="3" t="s">
        <v>292</v>
      </c>
      <c r="D125" s="4">
        <v>20210130024</v>
      </c>
      <c r="E125" s="4" t="s">
        <v>286</v>
      </c>
      <c r="F125" s="3">
        <v>20211</v>
      </c>
      <c r="G125" s="3" t="s">
        <v>31</v>
      </c>
      <c r="H125" s="3">
        <v>1</v>
      </c>
      <c r="I125" s="41"/>
      <c r="J125" s="42">
        <v>14700000</v>
      </c>
      <c r="K125" s="42">
        <v>0</v>
      </c>
      <c r="L125" s="42">
        <v>0</v>
      </c>
      <c r="M125" s="42">
        <v>14700000</v>
      </c>
      <c r="N125" s="43"/>
      <c r="O125" s="42">
        <v>0</v>
      </c>
      <c r="P125" s="43"/>
      <c r="Q125" s="9" t="s">
        <v>293</v>
      </c>
    </row>
    <row r="126" spans="2:17" ht="12.75" customHeight="1" thickBot="1">
      <c r="B126" s="8">
        <v>25</v>
      </c>
      <c r="C126" s="3" t="s">
        <v>302</v>
      </c>
      <c r="D126" s="4">
        <v>20210130025</v>
      </c>
      <c r="E126" s="4" t="s">
        <v>289</v>
      </c>
      <c r="F126" s="3">
        <v>20211</v>
      </c>
      <c r="G126" s="3" t="s">
        <v>31</v>
      </c>
      <c r="H126" s="3">
        <v>1</v>
      </c>
      <c r="I126" s="41"/>
      <c r="J126" s="42">
        <v>14700000</v>
      </c>
      <c r="K126" s="42">
        <v>0</v>
      </c>
      <c r="L126" s="42">
        <v>0</v>
      </c>
      <c r="M126" s="42">
        <v>14700000</v>
      </c>
      <c r="N126" s="43"/>
      <c r="O126" s="42">
        <v>0</v>
      </c>
      <c r="P126" s="43"/>
      <c r="Q126" s="9" t="s">
        <v>303</v>
      </c>
    </row>
    <row r="127" spans="2:17" ht="12.75" customHeight="1" thickBot="1">
      <c r="B127" s="8">
        <v>26</v>
      </c>
      <c r="C127" s="3" t="s">
        <v>296</v>
      </c>
      <c r="D127" s="4">
        <v>20210130026</v>
      </c>
      <c r="E127" s="4" t="s">
        <v>288</v>
      </c>
      <c r="F127" s="3">
        <v>20211</v>
      </c>
      <c r="G127" s="3" t="s">
        <v>31</v>
      </c>
      <c r="H127" s="3">
        <v>1</v>
      </c>
      <c r="I127" s="41"/>
      <c r="J127" s="42">
        <v>14700000</v>
      </c>
      <c r="K127" s="42">
        <v>0</v>
      </c>
      <c r="L127" s="42">
        <v>0</v>
      </c>
      <c r="M127" s="42">
        <v>14700000</v>
      </c>
      <c r="N127" s="43"/>
      <c r="O127" s="42">
        <v>0</v>
      </c>
      <c r="P127" s="43"/>
      <c r="Q127" s="9" t="s">
        <v>297</v>
      </c>
    </row>
    <row r="128" spans="2:17" ht="12.75" customHeight="1" thickBot="1">
      <c r="B128" s="8">
        <v>27</v>
      </c>
      <c r="C128" s="18" t="s">
        <v>310</v>
      </c>
      <c r="D128" s="19">
        <v>20210130027</v>
      </c>
      <c r="E128" s="19" t="s">
        <v>309</v>
      </c>
      <c r="F128" s="18">
        <v>20211</v>
      </c>
      <c r="G128" s="18" t="s">
        <v>31</v>
      </c>
      <c r="H128" s="18">
        <v>1</v>
      </c>
      <c r="I128" s="38"/>
      <c r="J128" s="39">
        <v>14700000</v>
      </c>
      <c r="K128" s="39">
        <v>0</v>
      </c>
      <c r="L128" s="39">
        <v>0</v>
      </c>
      <c r="M128" s="39">
        <v>14700000</v>
      </c>
      <c r="N128" s="40"/>
      <c r="O128" s="39">
        <v>0</v>
      </c>
      <c r="P128" s="40"/>
      <c r="Q128" s="20" t="s">
        <v>311</v>
      </c>
    </row>
    <row r="129" spans="2:17" ht="12.75" customHeight="1" thickBot="1">
      <c r="B129" s="8">
        <v>28</v>
      </c>
      <c r="C129" s="24" t="s">
        <v>316</v>
      </c>
      <c r="D129" s="25">
        <v>20210130028</v>
      </c>
      <c r="E129" s="25" t="s">
        <v>315</v>
      </c>
      <c r="F129" s="24">
        <v>20211</v>
      </c>
      <c r="G129" s="24" t="s">
        <v>31</v>
      </c>
      <c r="H129" s="24">
        <v>1</v>
      </c>
      <c r="I129" s="44"/>
      <c r="J129" s="45">
        <v>10950000</v>
      </c>
      <c r="K129" s="45">
        <v>0</v>
      </c>
      <c r="L129" s="45">
        <v>0</v>
      </c>
      <c r="M129" s="45">
        <v>10950000</v>
      </c>
      <c r="N129" s="46"/>
      <c r="O129" s="45">
        <v>0</v>
      </c>
      <c r="P129" s="46"/>
      <c r="Q129" s="26" t="s">
        <v>317</v>
      </c>
    </row>
    <row r="130" spans="2:17" ht="12.75" customHeight="1" thickBot="1">
      <c r="B130" s="8">
        <v>29</v>
      </c>
      <c r="C130" s="28" t="s">
        <v>324</v>
      </c>
      <c r="D130" s="29">
        <v>20210130029</v>
      </c>
      <c r="E130" s="29" t="s">
        <v>334</v>
      </c>
      <c r="F130" s="28">
        <v>20211</v>
      </c>
      <c r="G130" s="28" t="s">
        <v>31</v>
      </c>
      <c r="H130" s="28">
        <v>1</v>
      </c>
      <c r="I130" s="34"/>
      <c r="J130" s="35">
        <v>14700000</v>
      </c>
      <c r="K130" s="35">
        <v>0</v>
      </c>
      <c r="L130" s="35">
        <v>0</v>
      </c>
      <c r="M130" s="35">
        <v>14700000</v>
      </c>
      <c r="N130" s="36"/>
      <c r="O130" s="35">
        <v>0</v>
      </c>
      <c r="P130" s="37"/>
      <c r="Q130" s="28" t="s">
        <v>325</v>
      </c>
    </row>
    <row r="131" spans="2:17" ht="12.75" customHeight="1" thickBot="1">
      <c r="B131" s="8">
        <v>30</v>
      </c>
      <c r="C131" s="47" t="s">
        <v>335</v>
      </c>
      <c r="D131" s="48">
        <v>20210130030</v>
      </c>
      <c r="E131" s="48" t="s">
        <v>336</v>
      </c>
      <c r="F131" s="47">
        <v>20211</v>
      </c>
      <c r="G131" s="47" t="s">
        <v>31</v>
      </c>
      <c r="H131" s="47">
        <v>1</v>
      </c>
      <c r="I131" s="49"/>
      <c r="J131" s="50">
        <v>14700000</v>
      </c>
      <c r="K131" s="50">
        <v>0</v>
      </c>
      <c r="L131" s="50">
        <v>0</v>
      </c>
      <c r="M131" s="50">
        <v>14700000</v>
      </c>
      <c r="N131" s="51"/>
      <c r="O131" s="50">
        <v>0</v>
      </c>
      <c r="P131" s="52"/>
      <c r="Q131" s="53" t="s">
        <v>337</v>
      </c>
    </row>
    <row r="132" spans="2:17" ht="12.75" customHeight="1" thickBot="1">
      <c r="B132" s="17">
        <v>31</v>
      </c>
      <c r="C132" s="18" t="s">
        <v>338</v>
      </c>
      <c r="D132" s="19">
        <v>20210130031</v>
      </c>
      <c r="E132" s="19" t="s">
        <v>339</v>
      </c>
      <c r="F132" s="18">
        <v>20211</v>
      </c>
      <c r="G132" s="18" t="s">
        <v>31</v>
      </c>
      <c r="H132" s="18">
        <v>1</v>
      </c>
      <c r="I132" s="19"/>
      <c r="J132" s="39">
        <v>10950000</v>
      </c>
      <c r="K132" s="39">
        <v>0</v>
      </c>
      <c r="L132" s="39">
        <v>0</v>
      </c>
      <c r="M132" s="39">
        <v>10950000</v>
      </c>
      <c r="N132" s="40"/>
      <c r="O132" s="39">
        <v>0</v>
      </c>
      <c r="P132" s="40"/>
      <c r="Q132" s="18" t="s">
        <v>340</v>
      </c>
    </row>
    <row r="133" spans="2:17" ht="12.75" customHeight="1">
      <c r="B133" s="61">
        <v>32</v>
      </c>
      <c r="C133" s="62" t="s">
        <v>368</v>
      </c>
      <c r="D133" s="63">
        <v>20210130032</v>
      </c>
      <c r="E133" s="63" t="s">
        <v>369</v>
      </c>
      <c r="F133" s="62">
        <v>20211</v>
      </c>
      <c r="G133" s="62" t="s">
        <v>31</v>
      </c>
      <c r="H133" s="62">
        <v>1</v>
      </c>
      <c r="I133" s="63"/>
      <c r="J133" s="66">
        <v>14700000</v>
      </c>
      <c r="K133" s="66">
        <v>0</v>
      </c>
      <c r="L133" s="66">
        <v>0</v>
      </c>
      <c r="M133" s="66">
        <v>14700000</v>
      </c>
      <c r="N133" s="67"/>
      <c r="O133" s="66">
        <v>0</v>
      </c>
      <c r="P133" s="64"/>
      <c r="Q133" s="65" t="s">
        <v>370</v>
      </c>
    </row>
    <row r="134" spans="2:17" ht="12.75" customHeight="1" thickBot="1">
      <c r="B134" s="61">
        <v>33</v>
      </c>
      <c r="C134" s="62" t="s">
        <v>371</v>
      </c>
      <c r="D134" s="63">
        <v>20210130033</v>
      </c>
      <c r="E134" s="63" t="s">
        <v>372</v>
      </c>
      <c r="F134" s="62">
        <v>20211</v>
      </c>
      <c r="G134" s="62" t="s">
        <v>31</v>
      </c>
      <c r="H134" s="62">
        <v>1</v>
      </c>
      <c r="I134" s="63"/>
      <c r="J134" s="66">
        <v>14700000</v>
      </c>
      <c r="K134" s="66">
        <v>0</v>
      </c>
      <c r="L134" s="66">
        <v>0</v>
      </c>
      <c r="M134" s="66">
        <v>14700000</v>
      </c>
      <c r="N134" s="67"/>
      <c r="O134" s="66">
        <v>0</v>
      </c>
      <c r="P134" s="64"/>
      <c r="Q134" s="65" t="s">
        <v>373</v>
      </c>
    </row>
    <row r="135" spans="2:17" ht="15.75" thickBot="1">
      <c r="B135" s="59"/>
      <c r="C135" s="79" t="s">
        <v>347</v>
      </c>
      <c r="D135" s="80"/>
      <c r="E135" s="81"/>
      <c r="F135" s="59"/>
      <c r="G135" s="59"/>
      <c r="H135" s="59"/>
      <c r="I135" s="59"/>
      <c r="J135" s="60">
        <f>SUM(J102:J134)</f>
        <v>442350000</v>
      </c>
      <c r="K135" s="60"/>
      <c r="L135" s="60"/>
      <c r="M135" s="60">
        <f>SUM(M102:M134)</f>
        <v>442350000</v>
      </c>
      <c r="N135" s="59"/>
      <c r="O135" s="59"/>
      <c r="P135" s="59"/>
      <c r="Q135" s="59"/>
    </row>
    <row r="137" spans="2:17">
      <c r="B137" s="27" t="s">
        <v>326</v>
      </c>
    </row>
    <row r="138" spans="2:17">
      <c r="B138" t="s">
        <v>327</v>
      </c>
      <c r="D138">
        <f>B55</f>
        <v>48</v>
      </c>
    </row>
    <row r="139" spans="2:17">
      <c r="B139" t="s">
        <v>328</v>
      </c>
      <c r="D139">
        <f>B95</f>
        <v>32</v>
      </c>
    </row>
    <row r="140" spans="2:17">
      <c r="B140" t="s">
        <v>329</v>
      </c>
      <c r="D140">
        <f>B134</f>
        <v>33</v>
      </c>
    </row>
    <row r="141" spans="2:17">
      <c r="C141" s="27" t="s">
        <v>330</v>
      </c>
      <c r="D141" s="27">
        <f>SUM(D138:D140)</f>
        <v>113</v>
      </c>
    </row>
  </sheetData>
  <mergeCells count="3">
    <mergeCell ref="C56:E56"/>
    <mergeCell ref="C96:E96"/>
    <mergeCell ref="C135:E135"/>
  </mergeCells>
  <pageMargins left="0.19685039370078741" right="0.19685039370078741" top="0.19685039370078741" bottom="0.19685039370078741" header="0" footer="0"/>
  <pageSetup paperSize="9" scale="65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2"/>
  <sheetViews>
    <sheetView zoomScale="145" zoomScaleNormal="145" workbookViewId="0">
      <selection activeCell="C36" sqref="C36"/>
    </sheetView>
  </sheetViews>
  <sheetFormatPr defaultRowHeight="15"/>
  <cols>
    <col min="3" max="3" width="26" customWidth="1"/>
    <col min="4" max="4" width="16.42578125" customWidth="1"/>
  </cols>
  <sheetData>
    <row r="3" spans="2:5">
      <c r="B3" s="21" t="s">
        <v>306</v>
      </c>
    </row>
    <row r="4" spans="2:5">
      <c r="B4" t="s">
        <v>358</v>
      </c>
    </row>
    <row r="5" spans="2:5">
      <c r="B5" t="s">
        <v>354</v>
      </c>
    </row>
    <row r="6" spans="2:5">
      <c r="B6" s="27" t="s">
        <v>374</v>
      </c>
    </row>
    <row r="8" spans="2:5">
      <c r="B8" s="68" t="s">
        <v>355</v>
      </c>
      <c r="C8" s="68" t="s">
        <v>356</v>
      </c>
      <c r="D8" s="68" t="s">
        <v>357</v>
      </c>
      <c r="E8" s="71"/>
    </row>
    <row r="9" spans="2:5">
      <c r="B9" s="70">
        <v>1</v>
      </c>
      <c r="C9" s="69" t="s">
        <v>327</v>
      </c>
      <c r="D9" s="69">
        <f>DAFTARNAMA!D138</f>
        <v>48</v>
      </c>
      <c r="E9" s="71"/>
    </row>
    <row r="10" spans="2:5">
      <c r="B10" s="70">
        <v>2</v>
      </c>
      <c r="C10" s="69" t="s">
        <v>328</v>
      </c>
      <c r="D10" s="69">
        <f>DAFTARNAMA!D139</f>
        <v>32</v>
      </c>
      <c r="E10" s="71"/>
    </row>
    <row r="11" spans="2:5">
      <c r="B11" s="70">
        <v>3</v>
      </c>
      <c r="C11" s="69" t="s">
        <v>329</v>
      </c>
      <c r="D11" s="69">
        <f>DAFTARNAMA!D140</f>
        <v>33</v>
      </c>
      <c r="E11" s="71"/>
    </row>
    <row r="12" spans="2:5">
      <c r="B12" s="69"/>
      <c r="C12" s="68" t="s">
        <v>330</v>
      </c>
      <c r="D12" s="69">
        <f>SUM(D9:D11)</f>
        <v>113</v>
      </c>
      <c r="E12" s="7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DAFTARNAMA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2021-09-22T05:55:37Z</cp:lastPrinted>
  <dcterms:created xsi:type="dcterms:W3CDTF">2021-09-15T01:36:09Z</dcterms:created>
  <dcterms:modified xsi:type="dcterms:W3CDTF">2021-09-29T06:02:45Z</dcterms:modified>
</cp:coreProperties>
</file>