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ga\Desktop\MVP Stats\"/>
    </mc:Choice>
  </mc:AlternateContent>
  <xr:revisionPtr revIDLastSave="0" documentId="13_ncr:1_{EF5A69F3-D213-4085-A2C5-BB85F97E8E58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king" sheetId="1" r:id="rId1"/>
    <sheet name="k0" sheetId="6" r:id="rId2"/>
    <sheet name="k1" sheetId="3" r:id="rId3"/>
    <sheet name="k2" sheetId="4" r:id="rId4"/>
    <sheet name="k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5" l="1"/>
  <c r="F5" i="5"/>
  <c r="F8" i="5"/>
  <c r="F16" i="5"/>
  <c r="F10" i="5"/>
  <c r="F22" i="5"/>
  <c r="F20" i="5"/>
  <c r="F14" i="5"/>
  <c r="F6" i="5"/>
  <c r="F12" i="5"/>
  <c r="F7" i="5"/>
  <c r="F15" i="5"/>
  <c r="F19" i="5"/>
  <c r="F13" i="5"/>
  <c r="F11" i="5"/>
  <c r="F21" i="5"/>
  <c r="F4" i="5"/>
  <c r="F3" i="5"/>
  <c r="F17" i="5"/>
  <c r="F9" i="5"/>
  <c r="I14" i="4" l="1"/>
  <c r="I16" i="4"/>
  <c r="I17" i="4"/>
  <c r="I11" i="4"/>
  <c r="I22" i="4"/>
  <c r="I21" i="4"/>
  <c r="I20" i="4"/>
  <c r="I15" i="4"/>
  <c r="I4" i="4"/>
  <c r="I5" i="4"/>
  <c r="I19" i="4"/>
  <c r="I8" i="4"/>
  <c r="I7" i="4"/>
  <c r="I12" i="4"/>
  <c r="I18" i="4"/>
  <c r="I13" i="4"/>
  <c r="I3" i="4"/>
  <c r="I6" i="4"/>
  <c r="I9" i="4"/>
  <c r="I10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</calcChain>
</file>

<file path=xl/sharedStrings.xml><?xml version="1.0" encoding="utf-8"?>
<sst xmlns="http://schemas.openxmlformats.org/spreadsheetml/2006/main" count="206" uniqueCount="72">
  <si>
    <t>Tm</t>
  </si>
  <si>
    <t>Year</t>
  </si>
  <si>
    <t>Player</t>
  </si>
  <si>
    <t>Age</t>
  </si>
  <si>
    <t>First</t>
  </si>
  <si>
    <t>Pts Won</t>
  </si>
  <si>
    <t>Pts Max</t>
  </si>
  <si>
    <t>Share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</si>
  <si>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</si>
  <si>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</si>
  <si>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</si>
  <si>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</si>
  <si>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</si>
  <si>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</si>
  <si>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</si>
  <si>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</si>
  <si>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</si>
  <si>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</si>
  <si>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</si>
  <si>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WS48</t>
  </si>
  <si>
    <t>Seed</t>
  </si>
  <si>
    <t>W</t>
  </si>
  <si>
    <t>L</t>
  </si>
  <si>
    <t>PER</t>
  </si>
  <si>
    <t>TS.</t>
  </si>
  <si>
    <t>Points_Rank</t>
  </si>
  <si>
    <t>Rebounds_Rank</t>
  </si>
  <si>
    <t>Assists_Rank</t>
  </si>
  <si>
    <t>Steals_Rank</t>
  </si>
  <si>
    <t>Blocks_Rank</t>
  </si>
  <si>
    <t>TS_Rank</t>
  </si>
  <si>
    <t>WS_Rank</t>
  </si>
  <si>
    <t>PER_Rank</t>
  </si>
  <si>
    <t>Wins_Rank</t>
  </si>
  <si>
    <t>Sum</t>
  </si>
  <si>
    <t>LAL</t>
  </si>
  <si>
    <t>Shaquille O'Neal</t>
  </si>
  <si>
    <t>PHI</t>
  </si>
  <si>
    <t>Allen Iverson</t>
  </si>
  <si>
    <t>SAS</t>
  </si>
  <si>
    <t>Tim Duncan</t>
  </si>
  <si>
    <t>MIN</t>
  </si>
  <si>
    <t>Kevin Garnett</t>
  </si>
  <si>
    <t>PHO</t>
  </si>
  <si>
    <t>Steve Nash</t>
  </si>
  <si>
    <t>DAL</t>
  </si>
  <si>
    <t>Dirk Nowitzki</t>
  </si>
  <si>
    <t>Kobe Bryant</t>
  </si>
  <si>
    <t>CLE</t>
  </si>
  <si>
    <t>LeBron James</t>
  </si>
  <si>
    <t>CHI</t>
  </si>
  <si>
    <t>Derrick Rose</t>
  </si>
  <si>
    <t>MIA</t>
  </si>
  <si>
    <t>OKC</t>
  </si>
  <si>
    <t>Kevin Durant</t>
  </si>
  <si>
    <t>GSW</t>
  </si>
  <si>
    <t>Stephen Curry</t>
  </si>
  <si>
    <t>Russell Westbrook</t>
  </si>
  <si>
    <t>HOU</t>
  </si>
  <si>
    <t>James Harden</t>
  </si>
  <si>
    <t>MIL</t>
  </si>
  <si>
    <t>Giannis Antetokounmpo</t>
  </si>
  <si>
    <t>Total</t>
  </si>
  <si>
    <t>Points Rank</t>
  </si>
  <si>
    <t>Wins Rank</t>
  </si>
  <si>
    <t>Rebounds Rank</t>
  </si>
  <si>
    <t>Assists Rank</t>
  </si>
  <si>
    <t>Steals Rank</t>
  </si>
  <si>
    <t>Blocks Rank</t>
  </si>
  <si>
    <t>WS Rank</t>
  </si>
  <si>
    <t>PER Rank</t>
  </si>
  <si>
    <t>TS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</si>
</sst>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 vertical="top"/>
    </xf>
    <xf numFmtId="0" fontId="0" fillId="33" borderId="10" xfId="0" applyFill="1" applyBorder="1" applyAlignment="1">
      <alignment horizontal="center" vertical="top"/>
    </xf>
    <xf numFmtId="0" fontId="0" fillId="33" borderId="10" xfId="0" applyFill="1" applyBorder="1" applyAlignment="1">
      <alignment horizontal="right" vertical="top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 vertical="top"/>
    </xf>
    <xf numFmtId="0" fontId="16" fillId="33" borderId="10" xfId="0" applyFont="1" applyFill="1" applyBorder="1" applyAlignment="1">
      <alignment horizontal="center" vertical="top"/>
    </xf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workbookViewId="0">
      <selection activeCell="F27" sqref="F27"/>
    </sheetView>
  </sheetViews>
  <sheetFormatPr defaultRowHeight="15" x14ac:dyDescent="0.25"/>
  <cols>
    <col min="2" max="2" width="9.140625" style="11"/>
  </cols>
  <sheetData>
    <row r="1" spans="1:35" x14ac:dyDescent="0.25">
      <c r="A1" t="s">
        <v>0</v>
      </c>
      <c r="B1" s="1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s="11">
        <v>2000</v>
      </c>
      <c r="C2" t="s">
        <v>36</v>
      </c>
      <c r="D2">
        <v>27</v>
      </c>
      <c r="E2">
        <v>120</v>
      </c>
      <c r="F2">
        <v>1207</v>
      </c>
      <c r="G2">
        <v>1210</v>
      </c>
      <c r="H2">
        <v>0.998</v>
      </c>
      <c r="I2">
        <v>79</v>
      </c>
      <c r="J2">
        <v>40</v>
      </c>
      <c r="K2">
        <v>29.7</v>
      </c>
      <c r="L2">
        <v>13.6</v>
      </c>
      <c r="M2">
        <v>3.8</v>
      </c>
      <c r="N2">
        <v>0.5</v>
      </c>
      <c r="O2">
        <v>3</v>
      </c>
      <c r="P2">
        <v>0.57399999999999995</v>
      </c>
      <c r="Q2">
        <v>0</v>
      </c>
      <c r="R2">
        <v>0.52400000000000002</v>
      </c>
      <c r="S2">
        <v>18.600000000000001</v>
      </c>
      <c r="T2">
        <v>0.28299999999999997</v>
      </c>
      <c r="U2">
        <v>1</v>
      </c>
      <c r="V2">
        <v>67</v>
      </c>
      <c r="W2">
        <v>15</v>
      </c>
      <c r="X2">
        <v>30.6</v>
      </c>
      <c r="Y2">
        <v>0.57799999999999996</v>
      </c>
      <c r="Z2">
        <v>6</v>
      </c>
      <c r="AA2">
        <v>2</v>
      </c>
      <c r="AB2">
        <v>18</v>
      </c>
      <c r="AC2">
        <v>20</v>
      </c>
      <c r="AD2">
        <v>1</v>
      </c>
      <c r="AE2">
        <v>13</v>
      </c>
      <c r="AF2">
        <v>4</v>
      </c>
      <c r="AG2">
        <v>7</v>
      </c>
      <c r="AH2">
        <v>2</v>
      </c>
      <c r="AI2">
        <v>73</v>
      </c>
    </row>
    <row r="3" spans="1:35" x14ac:dyDescent="0.25">
      <c r="A3" t="s">
        <v>37</v>
      </c>
      <c r="B3" s="11">
        <v>2001</v>
      </c>
      <c r="C3" t="s">
        <v>38</v>
      </c>
      <c r="D3">
        <v>25</v>
      </c>
      <c r="E3">
        <v>93</v>
      </c>
      <c r="F3">
        <v>1121</v>
      </c>
      <c r="G3">
        <v>1240</v>
      </c>
      <c r="H3">
        <v>0.90400000000000003</v>
      </c>
      <c r="I3">
        <v>71</v>
      </c>
      <c r="J3">
        <v>42</v>
      </c>
      <c r="K3">
        <v>31.1</v>
      </c>
      <c r="L3">
        <v>3.8</v>
      </c>
      <c r="M3">
        <v>4.5999999999999996</v>
      </c>
      <c r="N3">
        <v>2.5</v>
      </c>
      <c r="O3">
        <v>0.3</v>
      </c>
      <c r="P3">
        <v>0.42</v>
      </c>
      <c r="Q3">
        <v>0.32</v>
      </c>
      <c r="R3">
        <v>0.81399999999999995</v>
      </c>
      <c r="S3">
        <v>11.8</v>
      </c>
      <c r="T3">
        <v>0.19</v>
      </c>
      <c r="U3">
        <v>1</v>
      </c>
      <c r="V3">
        <v>56</v>
      </c>
      <c r="W3">
        <v>26</v>
      </c>
      <c r="X3">
        <v>24</v>
      </c>
      <c r="Y3">
        <v>0.51800000000000002</v>
      </c>
      <c r="Z3">
        <v>3</v>
      </c>
      <c r="AA3">
        <v>19</v>
      </c>
      <c r="AB3">
        <v>16</v>
      </c>
      <c r="AC3">
        <v>1</v>
      </c>
      <c r="AD3">
        <v>16</v>
      </c>
      <c r="AE3">
        <v>20</v>
      </c>
      <c r="AF3">
        <v>19</v>
      </c>
      <c r="AG3">
        <v>17</v>
      </c>
      <c r="AH3">
        <v>17</v>
      </c>
      <c r="AI3">
        <v>128</v>
      </c>
    </row>
    <row r="4" spans="1:35" x14ac:dyDescent="0.25">
      <c r="A4" t="s">
        <v>39</v>
      </c>
      <c r="B4" s="11">
        <v>2002</v>
      </c>
      <c r="C4" t="s">
        <v>40</v>
      </c>
      <c r="D4">
        <v>25</v>
      </c>
      <c r="E4">
        <v>57</v>
      </c>
      <c r="F4">
        <v>954</v>
      </c>
      <c r="G4">
        <v>1260</v>
      </c>
      <c r="H4">
        <v>0.75700000000000001</v>
      </c>
      <c r="I4">
        <v>82</v>
      </c>
      <c r="J4">
        <v>40.6</v>
      </c>
      <c r="K4">
        <v>25.5</v>
      </c>
      <c r="L4">
        <v>12.7</v>
      </c>
      <c r="M4">
        <v>3.7</v>
      </c>
      <c r="N4">
        <v>0.7</v>
      </c>
      <c r="O4">
        <v>2.5</v>
      </c>
      <c r="P4">
        <v>0.50800000000000001</v>
      </c>
      <c r="Q4">
        <v>0.1</v>
      </c>
      <c r="R4">
        <v>0.79900000000000004</v>
      </c>
      <c r="S4">
        <v>17.8</v>
      </c>
      <c r="T4">
        <v>0.25700000000000001</v>
      </c>
      <c r="U4">
        <v>2</v>
      </c>
      <c r="V4">
        <v>58</v>
      </c>
      <c r="W4">
        <v>24</v>
      </c>
      <c r="X4">
        <v>27</v>
      </c>
      <c r="Y4">
        <v>0.57599999999999996</v>
      </c>
      <c r="Z4">
        <v>13</v>
      </c>
      <c r="AA4">
        <v>4</v>
      </c>
      <c r="AB4">
        <v>19</v>
      </c>
      <c r="AC4">
        <v>17</v>
      </c>
      <c r="AD4">
        <v>3</v>
      </c>
      <c r="AE4">
        <v>14</v>
      </c>
      <c r="AF4">
        <v>8</v>
      </c>
      <c r="AG4">
        <v>14</v>
      </c>
      <c r="AH4">
        <v>14</v>
      </c>
      <c r="AI4">
        <v>106</v>
      </c>
    </row>
    <row r="5" spans="1:35" x14ac:dyDescent="0.25">
      <c r="A5" t="s">
        <v>39</v>
      </c>
      <c r="B5" s="11">
        <v>2003</v>
      </c>
      <c r="C5" t="s">
        <v>40</v>
      </c>
      <c r="D5">
        <v>26</v>
      </c>
      <c r="E5">
        <v>60</v>
      </c>
      <c r="F5">
        <v>962</v>
      </c>
      <c r="G5">
        <v>1190</v>
      </c>
      <c r="H5">
        <v>0.80800000000000005</v>
      </c>
      <c r="I5">
        <v>81</v>
      </c>
      <c r="J5">
        <v>39.299999999999997</v>
      </c>
      <c r="K5">
        <v>23.3</v>
      </c>
      <c r="L5">
        <v>12.9</v>
      </c>
      <c r="M5">
        <v>3.9</v>
      </c>
      <c r="N5">
        <v>0.7</v>
      </c>
      <c r="O5">
        <v>2.9</v>
      </c>
      <c r="P5">
        <v>0.51300000000000001</v>
      </c>
      <c r="Q5">
        <v>0.27300000000000002</v>
      </c>
      <c r="R5">
        <v>0.71</v>
      </c>
      <c r="S5">
        <v>16.5</v>
      </c>
      <c r="T5">
        <v>0.248</v>
      </c>
      <c r="U5">
        <v>1</v>
      </c>
      <c r="V5">
        <v>60</v>
      </c>
      <c r="W5">
        <v>22</v>
      </c>
      <c r="X5">
        <v>26.9</v>
      </c>
      <c r="Y5">
        <v>0.56399999999999995</v>
      </c>
      <c r="Z5">
        <v>18</v>
      </c>
      <c r="AA5">
        <v>3</v>
      </c>
      <c r="AB5">
        <v>17</v>
      </c>
      <c r="AC5">
        <v>18</v>
      </c>
      <c r="AD5">
        <v>2</v>
      </c>
      <c r="AE5">
        <v>16</v>
      </c>
      <c r="AF5">
        <v>9</v>
      </c>
      <c r="AG5">
        <v>15</v>
      </c>
      <c r="AH5">
        <v>11</v>
      </c>
      <c r="AI5">
        <v>109</v>
      </c>
    </row>
    <row r="6" spans="1:35" x14ac:dyDescent="0.25">
      <c r="A6" t="s">
        <v>41</v>
      </c>
      <c r="B6" s="11">
        <v>2004</v>
      </c>
      <c r="C6" t="s">
        <v>42</v>
      </c>
      <c r="D6">
        <v>27</v>
      </c>
      <c r="E6">
        <v>120</v>
      </c>
      <c r="F6">
        <v>1219</v>
      </c>
      <c r="G6">
        <v>1230</v>
      </c>
      <c r="H6">
        <v>0.99099999999999999</v>
      </c>
      <c r="I6">
        <v>82</v>
      </c>
      <c r="J6">
        <v>39.4</v>
      </c>
      <c r="K6">
        <v>24.2</v>
      </c>
      <c r="L6">
        <v>13.9</v>
      </c>
      <c r="M6">
        <v>5</v>
      </c>
      <c r="N6">
        <v>1.5</v>
      </c>
      <c r="O6">
        <v>2.2000000000000002</v>
      </c>
      <c r="P6">
        <v>0.499</v>
      </c>
      <c r="Q6">
        <v>0.25600000000000001</v>
      </c>
      <c r="R6">
        <v>0.79100000000000004</v>
      </c>
      <c r="S6">
        <v>18.3</v>
      </c>
      <c r="T6">
        <v>0.27200000000000002</v>
      </c>
      <c r="U6">
        <v>1</v>
      </c>
      <c r="V6">
        <v>58</v>
      </c>
      <c r="W6">
        <v>24</v>
      </c>
      <c r="X6">
        <v>29.4</v>
      </c>
      <c r="Y6">
        <v>0.54700000000000004</v>
      </c>
      <c r="Z6">
        <v>16</v>
      </c>
      <c r="AA6">
        <v>1</v>
      </c>
      <c r="AB6">
        <v>15</v>
      </c>
      <c r="AC6">
        <v>11</v>
      </c>
      <c r="AD6">
        <v>4</v>
      </c>
      <c r="AE6">
        <v>19</v>
      </c>
      <c r="AF6">
        <v>6</v>
      </c>
      <c r="AG6">
        <v>11</v>
      </c>
      <c r="AH6">
        <v>15</v>
      </c>
      <c r="AI6">
        <v>98</v>
      </c>
    </row>
    <row r="7" spans="1:35" x14ac:dyDescent="0.25">
      <c r="A7" t="s">
        <v>43</v>
      </c>
      <c r="B7" s="11">
        <v>2005</v>
      </c>
      <c r="C7" t="s">
        <v>44</v>
      </c>
      <c r="D7">
        <v>30</v>
      </c>
      <c r="E7">
        <v>65</v>
      </c>
      <c r="F7">
        <v>1066</v>
      </c>
      <c r="G7">
        <v>1270</v>
      </c>
      <c r="H7">
        <v>0.83899999999999997</v>
      </c>
      <c r="I7">
        <v>75</v>
      </c>
      <c r="J7">
        <v>34.299999999999997</v>
      </c>
      <c r="K7">
        <v>15.5</v>
      </c>
      <c r="L7">
        <v>3.3</v>
      </c>
      <c r="M7">
        <v>11.5</v>
      </c>
      <c r="N7">
        <v>1</v>
      </c>
      <c r="O7">
        <v>0.1</v>
      </c>
      <c r="P7">
        <v>0.502</v>
      </c>
      <c r="Q7">
        <v>0.43099999999999999</v>
      </c>
      <c r="R7">
        <v>0.88700000000000001</v>
      </c>
      <c r="S7">
        <v>10.9</v>
      </c>
      <c r="T7">
        <v>0.20300000000000001</v>
      </c>
      <c r="U7">
        <v>1</v>
      </c>
      <c r="V7">
        <v>62</v>
      </c>
      <c r="W7">
        <v>20</v>
      </c>
      <c r="X7">
        <v>22</v>
      </c>
      <c r="Y7">
        <v>0.60599999999999998</v>
      </c>
      <c r="Z7">
        <v>20</v>
      </c>
      <c r="AA7">
        <v>20</v>
      </c>
      <c r="AB7">
        <v>1</v>
      </c>
      <c r="AC7">
        <v>14</v>
      </c>
      <c r="AD7">
        <v>20</v>
      </c>
      <c r="AE7">
        <v>8</v>
      </c>
      <c r="AF7">
        <v>20</v>
      </c>
      <c r="AG7">
        <v>20</v>
      </c>
      <c r="AH7">
        <v>8</v>
      </c>
      <c r="AI7">
        <v>131</v>
      </c>
    </row>
    <row r="8" spans="1:35" x14ac:dyDescent="0.25">
      <c r="A8" t="s">
        <v>43</v>
      </c>
      <c r="B8" s="11">
        <v>2006</v>
      </c>
      <c r="C8" t="s">
        <v>44</v>
      </c>
      <c r="D8">
        <v>31</v>
      </c>
      <c r="E8">
        <v>57</v>
      </c>
      <c r="F8">
        <v>924</v>
      </c>
      <c r="G8">
        <v>1250</v>
      </c>
      <c r="H8">
        <v>0.73899999999999999</v>
      </c>
      <c r="I8">
        <v>79</v>
      </c>
      <c r="J8">
        <v>35.4</v>
      </c>
      <c r="K8">
        <v>18.8</v>
      </c>
      <c r="L8">
        <v>4.2</v>
      </c>
      <c r="M8">
        <v>10.5</v>
      </c>
      <c r="N8">
        <v>0.8</v>
      </c>
      <c r="O8">
        <v>0.2</v>
      </c>
      <c r="P8">
        <v>0.51200000000000001</v>
      </c>
      <c r="Q8">
        <v>0.439</v>
      </c>
      <c r="R8">
        <v>0.92100000000000004</v>
      </c>
      <c r="S8">
        <v>12.4</v>
      </c>
      <c r="T8">
        <v>0.21199999999999999</v>
      </c>
      <c r="U8">
        <v>2</v>
      </c>
      <c r="V8">
        <v>54</v>
      </c>
      <c r="W8">
        <v>28</v>
      </c>
      <c r="X8">
        <v>23.3</v>
      </c>
      <c r="Y8">
        <v>0.63200000000000001</v>
      </c>
      <c r="Z8">
        <v>19</v>
      </c>
      <c r="AA8">
        <v>17</v>
      </c>
      <c r="AB8">
        <v>2</v>
      </c>
      <c r="AC8">
        <v>16</v>
      </c>
      <c r="AD8">
        <v>17</v>
      </c>
      <c r="AE8">
        <v>6</v>
      </c>
      <c r="AF8">
        <v>18</v>
      </c>
      <c r="AG8">
        <v>19</v>
      </c>
      <c r="AH8">
        <v>18</v>
      </c>
      <c r="AI8">
        <v>132</v>
      </c>
    </row>
    <row r="9" spans="1:35" x14ac:dyDescent="0.25">
      <c r="A9" t="s">
        <v>45</v>
      </c>
      <c r="B9" s="11">
        <v>2007</v>
      </c>
      <c r="C9" t="s">
        <v>46</v>
      </c>
      <c r="D9">
        <v>28</v>
      </c>
      <c r="E9">
        <v>83</v>
      </c>
      <c r="F9">
        <v>1138</v>
      </c>
      <c r="G9">
        <v>1290</v>
      </c>
      <c r="H9">
        <v>0.88200000000000001</v>
      </c>
      <c r="I9">
        <v>78</v>
      </c>
      <c r="J9">
        <v>36.200000000000003</v>
      </c>
      <c r="K9">
        <v>24.6</v>
      </c>
      <c r="L9">
        <v>8.9</v>
      </c>
      <c r="M9">
        <v>3.4</v>
      </c>
      <c r="N9">
        <v>0.7</v>
      </c>
      <c r="O9">
        <v>0.8</v>
      </c>
      <c r="P9">
        <v>0.502</v>
      </c>
      <c r="Q9">
        <v>0.41599999999999998</v>
      </c>
      <c r="R9">
        <v>0.90400000000000003</v>
      </c>
      <c r="S9">
        <v>16.3</v>
      </c>
      <c r="T9">
        <v>0.27800000000000002</v>
      </c>
      <c r="U9">
        <v>1</v>
      </c>
      <c r="V9">
        <v>67</v>
      </c>
      <c r="W9">
        <v>15</v>
      </c>
      <c r="X9">
        <v>27.6</v>
      </c>
      <c r="Y9">
        <v>0.60499999999999998</v>
      </c>
      <c r="Z9">
        <v>15</v>
      </c>
      <c r="AA9">
        <v>7</v>
      </c>
      <c r="AB9">
        <v>20</v>
      </c>
      <c r="AC9">
        <v>19</v>
      </c>
      <c r="AD9">
        <v>9</v>
      </c>
      <c r="AE9">
        <v>9</v>
      </c>
      <c r="AF9">
        <v>10</v>
      </c>
      <c r="AG9">
        <v>13</v>
      </c>
      <c r="AH9">
        <v>3</v>
      </c>
      <c r="AI9">
        <v>105</v>
      </c>
    </row>
    <row r="10" spans="1:35" x14ac:dyDescent="0.25">
      <c r="A10" t="s">
        <v>35</v>
      </c>
      <c r="B10" s="11">
        <v>2008</v>
      </c>
      <c r="C10" t="s">
        <v>47</v>
      </c>
      <c r="D10">
        <v>29</v>
      </c>
      <c r="E10">
        <v>82</v>
      </c>
      <c r="F10">
        <v>1100</v>
      </c>
      <c r="G10">
        <v>1260</v>
      </c>
      <c r="H10">
        <v>0.873</v>
      </c>
      <c r="I10">
        <v>82</v>
      </c>
      <c r="J10">
        <v>38.9</v>
      </c>
      <c r="K10">
        <v>28.3</v>
      </c>
      <c r="L10">
        <v>6.3</v>
      </c>
      <c r="M10">
        <v>5.4</v>
      </c>
      <c r="N10">
        <v>1.8</v>
      </c>
      <c r="O10">
        <v>0.5</v>
      </c>
      <c r="P10">
        <v>0.45900000000000002</v>
      </c>
      <c r="Q10">
        <v>0.36099999999999999</v>
      </c>
      <c r="R10">
        <v>0.84</v>
      </c>
      <c r="S10">
        <v>13.8</v>
      </c>
      <c r="T10">
        <v>0.20799999999999999</v>
      </c>
      <c r="U10">
        <v>1</v>
      </c>
      <c r="V10">
        <v>57</v>
      </c>
      <c r="W10">
        <v>25</v>
      </c>
      <c r="X10">
        <v>24.2</v>
      </c>
      <c r="Y10">
        <v>0.57599999999999996</v>
      </c>
      <c r="Z10">
        <v>9</v>
      </c>
      <c r="AA10">
        <v>13</v>
      </c>
      <c r="AB10">
        <v>14</v>
      </c>
      <c r="AC10">
        <v>5</v>
      </c>
      <c r="AD10">
        <v>14</v>
      </c>
      <c r="AE10">
        <v>15</v>
      </c>
      <c r="AF10">
        <v>15</v>
      </c>
      <c r="AG10">
        <v>16</v>
      </c>
      <c r="AH10">
        <v>16</v>
      </c>
      <c r="AI10">
        <v>117</v>
      </c>
    </row>
    <row r="11" spans="1:35" x14ac:dyDescent="0.25">
      <c r="A11" t="s">
        <v>48</v>
      </c>
      <c r="B11" s="11">
        <v>2009</v>
      </c>
      <c r="C11" t="s">
        <v>49</v>
      </c>
      <c r="D11">
        <v>24</v>
      </c>
      <c r="E11">
        <v>109</v>
      </c>
      <c r="F11">
        <v>1172</v>
      </c>
      <c r="G11">
        <v>1210</v>
      </c>
      <c r="H11">
        <v>0.96899999999999997</v>
      </c>
      <c r="I11">
        <v>81</v>
      </c>
      <c r="J11">
        <v>37.700000000000003</v>
      </c>
      <c r="K11">
        <v>28.4</v>
      </c>
      <c r="L11">
        <v>7.6</v>
      </c>
      <c r="M11">
        <v>7.2</v>
      </c>
      <c r="N11">
        <v>1.7</v>
      </c>
      <c r="O11">
        <v>1.1000000000000001</v>
      </c>
      <c r="P11">
        <v>0.48899999999999999</v>
      </c>
      <c r="Q11">
        <v>0.34399999999999997</v>
      </c>
      <c r="R11">
        <v>0.78</v>
      </c>
      <c r="S11">
        <v>20.3</v>
      </c>
      <c r="T11">
        <v>0.318</v>
      </c>
      <c r="U11">
        <v>1</v>
      </c>
      <c r="V11">
        <v>66</v>
      </c>
      <c r="W11">
        <v>16</v>
      </c>
      <c r="X11">
        <v>31.7</v>
      </c>
      <c r="Y11">
        <v>0.59099999999999997</v>
      </c>
      <c r="Z11">
        <v>8</v>
      </c>
      <c r="AA11">
        <v>10</v>
      </c>
      <c r="AB11">
        <v>9</v>
      </c>
      <c r="AC11">
        <v>7</v>
      </c>
      <c r="AD11">
        <v>6</v>
      </c>
      <c r="AE11">
        <v>12</v>
      </c>
      <c r="AF11">
        <v>1</v>
      </c>
      <c r="AG11">
        <v>1</v>
      </c>
      <c r="AH11">
        <v>5</v>
      </c>
      <c r="AI11">
        <v>59</v>
      </c>
    </row>
    <row r="12" spans="1:35" x14ac:dyDescent="0.25">
      <c r="A12" t="s">
        <v>48</v>
      </c>
      <c r="B12" s="11">
        <v>2010</v>
      </c>
      <c r="C12" t="s">
        <v>49</v>
      </c>
      <c r="D12">
        <v>25</v>
      </c>
      <c r="E12">
        <v>116</v>
      </c>
      <c r="F12">
        <v>1205</v>
      </c>
      <c r="G12">
        <v>1230</v>
      </c>
      <c r="H12">
        <v>0.98</v>
      </c>
      <c r="I12">
        <v>76</v>
      </c>
      <c r="J12">
        <v>39</v>
      </c>
      <c r="K12">
        <v>29.7</v>
      </c>
      <c r="L12">
        <v>7.3</v>
      </c>
      <c r="M12">
        <v>8.6</v>
      </c>
      <c r="N12">
        <v>1.6</v>
      </c>
      <c r="O12">
        <v>1</v>
      </c>
      <c r="P12">
        <v>0.503</v>
      </c>
      <c r="Q12">
        <v>0.33300000000000002</v>
      </c>
      <c r="R12">
        <v>0.76700000000000002</v>
      </c>
      <c r="S12">
        <v>18.5</v>
      </c>
      <c r="T12">
        <v>0.29899999999999999</v>
      </c>
      <c r="U12">
        <v>1</v>
      </c>
      <c r="V12">
        <v>61</v>
      </c>
      <c r="W12">
        <v>21</v>
      </c>
      <c r="X12">
        <v>31.1</v>
      </c>
      <c r="Y12">
        <v>0.60399999999999998</v>
      </c>
      <c r="Z12">
        <v>7</v>
      </c>
      <c r="AA12">
        <v>12</v>
      </c>
      <c r="AB12">
        <v>5</v>
      </c>
      <c r="AC12">
        <v>9</v>
      </c>
      <c r="AD12">
        <v>7</v>
      </c>
      <c r="AE12">
        <v>11</v>
      </c>
      <c r="AF12">
        <v>5</v>
      </c>
      <c r="AG12">
        <v>4</v>
      </c>
      <c r="AH12">
        <v>10</v>
      </c>
      <c r="AI12">
        <v>70</v>
      </c>
    </row>
    <row r="13" spans="1:35" x14ac:dyDescent="0.25">
      <c r="A13" t="s">
        <v>50</v>
      </c>
      <c r="B13" s="11">
        <v>2011</v>
      </c>
      <c r="C13" t="s">
        <v>51</v>
      </c>
      <c r="D13">
        <v>22</v>
      </c>
      <c r="E13">
        <v>113</v>
      </c>
      <c r="F13">
        <v>1182</v>
      </c>
      <c r="G13">
        <v>1210</v>
      </c>
      <c r="H13">
        <v>0.97699999999999998</v>
      </c>
      <c r="I13">
        <v>81</v>
      </c>
      <c r="J13">
        <v>37.4</v>
      </c>
      <c r="K13">
        <v>25</v>
      </c>
      <c r="L13">
        <v>4.0999999999999996</v>
      </c>
      <c r="M13">
        <v>7.7</v>
      </c>
      <c r="N13">
        <v>1</v>
      </c>
      <c r="O13">
        <v>0.6</v>
      </c>
      <c r="P13">
        <v>0.44500000000000001</v>
      </c>
      <c r="Q13">
        <v>0.33200000000000002</v>
      </c>
      <c r="R13">
        <v>0.85799999999999998</v>
      </c>
      <c r="S13">
        <v>13.1</v>
      </c>
      <c r="T13">
        <v>0.20799999999999999</v>
      </c>
      <c r="U13">
        <v>1</v>
      </c>
      <c r="V13">
        <v>62</v>
      </c>
      <c r="W13">
        <v>20</v>
      </c>
      <c r="X13">
        <v>23.5</v>
      </c>
      <c r="Y13">
        <v>0.55000000000000004</v>
      </c>
      <c r="Z13">
        <v>14</v>
      </c>
      <c r="AA13">
        <v>18</v>
      </c>
      <c r="AB13">
        <v>6</v>
      </c>
      <c r="AC13">
        <v>15</v>
      </c>
      <c r="AD13">
        <v>13</v>
      </c>
      <c r="AE13">
        <v>18</v>
      </c>
      <c r="AF13">
        <v>16</v>
      </c>
      <c r="AG13">
        <v>18</v>
      </c>
      <c r="AH13">
        <v>9</v>
      </c>
      <c r="AI13">
        <v>127</v>
      </c>
    </row>
    <row r="14" spans="1:35" x14ac:dyDescent="0.25">
      <c r="A14" t="s">
        <v>52</v>
      </c>
      <c r="B14" s="11">
        <v>2012</v>
      </c>
      <c r="C14" t="s">
        <v>49</v>
      </c>
      <c r="D14">
        <v>27</v>
      </c>
      <c r="E14">
        <v>85</v>
      </c>
      <c r="F14">
        <v>1074</v>
      </c>
      <c r="G14">
        <v>1210</v>
      </c>
      <c r="H14">
        <v>0.88800000000000001</v>
      </c>
      <c r="I14">
        <v>62</v>
      </c>
      <c r="J14">
        <v>37.5</v>
      </c>
      <c r="K14">
        <v>27.1</v>
      </c>
      <c r="L14">
        <v>7.9</v>
      </c>
      <c r="M14">
        <v>6.2</v>
      </c>
      <c r="N14">
        <v>1.9</v>
      </c>
      <c r="O14">
        <v>0.8</v>
      </c>
      <c r="P14">
        <v>0.53100000000000003</v>
      </c>
      <c r="Q14">
        <v>0.36199999999999999</v>
      </c>
      <c r="R14">
        <v>0.77100000000000002</v>
      </c>
      <c r="S14">
        <v>14.5</v>
      </c>
      <c r="T14">
        <v>0.29799999999999999</v>
      </c>
      <c r="U14">
        <v>2</v>
      </c>
      <c r="V14">
        <v>46</v>
      </c>
      <c r="W14">
        <v>20</v>
      </c>
      <c r="X14">
        <v>30.7</v>
      </c>
      <c r="Y14">
        <v>0.60499999999999998</v>
      </c>
      <c r="Z14">
        <v>11</v>
      </c>
      <c r="AA14">
        <v>9</v>
      </c>
      <c r="AB14">
        <v>11</v>
      </c>
      <c r="AC14">
        <v>4</v>
      </c>
      <c r="AD14">
        <v>10</v>
      </c>
      <c r="AE14">
        <v>10</v>
      </c>
      <c r="AF14">
        <v>13</v>
      </c>
      <c r="AG14">
        <v>6</v>
      </c>
      <c r="AH14">
        <v>20</v>
      </c>
      <c r="AI14">
        <v>94</v>
      </c>
    </row>
    <row r="15" spans="1:35" x14ac:dyDescent="0.25">
      <c r="A15" t="s">
        <v>52</v>
      </c>
      <c r="B15" s="11">
        <v>2013</v>
      </c>
      <c r="C15" t="s">
        <v>49</v>
      </c>
      <c r="D15">
        <v>28</v>
      </c>
      <c r="E15">
        <v>120</v>
      </c>
      <c r="F15">
        <v>1207</v>
      </c>
      <c r="G15">
        <v>1210</v>
      </c>
      <c r="H15">
        <v>0.998</v>
      </c>
      <c r="I15">
        <v>76</v>
      </c>
      <c r="J15">
        <v>37.9</v>
      </c>
      <c r="K15">
        <v>26.8</v>
      </c>
      <c r="L15">
        <v>8</v>
      </c>
      <c r="M15">
        <v>7.3</v>
      </c>
      <c r="N15">
        <v>1.7</v>
      </c>
      <c r="O15">
        <v>0.9</v>
      </c>
      <c r="P15">
        <v>0.56499999999999995</v>
      </c>
      <c r="Q15">
        <v>0.40600000000000003</v>
      </c>
      <c r="R15">
        <v>0.753</v>
      </c>
      <c r="S15">
        <v>19.3</v>
      </c>
      <c r="T15">
        <v>0.32200000000000001</v>
      </c>
      <c r="U15">
        <v>1</v>
      </c>
      <c r="V15">
        <v>66</v>
      </c>
      <c r="W15">
        <v>16</v>
      </c>
      <c r="X15">
        <v>31.6</v>
      </c>
      <c r="Y15">
        <v>0.64</v>
      </c>
      <c r="Z15">
        <v>12</v>
      </c>
      <c r="AA15">
        <v>8</v>
      </c>
      <c r="AB15">
        <v>8</v>
      </c>
      <c r="AC15">
        <v>8</v>
      </c>
      <c r="AD15">
        <v>8</v>
      </c>
      <c r="AE15">
        <v>3</v>
      </c>
      <c r="AF15">
        <v>2</v>
      </c>
      <c r="AG15">
        <v>2</v>
      </c>
      <c r="AH15">
        <v>6</v>
      </c>
      <c r="AI15">
        <v>57</v>
      </c>
    </row>
    <row r="16" spans="1:35" x14ac:dyDescent="0.25">
      <c r="A16" t="s">
        <v>53</v>
      </c>
      <c r="B16" s="11">
        <v>2014</v>
      </c>
      <c r="C16" t="s">
        <v>54</v>
      </c>
      <c r="D16">
        <v>25</v>
      </c>
      <c r="E16">
        <v>119</v>
      </c>
      <c r="F16">
        <v>1232</v>
      </c>
      <c r="G16">
        <v>1250</v>
      </c>
      <c r="H16">
        <v>0.98599999999999999</v>
      </c>
      <c r="I16">
        <v>81</v>
      </c>
      <c r="J16">
        <v>38.5</v>
      </c>
      <c r="K16">
        <v>32</v>
      </c>
      <c r="L16">
        <v>7.4</v>
      </c>
      <c r="M16">
        <v>5.5</v>
      </c>
      <c r="N16">
        <v>1.3</v>
      </c>
      <c r="O16">
        <v>0.7</v>
      </c>
      <c r="P16">
        <v>0.503</v>
      </c>
      <c r="Q16">
        <v>0.39100000000000001</v>
      </c>
      <c r="R16">
        <v>0.873</v>
      </c>
      <c r="S16">
        <v>19.2</v>
      </c>
      <c r="T16">
        <v>0.29499999999999998</v>
      </c>
      <c r="U16">
        <v>2</v>
      </c>
      <c r="V16">
        <v>59</v>
      </c>
      <c r="W16">
        <v>23</v>
      </c>
      <c r="X16">
        <v>29.8</v>
      </c>
      <c r="Y16">
        <v>0.63500000000000001</v>
      </c>
      <c r="Z16">
        <v>1</v>
      </c>
      <c r="AA16">
        <v>11</v>
      </c>
      <c r="AB16">
        <v>13</v>
      </c>
      <c r="AC16">
        <v>12</v>
      </c>
      <c r="AD16">
        <v>11</v>
      </c>
      <c r="AE16">
        <v>5</v>
      </c>
      <c r="AF16">
        <v>3</v>
      </c>
      <c r="AG16">
        <v>9</v>
      </c>
      <c r="AH16">
        <v>13</v>
      </c>
      <c r="AI16">
        <v>78</v>
      </c>
    </row>
    <row r="17" spans="1:35" x14ac:dyDescent="0.25">
      <c r="A17" t="s">
        <v>55</v>
      </c>
      <c r="B17" s="11">
        <v>2015</v>
      </c>
      <c r="C17" t="s">
        <v>56</v>
      </c>
      <c r="D17">
        <v>26</v>
      </c>
      <c r="E17">
        <v>100</v>
      </c>
      <c r="F17">
        <v>1198</v>
      </c>
      <c r="G17">
        <v>1300</v>
      </c>
      <c r="H17">
        <v>0.92200000000000004</v>
      </c>
      <c r="I17">
        <v>80</v>
      </c>
      <c r="J17">
        <v>32.700000000000003</v>
      </c>
      <c r="K17">
        <v>23.8</v>
      </c>
      <c r="L17">
        <v>4.3</v>
      </c>
      <c r="M17">
        <v>7.7</v>
      </c>
      <c r="N17">
        <v>2</v>
      </c>
      <c r="O17">
        <v>0.2</v>
      </c>
      <c r="P17">
        <v>0.48699999999999999</v>
      </c>
      <c r="Q17">
        <v>0.443</v>
      </c>
      <c r="R17">
        <v>0.91400000000000003</v>
      </c>
      <c r="S17">
        <v>15.7</v>
      </c>
      <c r="T17">
        <v>0.28799999999999998</v>
      </c>
      <c r="U17">
        <v>1</v>
      </c>
      <c r="V17">
        <v>67</v>
      </c>
      <c r="W17">
        <v>15</v>
      </c>
      <c r="X17">
        <v>28</v>
      </c>
      <c r="Y17">
        <v>0.63800000000000001</v>
      </c>
      <c r="Z17">
        <v>17</v>
      </c>
      <c r="AA17">
        <v>16</v>
      </c>
      <c r="AB17">
        <v>7</v>
      </c>
      <c r="AC17">
        <v>3</v>
      </c>
      <c r="AD17">
        <v>18</v>
      </c>
      <c r="AE17">
        <v>4</v>
      </c>
      <c r="AF17">
        <v>11</v>
      </c>
      <c r="AG17">
        <v>12</v>
      </c>
      <c r="AH17">
        <v>4</v>
      </c>
      <c r="AI17">
        <v>92</v>
      </c>
    </row>
    <row r="18" spans="1:35" x14ac:dyDescent="0.25">
      <c r="A18" t="s">
        <v>55</v>
      </c>
      <c r="B18" s="11">
        <v>2016</v>
      </c>
      <c r="C18" t="s">
        <v>56</v>
      </c>
      <c r="D18">
        <v>27</v>
      </c>
      <c r="E18">
        <v>131</v>
      </c>
      <c r="F18">
        <v>1310</v>
      </c>
      <c r="G18">
        <v>1310</v>
      </c>
      <c r="H18">
        <v>1</v>
      </c>
      <c r="I18">
        <v>79</v>
      </c>
      <c r="J18">
        <v>34.200000000000003</v>
      </c>
      <c r="K18">
        <v>30.1</v>
      </c>
      <c r="L18">
        <v>5.4</v>
      </c>
      <c r="M18">
        <v>6.7</v>
      </c>
      <c r="N18">
        <v>2.1</v>
      </c>
      <c r="O18">
        <v>0.2</v>
      </c>
      <c r="P18">
        <v>0.504</v>
      </c>
      <c r="Q18">
        <v>0.45400000000000001</v>
      </c>
      <c r="R18">
        <v>0.90800000000000003</v>
      </c>
      <c r="S18">
        <v>17.899999999999999</v>
      </c>
      <c r="T18">
        <v>0.318</v>
      </c>
      <c r="U18">
        <v>1</v>
      </c>
      <c r="V18">
        <v>73</v>
      </c>
      <c r="W18">
        <v>9</v>
      </c>
      <c r="X18">
        <v>31.5</v>
      </c>
      <c r="Y18">
        <v>0.66900000000000004</v>
      </c>
      <c r="Z18">
        <v>5</v>
      </c>
      <c r="AA18">
        <v>14</v>
      </c>
      <c r="AB18">
        <v>10</v>
      </c>
      <c r="AC18">
        <v>2</v>
      </c>
      <c r="AD18">
        <v>19</v>
      </c>
      <c r="AE18">
        <v>1</v>
      </c>
      <c r="AF18">
        <v>7</v>
      </c>
      <c r="AG18">
        <v>3</v>
      </c>
      <c r="AH18">
        <v>1</v>
      </c>
      <c r="AI18">
        <v>62</v>
      </c>
    </row>
    <row r="19" spans="1:35" x14ac:dyDescent="0.25">
      <c r="A19" t="s">
        <v>53</v>
      </c>
      <c r="B19" s="11">
        <v>2017</v>
      </c>
      <c r="C19" t="s">
        <v>57</v>
      </c>
      <c r="D19">
        <v>28</v>
      </c>
      <c r="E19">
        <v>69</v>
      </c>
      <c r="F19">
        <v>888</v>
      </c>
      <c r="G19">
        <v>1010</v>
      </c>
      <c r="H19">
        <v>0.879</v>
      </c>
      <c r="I19">
        <v>81</v>
      </c>
      <c r="J19">
        <v>34.6</v>
      </c>
      <c r="K19">
        <v>31.6</v>
      </c>
      <c r="L19">
        <v>10.7</v>
      </c>
      <c r="M19">
        <v>10.4</v>
      </c>
      <c r="N19">
        <v>1.6</v>
      </c>
      <c r="O19">
        <v>0.4</v>
      </c>
      <c r="P19">
        <v>0.42499999999999999</v>
      </c>
      <c r="Q19">
        <v>0.34300000000000003</v>
      </c>
      <c r="R19">
        <v>0.84499999999999997</v>
      </c>
      <c r="S19">
        <v>13.1</v>
      </c>
      <c r="T19">
        <v>0.224</v>
      </c>
      <c r="U19">
        <v>6</v>
      </c>
      <c r="V19">
        <v>47</v>
      </c>
      <c r="W19">
        <v>35</v>
      </c>
      <c r="X19">
        <v>30.6</v>
      </c>
      <c r="Y19">
        <v>0.55400000000000005</v>
      </c>
      <c r="Z19">
        <v>2</v>
      </c>
      <c r="AA19">
        <v>6</v>
      </c>
      <c r="AB19">
        <v>3</v>
      </c>
      <c r="AC19">
        <v>10</v>
      </c>
      <c r="AD19">
        <v>15</v>
      </c>
      <c r="AE19">
        <v>17</v>
      </c>
      <c r="AF19">
        <v>17</v>
      </c>
      <c r="AG19">
        <v>8</v>
      </c>
      <c r="AH19">
        <v>19</v>
      </c>
      <c r="AI19">
        <v>97</v>
      </c>
    </row>
    <row r="20" spans="1:35" x14ac:dyDescent="0.25">
      <c r="A20" t="s">
        <v>58</v>
      </c>
      <c r="B20" s="11">
        <v>2018</v>
      </c>
      <c r="C20" t="s">
        <v>59</v>
      </c>
      <c r="D20">
        <v>28</v>
      </c>
      <c r="E20">
        <v>86</v>
      </c>
      <c r="F20">
        <v>965</v>
      </c>
      <c r="G20">
        <v>1010</v>
      </c>
      <c r="H20">
        <v>0.95499999999999996</v>
      </c>
      <c r="I20">
        <v>72</v>
      </c>
      <c r="J20">
        <v>35.4</v>
      </c>
      <c r="K20">
        <v>30.4</v>
      </c>
      <c r="L20">
        <v>5.4</v>
      </c>
      <c r="M20">
        <v>8.8000000000000007</v>
      </c>
      <c r="N20">
        <v>1.8</v>
      </c>
      <c r="O20">
        <v>0.7</v>
      </c>
      <c r="P20">
        <v>0.44900000000000001</v>
      </c>
      <c r="Q20">
        <v>0.36699999999999999</v>
      </c>
      <c r="R20">
        <v>0.85799999999999998</v>
      </c>
      <c r="S20">
        <v>15.4</v>
      </c>
      <c r="T20">
        <v>0.28899999999999998</v>
      </c>
      <c r="U20">
        <v>1</v>
      </c>
      <c r="V20">
        <v>65</v>
      </c>
      <c r="W20">
        <v>17</v>
      </c>
      <c r="X20">
        <v>29.8</v>
      </c>
      <c r="Y20">
        <v>0.61899999999999999</v>
      </c>
      <c r="Z20">
        <v>4</v>
      </c>
      <c r="AA20">
        <v>15</v>
      </c>
      <c r="AB20">
        <v>4</v>
      </c>
      <c r="AC20">
        <v>6</v>
      </c>
      <c r="AD20">
        <v>12</v>
      </c>
      <c r="AE20">
        <v>7</v>
      </c>
      <c r="AF20">
        <v>12</v>
      </c>
      <c r="AG20">
        <v>10</v>
      </c>
      <c r="AH20">
        <v>7</v>
      </c>
      <c r="AI20">
        <v>77</v>
      </c>
    </row>
    <row r="21" spans="1:35" x14ac:dyDescent="0.25">
      <c r="A21" t="s">
        <v>60</v>
      </c>
      <c r="B21" s="11">
        <v>2019</v>
      </c>
      <c r="C21" t="s">
        <v>61</v>
      </c>
      <c r="D21">
        <v>24</v>
      </c>
      <c r="E21">
        <v>78</v>
      </c>
      <c r="F21">
        <v>941</v>
      </c>
      <c r="G21">
        <v>1010</v>
      </c>
      <c r="H21">
        <v>0.93200000000000005</v>
      </c>
      <c r="I21">
        <v>72</v>
      </c>
      <c r="J21">
        <v>32.799999999999997</v>
      </c>
      <c r="K21">
        <v>27.7</v>
      </c>
      <c r="L21">
        <v>12.5</v>
      </c>
      <c r="M21">
        <v>5.9</v>
      </c>
      <c r="N21">
        <v>1.3</v>
      </c>
      <c r="O21">
        <v>1.5</v>
      </c>
      <c r="P21">
        <v>0.57799999999999996</v>
      </c>
      <c r="Q21">
        <v>0.25600000000000001</v>
      </c>
      <c r="R21">
        <v>0.72899999999999998</v>
      </c>
      <c r="S21">
        <v>14.4</v>
      </c>
      <c r="T21">
        <v>0.29199999999999998</v>
      </c>
      <c r="U21">
        <v>1</v>
      </c>
      <c r="V21">
        <v>60</v>
      </c>
      <c r="W21">
        <v>22</v>
      </c>
      <c r="X21">
        <v>30.9</v>
      </c>
      <c r="Y21">
        <v>0.64400000000000002</v>
      </c>
      <c r="Z21">
        <v>10</v>
      </c>
      <c r="AA21">
        <v>5</v>
      </c>
      <c r="AB21">
        <v>12</v>
      </c>
      <c r="AC21">
        <v>13</v>
      </c>
      <c r="AD21">
        <v>5</v>
      </c>
      <c r="AE21">
        <v>2</v>
      </c>
      <c r="AF21">
        <v>14</v>
      </c>
      <c r="AG21">
        <v>5</v>
      </c>
      <c r="AH21">
        <v>12</v>
      </c>
      <c r="AI21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F288-E3D4-4E3E-B9FE-993366E7F4F1}">
  <dimension ref="A1:R27"/>
  <sheetViews>
    <sheetView tabSelected="1" zoomScale="120" zoomScaleNormal="120" workbookViewId="0">
      <selection activeCell="U7" sqref="U7"/>
    </sheetView>
  </sheetViews>
  <sheetFormatPr defaultRowHeight="15" x14ac:dyDescent="0.25"/>
  <cols>
    <col min="4" max="4" width="22.140625" customWidth="1"/>
    <col min="5" max="5" width="11.28515625" customWidth="1"/>
    <col min="6" max="6" width="16.7109375" customWidth="1"/>
    <col min="7" max="7" width="12.7109375" customWidth="1"/>
    <col min="8" max="8" width="11.7109375" customWidth="1"/>
    <col min="9" max="9" width="12.7109375" customWidth="1"/>
    <col min="12" max="12" width="9.85546875" customWidth="1"/>
    <col min="13" max="13" width="10.28515625" customWidth="1"/>
  </cols>
  <sheetData>
    <row r="1" spans="1:1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thickBot="1" x14ac:dyDescent="0.3">
      <c r="A2" s="4"/>
      <c r="B2" s="9" t="s">
        <v>0</v>
      </c>
      <c r="C2" s="9" t="s">
        <v>1</v>
      </c>
      <c r="D2" s="9" t="s">
        <v>2</v>
      </c>
      <c r="E2" s="9" t="s">
        <v>63</v>
      </c>
      <c r="F2" s="9" t="s">
        <v>65</v>
      </c>
      <c r="G2" s="9" t="s">
        <v>66</v>
      </c>
      <c r="H2" s="9" t="s">
        <v>67</v>
      </c>
      <c r="I2" s="9" t="s">
        <v>68</v>
      </c>
      <c r="J2" s="9" t="s">
        <v>71</v>
      </c>
      <c r="K2" s="9" t="s">
        <v>69</v>
      </c>
      <c r="L2" s="9" t="s">
        <v>70</v>
      </c>
      <c r="M2" s="9" t="s">
        <v>64</v>
      </c>
      <c r="N2" s="9" t="s">
        <v>34</v>
      </c>
      <c r="O2" s="4"/>
      <c r="P2" s="4"/>
      <c r="Q2" s="2"/>
      <c r="R2" s="2"/>
    </row>
    <row r="3" spans="1:18" x14ac:dyDescent="0.25">
      <c r="A3" s="4"/>
      <c r="B3" s="4" t="s">
        <v>35</v>
      </c>
      <c r="C3" s="4">
        <v>2000</v>
      </c>
      <c r="D3" s="8" t="s">
        <v>36</v>
      </c>
      <c r="E3" s="4">
        <v>6</v>
      </c>
      <c r="F3" s="4">
        <v>2</v>
      </c>
      <c r="G3" s="4">
        <v>18</v>
      </c>
      <c r="H3" s="4">
        <v>20</v>
      </c>
      <c r="I3" s="4">
        <v>1</v>
      </c>
      <c r="J3" s="4">
        <v>13</v>
      </c>
      <c r="K3" s="4">
        <v>4</v>
      </c>
      <c r="L3" s="4">
        <v>7</v>
      </c>
      <c r="M3" s="4">
        <v>2</v>
      </c>
      <c r="N3" s="4">
        <v>73</v>
      </c>
      <c r="O3" s="4"/>
      <c r="P3" s="4"/>
      <c r="Q3" s="2"/>
      <c r="R3" s="2"/>
    </row>
    <row r="4" spans="1:18" x14ac:dyDescent="0.25">
      <c r="A4" s="4"/>
      <c r="B4" s="4" t="s">
        <v>37</v>
      </c>
      <c r="C4" s="4">
        <v>2001</v>
      </c>
      <c r="D4" s="8" t="s">
        <v>38</v>
      </c>
      <c r="E4" s="4">
        <v>3</v>
      </c>
      <c r="F4" s="4">
        <v>19</v>
      </c>
      <c r="G4" s="4">
        <v>16</v>
      </c>
      <c r="H4" s="4">
        <v>1</v>
      </c>
      <c r="I4" s="4">
        <v>16</v>
      </c>
      <c r="J4" s="4">
        <v>20</v>
      </c>
      <c r="K4" s="4">
        <v>19</v>
      </c>
      <c r="L4" s="4">
        <v>17</v>
      </c>
      <c r="M4" s="4">
        <v>17</v>
      </c>
      <c r="N4" s="4">
        <v>128</v>
      </c>
      <c r="O4" s="4"/>
      <c r="P4" s="4"/>
      <c r="Q4" s="2"/>
      <c r="R4" s="2"/>
    </row>
    <row r="5" spans="1:18" x14ac:dyDescent="0.25">
      <c r="A5" s="4"/>
      <c r="B5" s="4" t="s">
        <v>39</v>
      </c>
      <c r="C5" s="4">
        <v>2002</v>
      </c>
      <c r="D5" s="8" t="s">
        <v>40</v>
      </c>
      <c r="E5" s="4">
        <v>13</v>
      </c>
      <c r="F5" s="4">
        <v>4</v>
      </c>
      <c r="G5" s="4">
        <v>19</v>
      </c>
      <c r="H5" s="4">
        <v>17</v>
      </c>
      <c r="I5" s="4">
        <v>3</v>
      </c>
      <c r="J5" s="4">
        <v>14</v>
      </c>
      <c r="K5" s="4">
        <v>8</v>
      </c>
      <c r="L5" s="4">
        <v>14</v>
      </c>
      <c r="M5" s="4">
        <v>14</v>
      </c>
      <c r="N5" s="4">
        <v>106</v>
      </c>
      <c r="O5" s="4"/>
      <c r="P5" s="4"/>
      <c r="Q5" s="2"/>
      <c r="R5" s="2"/>
    </row>
    <row r="6" spans="1:18" x14ac:dyDescent="0.25">
      <c r="A6" s="4"/>
      <c r="B6" s="4" t="s">
        <v>39</v>
      </c>
      <c r="C6" s="4">
        <v>2003</v>
      </c>
      <c r="D6" s="8" t="s">
        <v>40</v>
      </c>
      <c r="E6" s="4">
        <v>18</v>
      </c>
      <c r="F6" s="4">
        <v>3</v>
      </c>
      <c r="G6" s="4">
        <v>17</v>
      </c>
      <c r="H6" s="4">
        <v>18</v>
      </c>
      <c r="I6" s="4">
        <v>2</v>
      </c>
      <c r="J6" s="4">
        <v>16</v>
      </c>
      <c r="K6" s="4">
        <v>9</v>
      </c>
      <c r="L6" s="4">
        <v>15</v>
      </c>
      <c r="M6" s="4">
        <v>11</v>
      </c>
      <c r="N6" s="4">
        <v>109</v>
      </c>
      <c r="O6" s="4"/>
      <c r="P6" s="4"/>
      <c r="Q6" s="2"/>
      <c r="R6" s="2"/>
    </row>
    <row r="7" spans="1:18" x14ac:dyDescent="0.25">
      <c r="A7" s="4"/>
      <c r="B7" s="4" t="s">
        <v>41</v>
      </c>
      <c r="C7" s="4">
        <v>2004</v>
      </c>
      <c r="D7" s="8" t="s">
        <v>42</v>
      </c>
      <c r="E7" s="4">
        <v>16</v>
      </c>
      <c r="F7" s="4">
        <v>1</v>
      </c>
      <c r="G7" s="4">
        <v>15</v>
      </c>
      <c r="H7" s="4">
        <v>11</v>
      </c>
      <c r="I7" s="4">
        <v>4</v>
      </c>
      <c r="J7" s="4">
        <v>19</v>
      </c>
      <c r="K7" s="4">
        <v>6</v>
      </c>
      <c r="L7" s="4">
        <v>11</v>
      </c>
      <c r="M7" s="4">
        <v>15</v>
      </c>
      <c r="N7" s="4">
        <v>98</v>
      </c>
      <c r="O7" s="4"/>
      <c r="P7" s="4"/>
      <c r="Q7" s="2"/>
      <c r="R7" s="2"/>
    </row>
    <row r="8" spans="1:18" x14ac:dyDescent="0.25">
      <c r="A8" s="4"/>
      <c r="B8" s="4" t="s">
        <v>43</v>
      </c>
      <c r="C8" s="4">
        <v>2005</v>
      </c>
      <c r="D8" s="8" t="s">
        <v>44</v>
      </c>
      <c r="E8" s="4">
        <v>20</v>
      </c>
      <c r="F8" s="4">
        <v>20</v>
      </c>
      <c r="G8" s="4">
        <v>1</v>
      </c>
      <c r="H8" s="4">
        <v>14</v>
      </c>
      <c r="I8" s="4">
        <v>20</v>
      </c>
      <c r="J8" s="4">
        <v>8</v>
      </c>
      <c r="K8" s="4">
        <v>20</v>
      </c>
      <c r="L8" s="4">
        <v>20</v>
      </c>
      <c r="M8" s="4">
        <v>8</v>
      </c>
      <c r="N8" s="4">
        <v>131</v>
      </c>
      <c r="O8" s="4"/>
      <c r="P8" s="4"/>
      <c r="Q8" s="2"/>
      <c r="R8" s="2"/>
    </row>
    <row r="9" spans="1:18" x14ac:dyDescent="0.25">
      <c r="A9" s="4"/>
      <c r="B9" s="4" t="s">
        <v>43</v>
      </c>
      <c r="C9" s="4">
        <v>2006</v>
      </c>
      <c r="D9" s="8" t="s">
        <v>44</v>
      </c>
      <c r="E9" s="4">
        <v>19</v>
      </c>
      <c r="F9" s="4">
        <v>17</v>
      </c>
      <c r="G9" s="4">
        <v>2</v>
      </c>
      <c r="H9" s="4">
        <v>16</v>
      </c>
      <c r="I9" s="4">
        <v>17</v>
      </c>
      <c r="J9" s="4">
        <v>6</v>
      </c>
      <c r="K9" s="4">
        <v>18</v>
      </c>
      <c r="L9" s="4">
        <v>19</v>
      </c>
      <c r="M9" s="4">
        <v>18</v>
      </c>
      <c r="N9" s="4">
        <v>132</v>
      </c>
      <c r="O9" s="4"/>
      <c r="P9" s="4"/>
      <c r="Q9" s="2"/>
      <c r="R9" s="2"/>
    </row>
    <row r="10" spans="1:18" x14ac:dyDescent="0.25">
      <c r="A10" s="4"/>
      <c r="B10" s="4" t="s">
        <v>45</v>
      </c>
      <c r="C10" s="4">
        <v>2007</v>
      </c>
      <c r="D10" s="8" t="s">
        <v>46</v>
      </c>
      <c r="E10" s="4">
        <v>15</v>
      </c>
      <c r="F10" s="4">
        <v>7</v>
      </c>
      <c r="G10" s="4">
        <v>20</v>
      </c>
      <c r="H10" s="4">
        <v>19</v>
      </c>
      <c r="I10" s="4">
        <v>9</v>
      </c>
      <c r="J10" s="4">
        <v>9</v>
      </c>
      <c r="K10" s="4">
        <v>10</v>
      </c>
      <c r="L10" s="4">
        <v>13</v>
      </c>
      <c r="M10" s="4">
        <v>3</v>
      </c>
      <c r="N10" s="4">
        <v>105</v>
      </c>
      <c r="O10" s="4"/>
      <c r="P10" s="4"/>
      <c r="Q10" s="2"/>
      <c r="R10" s="2"/>
    </row>
    <row r="11" spans="1:18" x14ac:dyDescent="0.25">
      <c r="A11" s="4"/>
      <c r="B11" s="4" t="s">
        <v>35</v>
      </c>
      <c r="C11" s="4">
        <v>2008</v>
      </c>
      <c r="D11" s="8" t="s">
        <v>47</v>
      </c>
      <c r="E11" s="4">
        <v>9</v>
      </c>
      <c r="F11" s="4">
        <v>13</v>
      </c>
      <c r="G11" s="4">
        <v>14</v>
      </c>
      <c r="H11" s="4">
        <v>5</v>
      </c>
      <c r="I11" s="4">
        <v>14</v>
      </c>
      <c r="J11" s="4">
        <v>15</v>
      </c>
      <c r="K11" s="4">
        <v>15</v>
      </c>
      <c r="L11" s="4">
        <v>16</v>
      </c>
      <c r="M11" s="4">
        <v>16</v>
      </c>
      <c r="N11" s="4">
        <v>117</v>
      </c>
      <c r="O11" s="4"/>
      <c r="P11" s="4"/>
      <c r="Q11" s="2"/>
      <c r="R11" s="2"/>
    </row>
    <row r="12" spans="1:18" x14ac:dyDescent="0.25">
      <c r="A12" s="4"/>
      <c r="B12" s="4" t="s">
        <v>48</v>
      </c>
      <c r="C12" s="4">
        <v>2009</v>
      </c>
      <c r="D12" s="8" t="s">
        <v>49</v>
      </c>
      <c r="E12" s="4">
        <v>8</v>
      </c>
      <c r="F12" s="4">
        <v>10</v>
      </c>
      <c r="G12" s="4">
        <v>9</v>
      </c>
      <c r="H12" s="4">
        <v>7</v>
      </c>
      <c r="I12" s="4">
        <v>6</v>
      </c>
      <c r="J12" s="4">
        <v>12</v>
      </c>
      <c r="K12" s="4">
        <v>1</v>
      </c>
      <c r="L12" s="4">
        <v>1</v>
      </c>
      <c r="M12" s="4">
        <v>5</v>
      </c>
      <c r="N12" s="4">
        <v>59</v>
      </c>
      <c r="O12" s="4"/>
      <c r="P12" s="4"/>
      <c r="Q12" s="2"/>
      <c r="R12" s="2"/>
    </row>
    <row r="13" spans="1:18" x14ac:dyDescent="0.25">
      <c r="A13" s="4"/>
      <c r="B13" s="4" t="s">
        <v>48</v>
      </c>
      <c r="C13" s="4">
        <v>2010</v>
      </c>
      <c r="D13" s="8" t="s">
        <v>49</v>
      </c>
      <c r="E13" s="4">
        <v>7</v>
      </c>
      <c r="F13" s="4">
        <v>12</v>
      </c>
      <c r="G13" s="4">
        <v>5</v>
      </c>
      <c r="H13" s="4">
        <v>9</v>
      </c>
      <c r="I13" s="4">
        <v>7</v>
      </c>
      <c r="J13" s="4">
        <v>11</v>
      </c>
      <c r="K13" s="4">
        <v>5</v>
      </c>
      <c r="L13" s="4">
        <v>4</v>
      </c>
      <c r="M13" s="4">
        <v>10</v>
      </c>
      <c r="N13" s="4">
        <v>70</v>
      </c>
      <c r="O13" s="4"/>
      <c r="P13" s="4"/>
      <c r="Q13" s="2"/>
      <c r="R13" s="2"/>
    </row>
    <row r="14" spans="1:18" x14ac:dyDescent="0.25">
      <c r="A14" s="4"/>
      <c r="B14" s="4" t="s">
        <v>50</v>
      </c>
      <c r="C14" s="4">
        <v>2011</v>
      </c>
      <c r="D14" s="8" t="s">
        <v>51</v>
      </c>
      <c r="E14" s="4">
        <v>14</v>
      </c>
      <c r="F14" s="4">
        <v>18</v>
      </c>
      <c r="G14" s="4">
        <v>6</v>
      </c>
      <c r="H14" s="4">
        <v>15</v>
      </c>
      <c r="I14" s="4">
        <v>13</v>
      </c>
      <c r="J14" s="4">
        <v>18</v>
      </c>
      <c r="K14" s="4">
        <v>16</v>
      </c>
      <c r="L14" s="4">
        <v>18</v>
      </c>
      <c r="M14" s="4">
        <v>9</v>
      </c>
      <c r="N14" s="4">
        <v>127</v>
      </c>
      <c r="O14" s="4"/>
      <c r="P14" s="4"/>
      <c r="Q14" s="2"/>
      <c r="R14" s="2"/>
    </row>
    <row r="15" spans="1:18" x14ac:dyDescent="0.25">
      <c r="A15" s="4"/>
      <c r="B15" s="4" t="s">
        <v>52</v>
      </c>
      <c r="C15" s="4">
        <v>2012</v>
      </c>
      <c r="D15" s="8" t="s">
        <v>49</v>
      </c>
      <c r="E15" s="4">
        <v>11</v>
      </c>
      <c r="F15" s="4">
        <v>9</v>
      </c>
      <c r="G15" s="4">
        <v>11</v>
      </c>
      <c r="H15" s="4">
        <v>4</v>
      </c>
      <c r="I15" s="4">
        <v>10</v>
      </c>
      <c r="J15" s="4">
        <v>10</v>
      </c>
      <c r="K15" s="4">
        <v>13</v>
      </c>
      <c r="L15" s="4">
        <v>6</v>
      </c>
      <c r="M15" s="4">
        <v>20</v>
      </c>
      <c r="N15" s="4">
        <v>94</v>
      </c>
      <c r="O15" s="4"/>
      <c r="P15" s="4"/>
      <c r="Q15" s="2"/>
      <c r="R15" s="2"/>
    </row>
    <row r="16" spans="1:18" x14ac:dyDescent="0.25">
      <c r="A16" s="4"/>
      <c r="B16" s="4" t="s">
        <v>52</v>
      </c>
      <c r="C16" s="4">
        <v>2013</v>
      </c>
      <c r="D16" s="8" t="s">
        <v>49</v>
      </c>
      <c r="E16" s="4">
        <v>12</v>
      </c>
      <c r="F16" s="4">
        <v>8</v>
      </c>
      <c r="G16" s="4">
        <v>8</v>
      </c>
      <c r="H16" s="4">
        <v>8</v>
      </c>
      <c r="I16" s="4">
        <v>8</v>
      </c>
      <c r="J16" s="4">
        <v>3</v>
      </c>
      <c r="K16" s="4">
        <v>2</v>
      </c>
      <c r="L16" s="4">
        <v>2</v>
      </c>
      <c r="M16" s="4">
        <v>6</v>
      </c>
      <c r="N16" s="4">
        <v>57</v>
      </c>
      <c r="O16" s="4"/>
      <c r="P16" s="4"/>
      <c r="Q16" s="2"/>
      <c r="R16" s="2"/>
    </row>
    <row r="17" spans="1:18" x14ac:dyDescent="0.25">
      <c r="A17" s="4"/>
      <c r="B17" s="4" t="s">
        <v>53</v>
      </c>
      <c r="C17" s="4">
        <v>2014</v>
      </c>
      <c r="D17" s="8" t="s">
        <v>54</v>
      </c>
      <c r="E17" s="4">
        <v>1</v>
      </c>
      <c r="F17" s="4">
        <v>11</v>
      </c>
      <c r="G17" s="4">
        <v>13</v>
      </c>
      <c r="H17" s="4">
        <v>12</v>
      </c>
      <c r="I17" s="4">
        <v>11</v>
      </c>
      <c r="J17" s="4">
        <v>5</v>
      </c>
      <c r="K17" s="4">
        <v>3</v>
      </c>
      <c r="L17" s="4">
        <v>9</v>
      </c>
      <c r="M17" s="4">
        <v>13</v>
      </c>
      <c r="N17" s="4">
        <v>78</v>
      </c>
      <c r="O17" s="4"/>
      <c r="P17" s="4"/>
      <c r="Q17" s="2"/>
      <c r="R17" s="2"/>
    </row>
    <row r="18" spans="1:18" x14ac:dyDescent="0.25">
      <c r="A18" s="4"/>
      <c r="B18" s="4" t="s">
        <v>55</v>
      </c>
      <c r="C18" s="4">
        <v>2015</v>
      </c>
      <c r="D18" s="8" t="s">
        <v>56</v>
      </c>
      <c r="E18" s="4">
        <v>17</v>
      </c>
      <c r="F18" s="4">
        <v>16</v>
      </c>
      <c r="G18" s="4">
        <v>7</v>
      </c>
      <c r="H18" s="4">
        <v>3</v>
      </c>
      <c r="I18" s="4">
        <v>18</v>
      </c>
      <c r="J18" s="4">
        <v>4</v>
      </c>
      <c r="K18" s="4">
        <v>11</v>
      </c>
      <c r="L18" s="4">
        <v>12</v>
      </c>
      <c r="M18" s="4">
        <v>4</v>
      </c>
      <c r="N18" s="4">
        <v>92</v>
      </c>
      <c r="O18" s="4"/>
      <c r="P18" s="4"/>
      <c r="Q18" s="2"/>
      <c r="R18" s="2"/>
    </row>
    <row r="19" spans="1:18" x14ac:dyDescent="0.25">
      <c r="A19" s="4"/>
      <c r="B19" s="4" t="s">
        <v>55</v>
      </c>
      <c r="C19" s="4">
        <v>2016</v>
      </c>
      <c r="D19" s="8" t="s">
        <v>56</v>
      </c>
      <c r="E19" s="4">
        <v>5</v>
      </c>
      <c r="F19" s="4">
        <v>14</v>
      </c>
      <c r="G19" s="4">
        <v>10</v>
      </c>
      <c r="H19" s="4">
        <v>2</v>
      </c>
      <c r="I19" s="4">
        <v>19</v>
      </c>
      <c r="J19" s="4">
        <v>1</v>
      </c>
      <c r="K19" s="4">
        <v>7</v>
      </c>
      <c r="L19" s="4">
        <v>3</v>
      </c>
      <c r="M19" s="4">
        <v>1</v>
      </c>
      <c r="N19" s="4">
        <v>62</v>
      </c>
      <c r="O19" s="4"/>
      <c r="P19" s="4"/>
      <c r="Q19" s="2"/>
      <c r="R19" s="2"/>
    </row>
    <row r="20" spans="1:18" x14ac:dyDescent="0.25">
      <c r="A20" s="4"/>
      <c r="B20" s="4" t="s">
        <v>53</v>
      </c>
      <c r="C20" s="4">
        <v>2017</v>
      </c>
      <c r="D20" s="8" t="s">
        <v>57</v>
      </c>
      <c r="E20" s="4">
        <v>2</v>
      </c>
      <c r="F20" s="4">
        <v>6</v>
      </c>
      <c r="G20" s="4">
        <v>3</v>
      </c>
      <c r="H20" s="4">
        <v>10</v>
      </c>
      <c r="I20" s="4">
        <v>15</v>
      </c>
      <c r="J20" s="4">
        <v>17</v>
      </c>
      <c r="K20" s="4">
        <v>17</v>
      </c>
      <c r="L20" s="4">
        <v>8</v>
      </c>
      <c r="M20" s="4">
        <v>19</v>
      </c>
      <c r="N20" s="4">
        <v>97</v>
      </c>
      <c r="O20" s="4"/>
      <c r="P20" s="4"/>
      <c r="Q20" s="2"/>
      <c r="R20" s="2"/>
    </row>
    <row r="21" spans="1:18" x14ac:dyDescent="0.25">
      <c r="A21" s="4"/>
      <c r="B21" s="4" t="s">
        <v>58</v>
      </c>
      <c r="C21" s="4">
        <v>2018</v>
      </c>
      <c r="D21" s="8" t="s">
        <v>59</v>
      </c>
      <c r="E21" s="4">
        <v>4</v>
      </c>
      <c r="F21" s="4">
        <v>15</v>
      </c>
      <c r="G21" s="4">
        <v>4</v>
      </c>
      <c r="H21" s="4">
        <v>6</v>
      </c>
      <c r="I21" s="4">
        <v>12</v>
      </c>
      <c r="J21" s="4">
        <v>7</v>
      </c>
      <c r="K21" s="4">
        <v>12</v>
      </c>
      <c r="L21" s="4">
        <v>10</v>
      </c>
      <c r="M21" s="4">
        <v>7</v>
      </c>
      <c r="N21" s="4">
        <v>77</v>
      </c>
      <c r="O21" s="4"/>
      <c r="P21" s="4"/>
      <c r="Q21" s="2"/>
      <c r="R21" s="2"/>
    </row>
    <row r="22" spans="1:18" x14ac:dyDescent="0.25">
      <c r="A22" s="4"/>
      <c r="B22" s="4" t="s">
        <v>60</v>
      </c>
      <c r="C22" s="4">
        <v>2019</v>
      </c>
      <c r="D22" s="8" t="s">
        <v>61</v>
      </c>
      <c r="E22" s="4">
        <v>10</v>
      </c>
      <c r="F22" s="4">
        <v>5</v>
      </c>
      <c r="G22" s="4">
        <v>12</v>
      </c>
      <c r="H22" s="4">
        <v>13</v>
      </c>
      <c r="I22" s="4">
        <v>5</v>
      </c>
      <c r="J22" s="4">
        <v>2</v>
      </c>
      <c r="K22" s="4">
        <v>14</v>
      </c>
      <c r="L22" s="4">
        <v>5</v>
      </c>
      <c r="M22" s="4">
        <v>12</v>
      </c>
      <c r="N22" s="4">
        <v>78</v>
      </c>
      <c r="O22" s="4"/>
      <c r="P22" s="4"/>
      <c r="Q22" s="2"/>
      <c r="R22" s="2"/>
    </row>
    <row r="23" spans="1:18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"/>
      <c r="R23" s="2"/>
    </row>
    <row r="24" spans="1:1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</sheetData>
  <conditionalFormatting sqref="E3:E2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F2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2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2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2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:J2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2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:N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C0BE-C65C-4930-8D97-715388ED73D4}">
  <dimension ref="A1:J28"/>
  <sheetViews>
    <sheetView workbookViewId="0">
      <selection activeCell="K10" sqref="K10"/>
    </sheetView>
  </sheetViews>
  <sheetFormatPr defaultRowHeight="15" x14ac:dyDescent="0.25"/>
  <cols>
    <col min="2" max="2" width="7.140625" style="1" customWidth="1"/>
    <col min="3" max="3" width="25.7109375" customWidth="1"/>
    <col min="4" max="5" width="12.7109375" customWidth="1"/>
    <col min="6" max="6" width="8.85546875" customWidth="1"/>
  </cols>
  <sheetData>
    <row r="1" spans="1:10" x14ac:dyDescent="0.25">
      <c r="A1" s="2"/>
      <c r="B1" s="3"/>
      <c r="C1" s="2"/>
      <c r="D1" s="2"/>
      <c r="E1" s="2"/>
      <c r="F1" s="2"/>
      <c r="G1" s="2"/>
      <c r="H1" s="2"/>
      <c r="I1" s="2"/>
      <c r="J1" s="2"/>
    </row>
    <row r="2" spans="1:10" ht="15.75" thickBot="1" x14ac:dyDescent="0.3">
      <c r="A2" s="2"/>
      <c r="B2" s="10" t="s">
        <v>1</v>
      </c>
      <c r="C2" s="5" t="s">
        <v>2</v>
      </c>
      <c r="D2" s="5" t="s">
        <v>63</v>
      </c>
      <c r="E2" s="5" t="s">
        <v>64</v>
      </c>
      <c r="F2" s="6" t="s">
        <v>62</v>
      </c>
      <c r="G2" s="2"/>
      <c r="H2" s="2"/>
      <c r="I2" s="2"/>
      <c r="J2" s="2"/>
    </row>
    <row r="3" spans="1:10" x14ac:dyDescent="0.25">
      <c r="A3" s="2"/>
      <c r="B3" s="4">
        <v>2016</v>
      </c>
      <c r="C3" s="2" t="s">
        <v>56</v>
      </c>
      <c r="D3" s="4">
        <v>5</v>
      </c>
      <c r="E3" s="4">
        <v>1</v>
      </c>
      <c r="F3" s="2">
        <f>SUM(D3:E3)</f>
        <v>6</v>
      </c>
      <c r="G3" s="2"/>
      <c r="H3" s="2"/>
      <c r="I3" s="2"/>
      <c r="J3" s="2"/>
    </row>
    <row r="4" spans="1:10" x14ac:dyDescent="0.25">
      <c r="A4" s="2"/>
      <c r="B4" s="4">
        <v>2000</v>
      </c>
      <c r="C4" s="2" t="s">
        <v>36</v>
      </c>
      <c r="D4" s="4">
        <v>6</v>
      </c>
      <c r="E4" s="4">
        <v>2</v>
      </c>
      <c r="F4" s="2">
        <f t="shared" ref="F4:F22" si="0">SUM(D4:E4)</f>
        <v>8</v>
      </c>
      <c r="G4" s="2"/>
      <c r="H4" s="2"/>
      <c r="I4" s="2"/>
      <c r="J4" s="2"/>
    </row>
    <row r="5" spans="1:10" x14ac:dyDescent="0.25">
      <c r="A5" s="2"/>
      <c r="B5" s="4">
        <v>2018</v>
      </c>
      <c r="C5" s="2" t="s">
        <v>59</v>
      </c>
      <c r="D5" s="4">
        <v>4</v>
      </c>
      <c r="E5" s="4">
        <v>7</v>
      </c>
      <c r="F5" s="2">
        <f t="shared" si="0"/>
        <v>11</v>
      </c>
      <c r="G5" s="2"/>
      <c r="H5" s="2"/>
      <c r="I5" s="2"/>
      <c r="J5" s="2"/>
    </row>
    <row r="6" spans="1:10" x14ac:dyDescent="0.25">
      <c r="A6" s="2"/>
      <c r="B6" s="4">
        <v>2009</v>
      </c>
      <c r="C6" s="2" t="s">
        <v>49</v>
      </c>
      <c r="D6" s="4">
        <v>8</v>
      </c>
      <c r="E6" s="4">
        <v>5</v>
      </c>
      <c r="F6" s="2">
        <f t="shared" si="0"/>
        <v>13</v>
      </c>
      <c r="G6" s="2"/>
      <c r="H6" s="2"/>
      <c r="I6" s="2"/>
      <c r="J6" s="2"/>
    </row>
    <row r="7" spans="1:10" x14ac:dyDescent="0.25">
      <c r="A7" s="2"/>
      <c r="B7" s="4">
        <v>2014</v>
      </c>
      <c r="C7" s="2" t="s">
        <v>54</v>
      </c>
      <c r="D7" s="4">
        <v>1</v>
      </c>
      <c r="E7" s="4">
        <v>13</v>
      </c>
      <c r="F7" s="2">
        <f t="shared" si="0"/>
        <v>14</v>
      </c>
      <c r="G7" s="2"/>
      <c r="H7" s="2"/>
      <c r="I7" s="2"/>
      <c r="J7" s="2"/>
    </row>
    <row r="8" spans="1:10" x14ac:dyDescent="0.25">
      <c r="A8" s="2"/>
      <c r="B8" s="4">
        <v>2010</v>
      </c>
      <c r="C8" s="2" t="s">
        <v>49</v>
      </c>
      <c r="D8" s="4">
        <v>7</v>
      </c>
      <c r="E8" s="4">
        <v>10</v>
      </c>
      <c r="F8" s="2">
        <f t="shared" si="0"/>
        <v>17</v>
      </c>
      <c r="G8" s="2"/>
      <c r="H8" s="2"/>
      <c r="I8" s="2"/>
      <c r="J8" s="2"/>
    </row>
    <row r="9" spans="1:10" x14ac:dyDescent="0.25">
      <c r="A9" s="2"/>
      <c r="B9" s="4">
        <v>2007</v>
      </c>
      <c r="C9" s="2" t="s">
        <v>46</v>
      </c>
      <c r="D9" s="4">
        <v>15</v>
      </c>
      <c r="E9" s="4">
        <v>3</v>
      </c>
      <c r="F9" s="2">
        <f t="shared" si="0"/>
        <v>18</v>
      </c>
      <c r="G9" s="2"/>
      <c r="H9" s="2"/>
      <c r="I9" s="2"/>
      <c r="J9" s="2"/>
    </row>
    <row r="10" spans="1:10" x14ac:dyDescent="0.25">
      <c r="A10" s="2"/>
      <c r="B10" s="4">
        <v>2013</v>
      </c>
      <c r="C10" s="2" t="s">
        <v>49</v>
      </c>
      <c r="D10" s="4">
        <v>12</v>
      </c>
      <c r="E10" s="4">
        <v>6</v>
      </c>
      <c r="F10" s="2">
        <f t="shared" si="0"/>
        <v>18</v>
      </c>
      <c r="G10" s="2"/>
      <c r="H10" s="2"/>
      <c r="I10" s="2"/>
      <c r="J10" s="2"/>
    </row>
    <row r="11" spans="1:10" x14ac:dyDescent="0.25">
      <c r="A11" s="2"/>
      <c r="B11" s="4">
        <v>2001</v>
      </c>
      <c r="C11" s="2" t="s">
        <v>38</v>
      </c>
      <c r="D11" s="4">
        <v>3</v>
      </c>
      <c r="E11" s="4">
        <v>17</v>
      </c>
      <c r="F11" s="2">
        <f t="shared" si="0"/>
        <v>20</v>
      </c>
      <c r="G11" s="2"/>
      <c r="H11" s="2"/>
      <c r="I11" s="2"/>
      <c r="J11" s="2"/>
    </row>
    <row r="12" spans="1:10" x14ac:dyDescent="0.25">
      <c r="A12" s="2"/>
      <c r="B12" s="4">
        <v>2015</v>
      </c>
      <c r="C12" s="2" t="s">
        <v>56</v>
      </c>
      <c r="D12" s="4">
        <v>17</v>
      </c>
      <c r="E12" s="4">
        <v>4</v>
      </c>
      <c r="F12" s="2">
        <f t="shared" si="0"/>
        <v>21</v>
      </c>
      <c r="G12" s="2"/>
      <c r="H12" s="2"/>
      <c r="I12" s="2"/>
      <c r="J12" s="2"/>
    </row>
    <row r="13" spans="1:10" x14ac:dyDescent="0.25">
      <c r="A13" s="2"/>
      <c r="B13" s="4">
        <v>2017</v>
      </c>
      <c r="C13" s="2" t="s">
        <v>57</v>
      </c>
      <c r="D13" s="4">
        <v>2</v>
      </c>
      <c r="E13" s="4">
        <v>19</v>
      </c>
      <c r="F13" s="2">
        <f t="shared" si="0"/>
        <v>21</v>
      </c>
      <c r="G13" s="2"/>
      <c r="H13" s="2"/>
      <c r="I13" s="2"/>
      <c r="J13" s="2"/>
    </row>
    <row r="14" spans="1:10" x14ac:dyDescent="0.25">
      <c r="A14" s="2"/>
      <c r="B14" s="4">
        <v>2019</v>
      </c>
      <c r="C14" s="2" t="s">
        <v>61</v>
      </c>
      <c r="D14" s="4">
        <v>10</v>
      </c>
      <c r="E14" s="4">
        <v>12</v>
      </c>
      <c r="F14" s="2">
        <f t="shared" si="0"/>
        <v>22</v>
      </c>
      <c r="G14" s="2"/>
      <c r="H14" s="2"/>
      <c r="I14" s="2"/>
      <c r="J14" s="2"/>
    </row>
    <row r="15" spans="1:10" x14ac:dyDescent="0.25">
      <c r="A15" s="2"/>
      <c r="B15" s="4">
        <v>2011</v>
      </c>
      <c r="C15" s="2" t="s">
        <v>51</v>
      </c>
      <c r="D15" s="4">
        <v>14</v>
      </c>
      <c r="E15" s="4">
        <v>9</v>
      </c>
      <c r="F15" s="2">
        <f t="shared" si="0"/>
        <v>23</v>
      </c>
      <c r="G15" s="2"/>
      <c r="H15" s="2"/>
      <c r="I15" s="2"/>
      <c r="J15" s="2"/>
    </row>
    <row r="16" spans="1:10" x14ac:dyDescent="0.25">
      <c r="A16" s="2"/>
      <c r="B16" s="4">
        <v>2008</v>
      </c>
      <c r="C16" s="2" t="s">
        <v>47</v>
      </c>
      <c r="D16" s="4">
        <v>9</v>
      </c>
      <c r="E16" s="4">
        <v>16</v>
      </c>
      <c r="F16" s="2">
        <f t="shared" si="0"/>
        <v>25</v>
      </c>
      <c r="G16" s="2"/>
      <c r="H16" s="2"/>
      <c r="I16" s="2"/>
      <c r="J16" s="2"/>
    </row>
    <row r="17" spans="1:10" x14ac:dyDescent="0.25">
      <c r="A17" s="2"/>
      <c r="B17" s="4">
        <v>2002</v>
      </c>
      <c r="C17" s="2" t="s">
        <v>40</v>
      </c>
      <c r="D17" s="4">
        <v>13</v>
      </c>
      <c r="E17" s="4">
        <v>14</v>
      </c>
      <c r="F17" s="2">
        <f t="shared" si="0"/>
        <v>27</v>
      </c>
      <c r="G17" s="2"/>
      <c r="H17" s="2"/>
      <c r="I17" s="2"/>
      <c r="J17" s="2"/>
    </row>
    <row r="18" spans="1:10" x14ac:dyDescent="0.25">
      <c r="A18" s="2"/>
      <c r="B18" s="4">
        <v>2005</v>
      </c>
      <c r="C18" s="2" t="s">
        <v>44</v>
      </c>
      <c r="D18" s="4">
        <v>20</v>
      </c>
      <c r="E18" s="4">
        <v>8</v>
      </c>
      <c r="F18" s="2">
        <f t="shared" si="0"/>
        <v>28</v>
      </c>
      <c r="G18" s="2"/>
      <c r="H18" s="2"/>
      <c r="I18" s="2"/>
      <c r="J18" s="2"/>
    </row>
    <row r="19" spans="1:10" x14ac:dyDescent="0.25">
      <c r="A19" s="2"/>
      <c r="B19" s="4">
        <v>2003</v>
      </c>
      <c r="C19" s="2" t="s">
        <v>40</v>
      </c>
      <c r="D19" s="4">
        <v>18</v>
      </c>
      <c r="E19" s="4">
        <v>11</v>
      </c>
      <c r="F19" s="2">
        <f t="shared" si="0"/>
        <v>29</v>
      </c>
      <c r="G19" s="2"/>
      <c r="H19" s="2"/>
      <c r="I19" s="2"/>
      <c r="J19" s="2"/>
    </row>
    <row r="20" spans="1:10" x14ac:dyDescent="0.25">
      <c r="A20" s="2"/>
      <c r="B20" s="4">
        <v>2004</v>
      </c>
      <c r="C20" s="2" t="s">
        <v>42</v>
      </c>
      <c r="D20" s="4">
        <v>16</v>
      </c>
      <c r="E20" s="4">
        <v>15</v>
      </c>
      <c r="F20" s="2">
        <f t="shared" si="0"/>
        <v>31</v>
      </c>
      <c r="G20" s="2"/>
      <c r="H20" s="2"/>
      <c r="I20" s="2"/>
      <c r="J20" s="2"/>
    </row>
    <row r="21" spans="1:10" x14ac:dyDescent="0.25">
      <c r="A21" s="2"/>
      <c r="B21" s="4">
        <v>2012</v>
      </c>
      <c r="C21" s="2" t="s">
        <v>49</v>
      </c>
      <c r="D21" s="4">
        <v>11</v>
      </c>
      <c r="E21" s="4">
        <v>20</v>
      </c>
      <c r="F21" s="2">
        <f t="shared" si="0"/>
        <v>31</v>
      </c>
      <c r="G21" s="2"/>
      <c r="H21" s="2"/>
      <c r="I21" s="2"/>
      <c r="J21" s="2"/>
    </row>
    <row r="22" spans="1:10" x14ac:dyDescent="0.25">
      <c r="A22" s="2"/>
      <c r="B22" s="4">
        <v>2006</v>
      </c>
      <c r="C22" s="2" t="s">
        <v>44</v>
      </c>
      <c r="D22" s="4">
        <v>19</v>
      </c>
      <c r="E22" s="4">
        <v>18</v>
      </c>
      <c r="F22" s="2">
        <f t="shared" si="0"/>
        <v>37</v>
      </c>
      <c r="G22" s="2"/>
      <c r="H22" s="2"/>
      <c r="I22" s="2"/>
      <c r="J22" s="2"/>
    </row>
    <row r="23" spans="1:10" x14ac:dyDescent="0.25">
      <c r="A23" s="2"/>
      <c r="B23" s="3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3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3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3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3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3"/>
      <c r="C28" s="2"/>
      <c r="D28" s="2"/>
      <c r="E28" s="2"/>
      <c r="F28" s="2"/>
      <c r="G28" s="2"/>
      <c r="H28" s="2"/>
      <c r="I28" s="2"/>
      <c r="J28" s="2"/>
    </row>
  </sheetData>
  <sortState xmlns:xlrd2="http://schemas.microsoft.com/office/spreadsheetml/2017/richdata2" ref="B3:F22">
    <sortCondition ref="F2"/>
  </sortState>
  <conditionalFormatting sqref="F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ignoredErrors>
    <ignoredError sqref="F3:F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2ED3-E6B2-48DF-89DD-2C554FBE399A}">
  <dimension ref="B2:I22"/>
  <sheetViews>
    <sheetView zoomScale="130" zoomScaleNormal="130" workbookViewId="0">
      <selection activeCell="Z28" sqref="Z28"/>
    </sheetView>
  </sheetViews>
  <sheetFormatPr defaultColWidth="8.85546875" defaultRowHeight="15" x14ac:dyDescent="0.25"/>
  <cols>
    <col min="1" max="1" width="8.85546875" style="2"/>
    <col min="2" max="2" width="9" style="2" customWidth="1"/>
    <col min="3" max="3" width="22.28515625" style="2" customWidth="1"/>
    <col min="4" max="4" width="12.7109375" style="2" customWidth="1"/>
    <col min="5" max="5" width="16.28515625" style="2" customWidth="1"/>
    <col min="6" max="8" width="12.7109375" style="2" customWidth="1"/>
    <col min="9" max="16384" width="8.85546875" style="2"/>
  </cols>
  <sheetData>
    <row r="2" spans="2:9" ht="15.75" thickBot="1" x14ac:dyDescent="0.3">
      <c r="B2" s="5" t="s">
        <v>1</v>
      </c>
      <c r="C2" s="5" t="s">
        <v>2</v>
      </c>
      <c r="D2" s="5" t="s">
        <v>63</v>
      </c>
      <c r="E2" s="5" t="s">
        <v>65</v>
      </c>
      <c r="F2" s="5" t="s">
        <v>66</v>
      </c>
      <c r="G2" s="5" t="s">
        <v>67</v>
      </c>
      <c r="H2" s="5" t="s">
        <v>68</v>
      </c>
      <c r="I2" s="5" t="s">
        <v>62</v>
      </c>
    </row>
    <row r="3" spans="2:9" x14ac:dyDescent="0.25">
      <c r="B3" s="7">
        <v>2017</v>
      </c>
      <c r="C3" s="2" t="s">
        <v>57</v>
      </c>
      <c r="D3" s="2">
        <v>2</v>
      </c>
      <c r="E3" s="2">
        <v>6</v>
      </c>
      <c r="F3" s="2">
        <v>3</v>
      </c>
      <c r="G3" s="2">
        <v>10</v>
      </c>
      <c r="H3" s="2">
        <v>15</v>
      </c>
      <c r="I3" s="2">
        <f t="shared" ref="I3:I22" si="0">SUM(D3:H3)</f>
        <v>36</v>
      </c>
    </row>
    <row r="4" spans="2:9" x14ac:dyDescent="0.25">
      <c r="B4" s="7">
        <v>2009</v>
      </c>
      <c r="C4" s="2" t="s">
        <v>49</v>
      </c>
      <c r="D4" s="2">
        <v>8</v>
      </c>
      <c r="E4" s="2">
        <v>10</v>
      </c>
      <c r="F4" s="2">
        <v>9</v>
      </c>
      <c r="G4" s="2">
        <v>7</v>
      </c>
      <c r="H4" s="2">
        <v>6</v>
      </c>
      <c r="I4" s="2">
        <f t="shared" si="0"/>
        <v>40</v>
      </c>
    </row>
    <row r="5" spans="2:9" x14ac:dyDescent="0.25">
      <c r="B5" s="7">
        <v>2010</v>
      </c>
      <c r="C5" s="2" t="s">
        <v>49</v>
      </c>
      <c r="D5" s="2">
        <v>7</v>
      </c>
      <c r="E5" s="2">
        <v>12</v>
      </c>
      <c r="F5" s="2">
        <v>5</v>
      </c>
      <c r="G5" s="2">
        <v>9</v>
      </c>
      <c r="H5" s="2">
        <v>7</v>
      </c>
      <c r="I5" s="2">
        <f t="shared" si="0"/>
        <v>40</v>
      </c>
    </row>
    <row r="6" spans="2:9" x14ac:dyDescent="0.25">
      <c r="B6" s="7">
        <v>2018</v>
      </c>
      <c r="C6" s="2" t="s">
        <v>59</v>
      </c>
      <c r="D6" s="2">
        <v>4</v>
      </c>
      <c r="E6" s="2">
        <v>15</v>
      </c>
      <c r="F6" s="2">
        <v>4</v>
      </c>
      <c r="G6" s="2">
        <v>6</v>
      </c>
      <c r="H6" s="2">
        <v>12</v>
      </c>
      <c r="I6" s="2">
        <f t="shared" si="0"/>
        <v>41</v>
      </c>
    </row>
    <row r="7" spans="2:9" x14ac:dyDescent="0.25">
      <c r="B7" s="7">
        <v>2013</v>
      </c>
      <c r="C7" s="2" t="s">
        <v>49</v>
      </c>
      <c r="D7" s="2">
        <v>12</v>
      </c>
      <c r="E7" s="2">
        <v>8</v>
      </c>
      <c r="F7" s="2">
        <v>8</v>
      </c>
      <c r="G7" s="2">
        <v>8</v>
      </c>
      <c r="H7" s="2">
        <v>8</v>
      </c>
      <c r="I7" s="2">
        <f t="shared" si="0"/>
        <v>44</v>
      </c>
    </row>
    <row r="8" spans="2:9" x14ac:dyDescent="0.25">
      <c r="B8" s="7">
        <v>2012</v>
      </c>
      <c r="C8" s="2" t="s">
        <v>49</v>
      </c>
      <c r="D8" s="2">
        <v>11</v>
      </c>
      <c r="E8" s="2">
        <v>9</v>
      </c>
      <c r="F8" s="2">
        <v>11</v>
      </c>
      <c r="G8" s="2">
        <v>4</v>
      </c>
      <c r="H8" s="2">
        <v>10</v>
      </c>
      <c r="I8" s="2">
        <f t="shared" si="0"/>
        <v>45</v>
      </c>
    </row>
    <row r="9" spans="2:9" x14ac:dyDescent="0.25">
      <c r="B9" s="7">
        <v>2019</v>
      </c>
      <c r="C9" s="2" t="s">
        <v>61</v>
      </c>
      <c r="D9" s="2">
        <v>10</v>
      </c>
      <c r="E9" s="2">
        <v>5</v>
      </c>
      <c r="F9" s="2">
        <v>12</v>
      </c>
      <c r="G9" s="2">
        <v>13</v>
      </c>
      <c r="H9" s="2">
        <v>5</v>
      </c>
      <c r="I9" s="2">
        <f t="shared" si="0"/>
        <v>45</v>
      </c>
    </row>
    <row r="10" spans="2:9" x14ac:dyDescent="0.25">
      <c r="B10" s="7">
        <v>2000</v>
      </c>
      <c r="C10" s="2" t="s">
        <v>36</v>
      </c>
      <c r="D10" s="2">
        <v>6</v>
      </c>
      <c r="E10" s="2">
        <v>2</v>
      </c>
      <c r="F10" s="2">
        <v>18</v>
      </c>
      <c r="G10" s="2">
        <v>20</v>
      </c>
      <c r="H10" s="2">
        <v>1</v>
      </c>
      <c r="I10" s="2">
        <f t="shared" si="0"/>
        <v>47</v>
      </c>
    </row>
    <row r="11" spans="2:9" x14ac:dyDescent="0.25">
      <c r="B11" s="7">
        <v>2004</v>
      </c>
      <c r="C11" s="2" t="s">
        <v>42</v>
      </c>
      <c r="D11" s="2">
        <v>16</v>
      </c>
      <c r="E11" s="2">
        <v>1</v>
      </c>
      <c r="F11" s="2">
        <v>15</v>
      </c>
      <c r="G11" s="2">
        <v>11</v>
      </c>
      <c r="H11" s="2">
        <v>4</v>
      </c>
      <c r="I11" s="2">
        <f t="shared" si="0"/>
        <v>47</v>
      </c>
    </row>
    <row r="12" spans="2:9" x14ac:dyDescent="0.25">
      <c r="B12" s="7">
        <v>2014</v>
      </c>
      <c r="C12" s="2" t="s">
        <v>54</v>
      </c>
      <c r="D12" s="2">
        <v>1</v>
      </c>
      <c r="E12" s="2">
        <v>11</v>
      </c>
      <c r="F12" s="2">
        <v>13</v>
      </c>
      <c r="G12" s="2">
        <v>12</v>
      </c>
      <c r="H12" s="2">
        <v>11</v>
      </c>
      <c r="I12" s="2">
        <f t="shared" si="0"/>
        <v>48</v>
      </c>
    </row>
    <row r="13" spans="2:9" x14ac:dyDescent="0.25">
      <c r="B13" s="7">
        <v>2016</v>
      </c>
      <c r="C13" s="2" t="s">
        <v>56</v>
      </c>
      <c r="D13" s="2">
        <v>5</v>
      </c>
      <c r="E13" s="2">
        <v>14</v>
      </c>
      <c r="F13" s="2">
        <v>10</v>
      </c>
      <c r="G13" s="2">
        <v>2</v>
      </c>
      <c r="H13" s="2">
        <v>19</v>
      </c>
      <c r="I13" s="2">
        <f t="shared" si="0"/>
        <v>50</v>
      </c>
    </row>
    <row r="14" spans="2:9" x14ac:dyDescent="0.25">
      <c r="B14" s="7">
        <v>2001</v>
      </c>
      <c r="C14" s="2" t="s">
        <v>38</v>
      </c>
      <c r="D14" s="2">
        <v>3</v>
      </c>
      <c r="E14" s="2">
        <v>19</v>
      </c>
      <c r="F14" s="2">
        <v>16</v>
      </c>
      <c r="G14" s="2">
        <v>1</v>
      </c>
      <c r="H14" s="2">
        <v>16</v>
      </c>
      <c r="I14" s="2">
        <f t="shared" si="0"/>
        <v>55</v>
      </c>
    </row>
    <row r="15" spans="2:9" x14ac:dyDescent="0.25">
      <c r="B15" s="7">
        <v>2008</v>
      </c>
      <c r="C15" s="2" t="s">
        <v>47</v>
      </c>
      <c r="D15" s="2">
        <v>9</v>
      </c>
      <c r="E15" s="2">
        <v>13</v>
      </c>
      <c r="F15" s="2">
        <v>14</v>
      </c>
      <c r="G15" s="2">
        <v>5</v>
      </c>
      <c r="H15" s="2">
        <v>14</v>
      </c>
      <c r="I15" s="2">
        <f t="shared" si="0"/>
        <v>55</v>
      </c>
    </row>
    <row r="16" spans="2:9" x14ac:dyDescent="0.25">
      <c r="B16" s="7">
        <v>2002</v>
      </c>
      <c r="C16" s="2" t="s">
        <v>40</v>
      </c>
      <c r="D16" s="2">
        <v>13</v>
      </c>
      <c r="E16" s="2">
        <v>4</v>
      </c>
      <c r="F16" s="2">
        <v>19</v>
      </c>
      <c r="G16" s="2">
        <v>17</v>
      </c>
      <c r="H16" s="2">
        <v>3</v>
      </c>
      <c r="I16" s="2">
        <f t="shared" si="0"/>
        <v>56</v>
      </c>
    </row>
    <row r="17" spans="2:9" x14ac:dyDescent="0.25">
      <c r="B17" s="7">
        <v>2003</v>
      </c>
      <c r="C17" s="2" t="s">
        <v>40</v>
      </c>
      <c r="D17" s="2">
        <v>18</v>
      </c>
      <c r="E17" s="2">
        <v>3</v>
      </c>
      <c r="F17" s="2">
        <v>17</v>
      </c>
      <c r="G17" s="2">
        <v>18</v>
      </c>
      <c r="H17" s="2">
        <v>2</v>
      </c>
      <c r="I17" s="2">
        <f t="shared" si="0"/>
        <v>58</v>
      </c>
    </row>
    <row r="18" spans="2:9" x14ac:dyDescent="0.25">
      <c r="B18" s="7">
        <v>2015</v>
      </c>
      <c r="C18" s="2" t="s">
        <v>56</v>
      </c>
      <c r="D18" s="2">
        <v>17</v>
      </c>
      <c r="E18" s="2">
        <v>16</v>
      </c>
      <c r="F18" s="2">
        <v>7</v>
      </c>
      <c r="G18" s="2">
        <v>3</v>
      </c>
      <c r="H18" s="2">
        <v>18</v>
      </c>
      <c r="I18" s="2">
        <f t="shared" si="0"/>
        <v>61</v>
      </c>
    </row>
    <row r="19" spans="2:9" x14ac:dyDescent="0.25">
      <c r="B19" s="7">
        <v>2011</v>
      </c>
      <c r="C19" s="2" t="s">
        <v>51</v>
      </c>
      <c r="D19" s="2">
        <v>14</v>
      </c>
      <c r="E19" s="2">
        <v>18</v>
      </c>
      <c r="F19" s="2">
        <v>6</v>
      </c>
      <c r="G19" s="2">
        <v>15</v>
      </c>
      <c r="H19" s="2">
        <v>13</v>
      </c>
      <c r="I19" s="2">
        <f t="shared" si="0"/>
        <v>66</v>
      </c>
    </row>
    <row r="20" spans="2:9" x14ac:dyDescent="0.25">
      <c r="B20" s="7">
        <v>2007</v>
      </c>
      <c r="C20" s="2" t="s">
        <v>46</v>
      </c>
      <c r="D20" s="2">
        <v>15</v>
      </c>
      <c r="E20" s="2">
        <v>7</v>
      </c>
      <c r="F20" s="2">
        <v>20</v>
      </c>
      <c r="G20" s="2">
        <v>19</v>
      </c>
      <c r="H20" s="2">
        <v>9</v>
      </c>
      <c r="I20" s="2">
        <f t="shared" si="0"/>
        <v>70</v>
      </c>
    </row>
    <row r="21" spans="2:9" x14ac:dyDescent="0.25">
      <c r="B21" s="7">
        <v>2006</v>
      </c>
      <c r="C21" s="2" t="s">
        <v>44</v>
      </c>
      <c r="D21" s="2">
        <v>19</v>
      </c>
      <c r="E21" s="2">
        <v>17</v>
      </c>
      <c r="F21" s="2">
        <v>2</v>
      </c>
      <c r="G21" s="2">
        <v>16</v>
      </c>
      <c r="H21" s="2">
        <v>17</v>
      </c>
      <c r="I21" s="2">
        <f t="shared" si="0"/>
        <v>71</v>
      </c>
    </row>
    <row r="22" spans="2:9" x14ac:dyDescent="0.25">
      <c r="B22" s="7">
        <v>2005</v>
      </c>
      <c r="C22" s="2" t="s">
        <v>44</v>
      </c>
      <c r="D22" s="2">
        <v>20</v>
      </c>
      <c r="E22" s="2">
        <v>20</v>
      </c>
      <c r="F22" s="2">
        <v>1</v>
      </c>
      <c r="G22" s="2">
        <v>14</v>
      </c>
      <c r="H22" s="2">
        <v>20</v>
      </c>
      <c r="I22" s="2">
        <f t="shared" si="0"/>
        <v>75</v>
      </c>
    </row>
  </sheetData>
  <sortState xmlns:xlrd2="http://schemas.microsoft.com/office/spreadsheetml/2017/richdata2" ref="B3:I22">
    <sortCondition ref="I1"/>
  </sortState>
  <conditionalFormatting sqref="D3:D2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2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F2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0357-7566-4ECA-9300-7B75121B1C04}">
  <dimension ref="B2:F22"/>
  <sheetViews>
    <sheetView zoomScale="130" zoomScaleNormal="130" workbookViewId="0">
      <selection activeCell="L7" sqref="L7"/>
    </sheetView>
  </sheetViews>
  <sheetFormatPr defaultColWidth="8.85546875" defaultRowHeight="15" x14ac:dyDescent="0.25"/>
  <cols>
    <col min="1" max="1" width="8.85546875" style="2"/>
    <col min="2" max="2" width="9" style="2" customWidth="1"/>
    <col min="3" max="3" width="22.28515625" style="2" customWidth="1"/>
    <col min="4" max="5" width="12.7109375" style="2" customWidth="1"/>
    <col min="6" max="16384" width="8.85546875" style="2"/>
  </cols>
  <sheetData>
    <row r="2" spans="2:6" ht="15.75" thickBot="1" x14ac:dyDescent="0.3">
      <c r="B2" s="5" t="s">
        <v>1</v>
      </c>
      <c r="C2" s="5" t="s">
        <v>2</v>
      </c>
      <c r="D2" s="5" t="s">
        <v>69</v>
      </c>
      <c r="E2" s="5" t="s">
        <v>70</v>
      </c>
      <c r="F2" s="5" t="s">
        <v>62</v>
      </c>
    </row>
    <row r="3" spans="2:6" x14ac:dyDescent="0.25">
      <c r="B3" s="7">
        <v>2009</v>
      </c>
      <c r="C3" s="2" t="s">
        <v>49</v>
      </c>
      <c r="D3" s="2">
        <v>1</v>
      </c>
      <c r="E3" s="2">
        <v>1</v>
      </c>
      <c r="F3" s="2">
        <f t="shared" ref="F3:F22" si="0">SUM(D3:E3)</f>
        <v>2</v>
      </c>
    </row>
    <row r="4" spans="2:6" x14ac:dyDescent="0.25">
      <c r="B4" s="7">
        <v>2013</v>
      </c>
      <c r="C4" s="2" t="s">
        <v>49</v>
      </c>
      <c r="D4" s="2">
        <v>2</v>
      </c>
      <c r="E4" s="2">
        <v>2</v>
      </c>
      <c r="F4" s="2">
        <f t="shared" si="0"/>
        <v>4</v>
      </c>
    </row>
    <row r="5" spans="2:6" x14ac:dyDescent="0.25">
      <c r="B5" s="7">
        <v>2010</v>
      </c>
      <c r="C5" s="2" t="s">
        <v>49</v>
      </c>
      <c r="D5" s="2">
        <v>5</v>
      </c>
      <c r="E5" s="2">
        <v>4</v>
      </c>
      <c r="F5" s="2">
        <f t="shared" si="0"/>
        <v>9</v>
      </c>
    </row>
    <row r="6" spans="2:6" x14ac:dyDescent="0.25">
      <c r="B6" s="7">
        <v>2016</v>
      </c>
      <c r="C6" s="2" t="s">
        <v>56</v>
      </c>
      <c r="D6" s="2">
        <v>7</v>
      </c>
      <c r="E6" s="2">
        <v>3</v>
      </c>
      <c r="F6" s="2">
        <f t="shared" si="0"/>
        <v>10</v>
      </c>
    </row>
    <row r="7" spans="2:6" x14ac:dyDescent="0.25">
      <c r="B7" s="7">
        <v>2000</v>
      </c>
      <c r="C7" s="2" t="s">
        <v>36</v>
      </c>
      <c r="D7" s="2">
        <v>4</v>
      </c>
      <c r="E7" s="2">
        <v>7</v>
      </c>
      <c r="F7" s="2">
        <f t="shared" si="0"/>
        <v>11</v>
      </c>
    </row>
    <row r="8" spans="2:6" x14ac:dyDescent="0.25">
      <c r="B8" s="7">
        <v>2014</v>
      </c>
      <c r="C8" s="2" t="s">
        <v>54</v>
      </c>
      <c r="D8" s="2">
        <v>3</v>
      </c>
      <c r="E8" s="2">
        <v>9</v>
      </c>
      <c r="F8" s="2">
        <f t="shared" si="0"/>
        <v>12</v>
      </c>
    </row>
    <row r="9" spans="2:6" x14ac:dyDescent="0.25">
      <c r="B9" s="7">
        <v>2004</v>
      </c>
      <c r="C9" s="2" t="s">
        <v>42</v>
      </c>
      <c r="D9" s="2">
        <v>6</v>
      </c>
      <c r="E9" s="2">
        <v>11</v>
      </c>
      <c r="F9" s="2">
        <f t="shared" si="0"/>
        <v>17</v>
      </c>
    </row>
    <row r="10" spans="2:6" x14ac:dyDescent="0.25">
      <c r="B10" s="7">
        <v>2012</v>
      </c>
      <c r="C10" s="2" t="s">
        <v>49</v>
      </c>
      <c r="D10" s="2">
        <v>13</v>
      </c>
      <c r="E10" s="2">
        <v>6</v>
      </c>
      <c r="F10" s="2">
        <f t="shared" si="0"/>
        <v>19</v>
      </c>
    </row>
    <row r="11" spans="2:6" x14ac:dyDescent="0.25">
      <c r="B11" s="7">
        <v>2019</v>
      </c>
      <c r="C11" s="2" t="s">
        <v>61</v>
      </c>
      <c r="D11" s="2">
        <v>14</v>
      </c>
      <c r="E11" s="2">
        <v>5</v>
      </c>
      <c r="F11" s="2">
        <f t="shared" si="0"/>
        <v>19</v>
      </c>
    </row>
    <row r="12" spans="2:6" x14ac:dyDescent="0.25">
      <c r="B12" s="7">
        <v>2002</v>
      </c>
      <c r="C12" s="2" t="s">
        <v>40</v>
      </c>
      <c r="D12" s="2">
        <v>8</v>
      </c>
      <c r="E12" s="2">
        <v>14</v>
      </c>
      <c r="F12" s="2">
        <f t="shared" si="0"/>
        <v>22</v>
      </c>
    </row>
    <row r="13" spans="2:6" x14ac:dyDescent="0.25">
      <c r="B13" s="7">
        <v>2018</v>
      </c>
      <c r="C13" s="2" t="s">
        <v>59</v>
      </c>
      <c r="D13" s="2">
        <v>12</v>
      </c>
      <c r="E13" s="2">
        <v>10</v>
      </c>
      <c r="F13" s="2">
        <f t="shared" si="0"/>
        <v>22</v>
      </c>
    </row>
    <row r="14" spans="2:6" x14ac:dyDescent="0.25">
      <c r="B14" s="7">
        <v>2007</v>
      </c>
      <c r="C14" s="2" t="s">
        <v>46</v>
      </c>
      <c r="D14" s="2">
        <v>10</v>
      </c>
      <c r="E14" s="2">
        <v>13</v>
      </c>
      <c r="F14" s="2">
        <f t="shared" si="0"/>
        <v>23</v>
      </c>
    </row>
    <row r="15" spans="2:6" x14ac:dyDescent="0.25">
      <c r="B15" s="7">
        <v>2015</v>
      </c>
      <c r="C15" s="2" t="s">
        <v>56</v>
      </c>
      <c r="D15" s="2">
        <v>11</v>
      </c>
      <c r="E15" s="2">
        <v>12</v>
      </c>
      <c r="F15" s="2">
        <f t="shared" si="0"/>
        <v>23</v>
      </c>
    </row>
    <row r="16" spans="2:6" x14ac:dyDescent="0.25">
      <c r="B16" s="7">
        <v>2003</v>
      </c>
      <c r="C16" s="2" t="s">
        <v>40</v>
      </c>
      <c r="D16" s="2">
        <v>9</v>
      </c>
      <c r="E16" s="2">
        <v>15</v>
      </c>
      <c r="F16" s="2">
        <f t="shared" si="0"/>
        <v>24</v>
      </c>
    </row>
    <row r="17" spans="2:6" x14ac:dyDescent="0.25">
      <c r="B17" s="7">
        <v>2017</v>
      </c>
      <c r="C17" s="2" t="s">
        <v>57</v>
      </c>
      <c r="D17" s="2">
        <v>17</v>
      </c>
      <c r="E17" s="2">
        <v>8</v>
      </c>
      <c r="F17" s="2">
        <f t="shared" si="0"/>
        <v>25</v>
      </c>
    </row>
    <row r="18" spans="2:6" x14ac:dyDescent="0.25">
      <c r="B18" s="7">
        <v>2008</v>
      </c>
      <c r="C18" s="2" t="s">
        <v>47</v>
      </c>
      <c r="D18" s="2">
        <v>15</v>
      </c>
      <c r="E18" s="2">
        <v>16</v>
      </c>
      <c r="F18" s="2">
        <f t="shared" si="0"/>
        <v>31</v>
      </c>
    </row>
    <row r="19" spans="2:6" x14ac:dyDescent="0.25">
      <c r="B19" s="7">
        <v>2011</v>
      </c>
      <c r="C19" s="2" t="s">
        <v>51</v>
      </c>
      <c r="D19" s="2">
        <v>16</v>
      </c>
      <c r="E19" s="2">
        <v>18</v>
      </c>
      <c r="F19" s="2">
        <f t="shared" si="0"/>
        <v>34</v>
      </c>
    </row>
    <row r="20" spans="2:6" x14ac:dyDescent="0.25">
      <c r="B20" s="7">
        <v>2001</v>
      </c>
      <c r="C20" s="2" t="s">
        <v>38</v>
      </c>
      <c r="D20" s="2">
        <v>19</v>
      </c>
      <c r="E20" s="2">
        <v>17</v>
      </c>
      <c r="F20" s="2">
        <f t="shared" si="0"/>
        <v>36</v>
      </c>
    </row>
    <row r="21" spans="2:6" x14ac:dyDescent="0.25">
      <c r="B21" s="7">
        <v>2006</v>
      </c>
      <c r="C21" s="2" t="s">
        <v>44</v>
      </c>
      <c r="D21" s="2">
        <v>18</v>
      </c>
      <c r="E21" s="2">
        <v>19</v>
      </c>
      <c r="F21" s="2">
        <f t="shared" si="0"/>
        <v>37</v>
      </c>
    </row>
    <row r="22" spans="2:6" x14ac:dyDescent="0.25">
      <c r="B22" s="7">
        <v>2005</v>
      </c>
      <c r="C22" s="2" t="s">
        <v>44</v>
      </c>
      <c r="D22" s="2">
        <v>20</v>
      </c>
      <c r="E22" s="2">
        <v>20</v>
      </c>
      <c r="F22" s="2">
        <f t="shared" si="0"/>
        <v>40</v>
      </c>
    </row>
  </sheetData>
  <sortState xmlns:xlrd2="http://schemas.microsoft.com/office/spreadsheetml/2017/richdata2" ref="B3:F23">
    <sortCondition ref="F1"/>
  </sortState>
  <conditionalFormatting sqref="D3:D2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2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king</vt:lpstr>
      <vt:lpstr>k0</vt:lpstr>
      <vt:lpstr>k1</vt:lpstr>
      <vt:lpstr>k2</vt:lpstr>
      <vt:lpstr>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deegan</cp:lastModifiedBy>
  <dcterms:created xsi:type="dcterms:W3CDTF">2020-04-28T17:39:45Z</dcterms:created>
  <dcterms:modified xsi:type="dcterms:W3CDTF">2020-06-13T20:49:41Z</dcterms:modified>
</cp:coreProperties>
</file>