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C:\Users\yang.li61\Documents\WXWork\1688854284269481\Cache\File\2023-05\"/>
    </mc:Choice>
  </mc:AlternateContent>
  <xr:revisionPtr revIDLastSave="0" documentId="13_ncr:1_{42E0CF68-10F7-47C5-BE9F-A35C0A347EF8}" xr6:coauthVersionLast="47" xr6:coauthVersionMax="47" xr10:uidLastSave="{00000000-0000-0000-0000-000000000000}"/>
  <bookViews>
    <workbookView xWindow="-110" yWindow="-110" windowWidth="19420" windowHeight="10420" xr2:uid="{00000000-000D-0000-FFFF-FFFF00000000}"/>
  </bookViews>
  <sheets>
    <sheet name="testorder" sheetId="5" r:id="rId1"/>
  </sheets>
  <definedNames>
    <definedName name="_xlnm.Print_Area" localSheetId="0">testorder!$A$1:$H$44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9" i="5" l="1"/>
  <c r="E59" i="5"/>
  <c r="G57" i="5"/>
  <c r="E57" i="5"/>
  <c r="G55" i="5"/>
  <c r="E55" i="5"/>
  <c r="G33" i="5"/>
  <c r="E33" i="5"/>
  <c r="G37" i="5"/>
  <c r="E37" i="5"/>
  <c r="E41" i="5"/>
  <c r="G41" i="5"/>
  <c r="G39" i="5"/>
  <c r="E39" i="5"/>
  <c r="G35" i="5"/>
  <c r="E35" i="5"/>
  <c r="G53" i="5"/>
  <c r="G51" i="5"/>
  <c r="G49" i="5"/>
  <c r="G47" i="5"/>
  <c r="G45" i="5"/>
  <c r="G43" i="5"/>
  <c r="E53" i="5"/>
  <c r="E51" i="5"/>
  <c r="E49" i="5"/>
  <c r="E47" i="5"/>
  <c r="E45" i="5"/>
  <c r="E4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Marcus Dahlborg</author>
    <author>Siv Romero Skogh</author>
    <author>Daniel Broman</author>
    <author>Kerstin Skarp</author>
  </authors>
  <commentList>
    <comment ref="A4" authorId="0" shapeId="0" xr:uid="{00000000-0006-0000-0000-000001000000}">
      <text>
        <r>
          <rPr>
            <sz val="9"/>
            <color indexed="81"/>
            <rFont val="Tahoma"/>
            <family val="2"/>
          </rPr>
          <t>State project as defined in SW-plan.
State multiple projects with same MRD.</t>
        </r>
      </text>
    </comment>
    <comment ref="B4" authorId="0" shapeId="0" xr:uid="{00000000-0006-0000-0000-000002000000}">
      <text>
        <r>
          <rPr>
            <sz val="9"/>
            <color indexed="81"/>
            <rFont val="Tahoma"/>
            <family val="2"/>
          </rPr>
          <t>State project series as defined in SW-plan.
State multiple project series with same MRD.</t>
        </r>
      </text>
    </comment>
    <comment ref="C4" authorId="1" shapeId="0" xr:uid="{00000000-0006-0000-0000-000003000000}">
      <text>
        <r>
          <rPr>
            <sz val="9"/>
            <color indexed="81"/>
            <rFont val="Tahoma"/>
            <family val="2"/>
          </rPr>
          <t>Node address in network (it can be found in SDB)</t>
        </r>
      </text>
    </comment>
    <comment ref="D4" authorId="1" shapeId="0" xr:uid="{00000000-0006-0000-0000-000004000000}">
      <text>
        <r>
          <rPr>
            <sz val="9"/>
            <color indexed="81"/>
            <rFont val="Tahoma"/>
            <family val="2"/>
          </rPr>
          <t xml:space="preserve">YYwWW according to SW-plan and VPP for this series.
(Start Assembly C-shop)
Not neccessary to state for E1-E3
</t>
        </r>
      </text>
    </comment>
    <comment ref="G4" authorId="0" shapeId="0" xr:uid="{00000000-0006-0000-0000-000005000000}">
      <text>
        <r>
          <rPr>
            <sz val="9"/>
            <color indexed="81"/>
            <rFont val="Tahoma"/>
            <family val="2"/>
          </rPr>
          <t>State PCR number defined to approve SW release.
State ECN number created for structure release in MBOM.
Not neccessary to state for E1-E3</t>
        </r>
      </text>
    </comment>
    <comment ref="H4" authorId="0" shapeId="0" xr:uid="{00000000-0006-0000-0000-000006000000}">
      <text>
        <r>
          <rPr>
            <sz val="9"/>
            <color indexed="81"/>
            <rFont val="Tahoma"/>
            <family val="2"/>
          </rPr>
          <t>CRB week according to SW plan with default day 3</t>
        </r>
      </text>
    </comment>
    <comment ref="E9" authorId="1" shapeId="0" xr:uid="{00000000-0006-0000-0000-000007000000}">
      <text>
        <r>
          <rPr>
            <sz val="9"/>
            <color indexed="81"/>
            <rFont val="Tahoma"/>
            <family val="2"/>
          </rPr>
          <t>What has been changed in the new sw version?
Major bug fixes etc. solving SWIM issue number.
Or: Delivery according to plan.</t>
        </r>
      </text>
    </comment>
    <comment ref="H12" authorId="1" shapeId="0" xr:uid="{00000000-0006-0000-0000-000008000000}">
      <text>
        <r>
          <rPr>
            <sz val="9"/>
            <color indexed="81"/>
            <rFont val="Tahoma"/>
            <family val="2"/>
          </rPr>
          <t>State date for when the acceptance test has been performed.</t>
        </r>
      </text>
    </comment>
    <comment ref="H15" authorId="1" shapeId="0" xr:uid="{00000000-0006-0000-0000-000009000000}">
      <text>
        <r>
          <rPr>
            <sz val="9"/>
            <color indexed="81"/>
            <rFont val="Tahoma"/>
            <family val="2"/>
          </rPr>
          <t>Only for GEEA2</t>
        </r>
      </text>
    </comment>
    <comment ref="H16" authorId="1" shapeId="0" xr:uid="{00000000-0006-0000-0000-00000A000000}">
      <text>
        <r>
          <rPr>
            <sz val="9"/>
            <color indexed="81"/>
            <rFont val="Tahoma"/>
            <family val="2"/>
          </rPr>
          <t>Only for GEEA2</t>
        </r>
      </text>
    </comment>
    <comment ref="A18" authorId="2" shapeId="0" xr:uid="{00000000-0006-0000-0000-00000B000000}">
      <text>
        <r>
          <rPr>
            <sz val="9"/>
            <color indexed="81"/>
            <rFont val="Tahoma"/>
            <family val="2"/>
          </rPr>
          <t>Only SWxx and HWxx components to be written in chapter 2.
Note: Only SWxx parts that will carry a vbf dataset in TC
All SW parts to be included in Teamcenter TO - Items in test</t>
        </r>
      </text>
    </comment>
    <comment ref="A19" authorId="0" shapeId="0" xr:uid="{00000000-0006-0000-0000-00000C000000}">
      <text>
        <r>
          <rPr>
            <sz val="9"/>
            <color indexed="81"/>
            <rFont val="Tahoma"/>
            <family val="2"/>
          </rPr>
          <t>Only valid HW/SW-types as defined ni worksheet ECU Types
Always state SW Items in this order
Paste new rows if needed
Delete not used rows in part 2 and 3</t>
        </r>
      </text>
    </comment>
    <comment ref="B19" authorId="0" shapeId="0" xr:uid="{00000000-0006-0000-0000-00000D000000}">
      <text>
        <r>
          <rPr>
            <sz val="9"/>
            <color indexed="81"/>
            <rFont val="Tahoma"/>
            <family val="2"/>
          </rPr>
          <t>10 didgits + 1 letter delimited with "/"
Mark new PN with Bold</t>
        </r>
      </text>
    </comment>
    <comment ref="C19" authorId="0" shapeId="0" xr:uid="{00000000-0006-0000-0000-00000E000000}">
      <text>
        <r>
          <rPr>
            <sz val="9"/>
            <color indexed="81"/>
            <rFont val="Tahoma"/>
            <family val="2"/>
          </rPr>
          <t xml:space="preserve">8 didgits + 2 letters delimited with "/"
Mark new PN with Bold
Info to be added only when vbf file is delivred.
If no vbf delivered, state "No vbf" and requirements is for DID answer to be "00" in all bytes, see part 3.
</t>
        </r>
      </text>
    </comment>
    <comment ref="D19" authorId="0" shapeId="0" xr:uid="{00000000-0006-0000-0000-00000F000000}">
      <text>
        <r>
          <rPr>
            <sz val="9"/>
            <color indexed="81"/>
            <rFont val="Tahoma"/>
            <family val="2"/>
          </rPr>
          <t>Internal version of Signal DataBase release number for SWCE. See SW-plan.</t>
        </r>
      </text>
    </comment>
    <comment ref="E19" authorId="3" shapeId="0" xr:uid="{00000000-0006-0000-0000-000010000000}">
      <text>
        <r>
          <rPr>
            <sz val="9"/>
            <color indexed="81"/>
            <rFont val="Tahoma"/>
            <family val="2"/>
          </rPr>
          <t>Same description as used in SVR and in TeamCenter Product Configurator. 
OK to define with either VDN (family+value) or with full variant.
i.e AA04 or CX11</t>
        </r>
      </text>
    </comment>
    <comment ref="F19" authorId="1" shapeId="0" xr:uid="{00000000-0006-0000-0000-000011000000}">
      <text>
        <r>
          <rPr>
            <sz val="9"/>
            <color indexed="81"/>
            <rFont val="Tahoma"/>
            <family val="2"/>
          </rPr>
          <t xml:space="preserve">Aim for Software Download (SWDL) </t>
        </r>
        <r>
          <rPr>
            <b/>
            <sz val="9"/>
            <color indexed="81"/>
            <rFont val="Tahoma"/>
            <family val="2"/>
          </rPr>
          <t>in car build</t>
        </r>
        <r>
          <rPr>
            <sz val="9"/>
            <color indexed="81"/>
            <rFont val="Tahoma"/>
            <family val="2"/>
          </rPr>
          <t>:
EOL (End of Line) in plant or 
Preloaded by supplier
How is the SW handled in the plant?</t>
        </r>
      </text>
    </comment>
    <comment ref="G19" authorId="3" shapeId="0" xr:uid="{00000000-0006-0000-0000-000012000000}">
      <text>
        <r>
          <rPr>
            <sz val="9"/>
            <color indexed="81"/>
            <rFont val="Tahoma"/>
            <family val="2"/>
          </rPr>
          <t xml:space="preserve">NA for E1-E3 series
Valid on vehicles from structure week according to project J1 (SOP)
CX11 = 1735
CX11 PHEV = 1825
CC11 = 1813
CS11= 1825
</t>
        </r>
        <r>
          <rPr>
            <b/>
            <sz val="9"/>
            <color indexed="81"/>
            <rFont val="Tahoma"/>
            <family val="2"/>
          </rPr>
          <t>Se SW-plan for VALID details
SSS = 
Software System Structure</t>
        </r>
      </text>
    </comment>
    <comment ref="A29" authorId="1" shapeId="0" xr:uid="{00000000-0006-0000-0000-000013000000}">
      <text>
        <r>
          <rPr>
            <sz val="9"/>
            <color indexed="81"/>
            <rFont val="Tahoma"/>
            <family val="2"/>
          </rPr>
          <t>To be added in Teamcenter  TO folder Items Related to Test:
HWxx
SXBL
SXDI-SWxx</t>
        </r>
      </text>
    </comment>
    <comment ref="E30" authorId="1" shapeId="0" xr:uid="{00000000-0006-0000-0000-000014000000}">
      <text>
        <r>
          <rPr>
            <sz val="9"/>
            <color indexed="81"/>
            <rFont val="Tahoma"/>
            <family val="2"/>
          </rPr>
          <t>10 didgits + 1 letter delimited with "/"
Mark new PN with Bold</t>
        </r>
      </text>
    </comment>
    <comment ref="G30" authorId="1" shapeId="0" xr:uid="{00000000-0006-0000-0000-000015000000}">
      <text>
        <r>
          <rPr>
            <b/>
            <sz val="9"/>
            <color indexed="81"/>
            <rFont val="Tahoma"/>
            <family val="2"/>
          </rPr>
          <t xml:space="preserve">8 didgits + 2 letters delimited with "/"
Mark new PN with Bold
</t>
        </r>
        <r>
          <rPr>
            <sz val="9"/>
            <color indexed="81"/>
            <rFont val="Tahoma"/>
            <family val="2"/>
          </rPr>
          <t>Info to be added only when vbf file is delivred.
If no vbf delivered, state "No vbf" and requirements is for DID answer to be "00" in all bytes.</t>
        </r>
      </text>
    </comment>
    <comment ref="H30" authorId="3" shapeId="0" xr:uid="{00000000-0006-0000-0000-000016000000}">
      <text>
        <r>
          <rPr>
            <sz val="9"/>
            <color indexed="81"/>
            <rFont val="Tahoma"/>
            <family val="2"/>
          </rPr>
          <t>Usefull information regarding the HW/SW
Ex. Supplier version, IP version</t>
        </r>
      </text>
    </comment>
    <comment ref="H31" authorId="3" shapeId="0" xr:uid="{00000000-0006-0000-0000-000017000000}">
      <text>
        <r>
          <rPr>
            <sz val="9"/>
            <color indexed="81"/>
            <rFont val="Tahoma"/>
            <family val="2"/>
          </rPr>
          <t xml:space="preserve">Please add POS in MBOM
</t>
        </r>
      </text>
    </comment>
  </commentList>
</comments>
</file>

<file path=xl/sharedStrings.xml><?xml version="1.0" encoding="utf-8"?>
<sst xmlns="http://schemas.openxmlformats.org/spreadsheetml/2006/main" count="246" uniqueCount="149">
  <si>
    <t>Test Order / Request To Release</t>
  </si>
  <si>
    <t>1. General information</t>
  </si>
  <si>
    <t>Project</t>
  </si>
  <si>
    <t>Series</t>
  </si>
  <si>
    <t xml:space="preserve">Reason for release </t>
  </si>
  <si>
    <t>ECU comments</t>
  </si>
  <si>
    <t>Geely
Part Number</t>
  </si>
  <si>
    <t>HW/SW
Type</t>
  </si>
  <si>
    <t>Date:</t>
  </si>
  <si>
    <t>Volvo 
DID</t>
  </si>
  <si>
    <t>Geely
DID</t>
  </si>
  <si>
    <t>22 F1 2A</t>
  </si>
  <si>
    <t>22 F1 AA</t>
  </si>
  <si>
    <t>NA</t>
  </si>
  <si>
    <t xml:space="preserve">Secondary Bootloader Diagnostic Database Part Number </t>
  </si>
  <si>
    <t>22 F1 2E</t>
  </si>
  <si>
    <t>22 F1 AE</t>
  </si>
  <si>
    <t xml:space="preserve">Primary Bootloader Diagnostic Database Part Number </t>
  </si>
  <si>
    <t>22 F1 A1</t>
  </si>
  <si>
    <t>ECU delivery Assembly Part Number</t>
  </si>
  <si>
    <t>22 F1 AB</t>
  </si>
  <si>
    <t>22 F1 A0</t>
  </si>
  <si>
    <t>Description</t>
  </si>
  <si>
    <t>Load Module</t>
  </si>
  <si>
    <t xml:space="preserve">HWSD / HWKN </t>
  </si>
  <si>
    <t>22 F1 25</t>
  </si>
  <si>
    <t>22 F1 21</t>
  </si>
  <si>
    <t>22 F1 22</t>
  </si>
  <si>
    <t>22 F1 2B</t>
  </si>
  <si>
    <t>22 F1 20</t>
  </si>
  <si>
    <t>PBL- Primary Bootloader Software Part Number</t>
  </si>
  <si>
    <t>SXDI-SXBL</t>
  </si>
  <si>
    <t>SXDI-SWBL</t>
  </si>
  <si>
    <t>SXDI-SWLM</t>
  </si>
  <si>
    <t>HWSD</t>
  </si>
  <si>
    <t>3. Diagnostic Information, needed for integration test</t>
  </si>
  <si>
    <t>22 F1 A2</t>
  </si>
  <si>
    <t>SDB
version</t>
  </si>
  <si>
    <t>DU</t>
  </si>
  <si>
    <t>Planned CRB day</t>
  </si>
  <si>
    <t>PCR and ECN no. for 
M-BOM structure release</t>
  </si>
  <si>
    <t>Network 
(CAN, LIN, Flexray, GMSL)</t>
  </si>
  <si>
    <t>Report No:</t>
  </si>
  <si>
    <t>To be done before delivery
Please confirm</t>
  </si>
  <si>
    <t>Volvo  
Part Number</t>
  </si>
  <si>
    <t>Color marking for extra attention on Sanity Check</t>
  </si>
  <si>
    <t>Uploaded Item ID:</t>
  </si>
  <si>
    <t>AM_PROD
(SSS valid time)</t>
  </si>
  <si>
    <t>ECU owner, mail &amp; phone (CEVT or Geely)
ECU SW Responsible, mail &amp; phone (CEVT or Geely)</t>
  </si>
  <si>
    <t>CMA1.0: Base technology DVMs tested and results reported in Elektra</t>
  </si>
  <si>
    <t>Acceptance test performed OK</t>
  </si>
  <si>
    <t>GEEA2: Base technology Device Test Results imported into System Weaver</t>
  </si>
  <si>
    <t>Parameter Local File</t>
  </si>
  <si>
    <t>HW/SW comments</t>
  </si>
  <si>
    <t>POS in MBOM</t>
  </si>
  <si>
    <r>
      <t xml:space="preserve">2. HWxx &amp; SWxx for CRB, </t>
    </r>
    <r>
      <rPr>
        <sz val="12"/>
        <color indexed="8"/>
        <rFont val="Tahoma"/>
        <family val="2"/>
      </rPr>
      <t>state vbf file name</t>
    </r>
    <r>
      <rPr>
        <b/>
        <sz val="12"/>
        <color indexed="8"/>
        <rFont val="Tahoma"/>
        <family val="2"/>
      </rPr>
      <t xml:space="preserve">         </t>
    </r>
    <r>
      <rPr>
        <sz val="12"/>
        <color indexed="8"/>
        <rFont val="Tahoma"/>
        <family val="2"/>
      </rPr>
      <t xml:space="preserve"> (</t>
    </r>
    <r>
      <rPr>
        <b/>
        <sz val="12"/>
        <color indexed="8"/>
        <rFont val="Tahoma"/>
        <family val="2"/>
      </rPr>
      <t>new part no in BOLD</t>
    </r>
    <r>
      <rPr>
        <sz val="12"/>
        <color indexed="8"/>
        <rFont val="Tahoma"/>
        <family val="2"/>
      </rPr>
      <t>)</t>
    </r>
    <r>
      <rPr>
        <b/>
        <sz val="12"/>
        <color indexed="8"/>
        <rFont val="Tahoma"/>
        <family val="2"/>
      </rPr>
      <t xml:space="preserve">      </t>
    </r>
  </si>
  <si>
    <t>Program Introduction time (SOP)</t>
  </si>
  <si>
    <t>Red text = SCC changed info at Sanity Check</t>
  </si>
  <si>
    <t>VCC DID Read out</t>
  </si>
  <si>
    <t>ECU
(address)</t>
  </si>
  <si>
    <t>Geely DID Read out</t>
  </si>
  <si>
    <t>Do not change content in cells with this font</t>
  </si>
  <si>
    <t>Teamcenter Testorder no/revison</t>
  </si>
  <si>
    <t>Uploaded Item ID or link to SharePoint</t>
  </si>
  <si>
    <t>GEEA2: VMM Device Test imported into System Weaver or SharePoint</t>
  </si>
  <si>
    <t>Color marking for extra attention on Sanity Check for GEEA2</t>
  </si>
  <si>
    <t>SW flashed in vehicle plant? EOL / Preloaded</t>
  </si>
  <si>
    <t>Supplier name</t>
  </si>
  <si>
    <t>ECU tester(s), mail &amp; phone
(if other than ECU owner for GEEA2)</t>
  </si>
  <si>
    <t>Version: 191010</t>
  </si>
  <si>
    <t>To be implemented with vbf 2.6 for AM purpose for SW package bigger than 10MB, to be explained more later!</t>
  </si>
  <si>
    <t>CCM(1A11)</t>
    <phoneticPr fontId="36" type="noConversion"/>
  </si>
  <si>
    <t>CAN LIN</t>
    <phoneticPr fontId="36" type="noConversion"/>
  </si>
  <si>
    <t>No vbf</t>
    <phoneticPr fontId="36" type="noConversion"/>
  </si>
  <si>
    <t>No vbf</t>
    <phoneticPr fontId="36" type="noConversion"/>
  </si>
  <si>
    <t>Preloaded</t>
    <phoneticPr fontId="36" type="noConversion"/>
  </si>
  <si>
    <t>22 F1 A5</t>
    <phoneticPr fontId="36" type="noConversion"/>
  </si>
  <si>
    <t>Variant Formula</t>
    <phoneticPr fontId="36" type="noConversion"/>
  </si>
  <si>
    <t>Variant description</t>
    <phoneticPr fontId="36" type="noConversion"/>
  </si>
  <si>
    <t>ECU Core Assembly Part Number</t>
    <phoneticPr fontId="36" type="noConversion"/>
  </si>
  <si>
    <t>Geely Part No</t>
    <phoneticPr fontId="36" type="noConversion"/>
  </si>
  <si>
    <t>Volvo Part No</t>
    <phoneticPr fontId="36" type="noConversion"/>
  </si>
  <si>
    <t>No vbf</t>
    <phoneticPr fontId="36" type="noConversion"/>
  </si>
  <si>
    <t>No vbf</t>
    <phoneticPr fontId="36" type="noConversion"/>
  </si>
  <si>
    <t xml:space="preserve">340 8737 020 </t>
  </si>
  <si>
    <t xml:space="preserve">340 8737 010 </t>
  </si>
  <si>
    <t>Application Diagnostic Database Part Number</t>
    <phoneticPr fontId="36" type="noConversion"/>
  </si>
  <si>
    <t>Start Assy C</t>
    <phoneticPr fontId="36" type="noConversion"/>
  </si>
  <si>
    <t>SXBL</t>
    <phoneticPr fontId="36" type="noConversion"/>
  </si>
  <si>
    <t>8891547660/A</t>
    <phoneticPr fontId="36" type="noConversion"/>
  </si>
  <si>
    <t>No vbf</t>
    <phoneticPr fontId="36" type="noConversion"/>
  </si>
  <si>
    <t>EOL</t>
    <phoneticPr fontId="36" type="noConversion"/>
  </si>
  <si>
    <t xml:space="preserve">340 8737 010 </t>
    <phoneticPr fontId="36" type="noConversion"/>
  </si>
  <si>
    <t>CAEA</t>
    <phoneticPr fontId="36" type="noConversion"/>
  </si>
  <si>
    <t>SWLM</t>
    <phoneticPr fontId="36" type="noConversion"/>
  </si>
  <si>
    <t>SWP1</t>
    <phoneticPr fontId="36" type="noConversion"/>
  </si>
  <si>
    <t>SWP1</t>
    <phoneticPr fontId="36" type="noConversion"/>
  </si>
  <si>
    <t>SWP2</t>
    <phoneticPr fontId="36" type="noConversion"/>
  </si>
  <si>
    <t>EOL</t>
    <phoneticPr fontId="36" type="noConversion"/>
  </si>
  <si>
    <t xml:space="preserve">340 8737 016 </t>
    <phoneticPr fontId="36" type="noConversion"/>
  </si>
  <si>
    <t xml:space="preserve">340 8737 016 </t>
    <phoneticPr fontId="36" type="noConversion"/>
  </si>
  <si>
    <t xml:space="preserve">340 8737 018 </t>
    <phoneticPr fontId="36" type="noConversion"/>
  </si>
  <si>
    <t xml:space="preserve">340 8737 018 </t>
    <phoneticPr fontId="36" type="noConversion"/>
  </si>
  <si>
    <t xml:space="preserve">340 8737 014 </t>
    <phoneticPr fontId="36" type="noConversion"/>
  </si>
  <si>
    <t xml:space="preserve">340 8737 020 </t>
    <phoneticPr fontId="36" type="noConversion"/>
  </si>
  <si>
    <t>8891547661/B</t>
    <phoneticPr fontId="36" type="noConversion"/>
  </si>
  <si>
    <t>liuli3, liuli3@geely.com &amp; 17365810619</t>
    <phoneticPr fontId="36" type="noConversion"/>
  </si>
  <si>
    <t>8891236707/G</t>
    <phoneticPr fontId="36" type="noConversion"/>
  </si>
  <si>
    <t>8890865493/J</t>
    <phoneticPr fontId="36" type="noConversion"/>
  </si>
  <si>
    <t>SDB21200</t>
    <phoneticPr fontId="36" type="noConversion"/>
  </si>
  <si>
    <t>8893701043/A</t>
  </si>
  <si>
    <t>8893701051/A</t>
  </si>
  <si>
    <t>8893701051/A</t>
    <phoneticPr fontId="36" type="noConversion"/>
  </si>
  <si>
    <t>8893701373/A</t>
    <phoneticPr fontId="36" type="noConversion"/>
  </si>
  <si>
    <t>22W25</t>
    <phoneticPr fontId="36" type="noConversion"/>
  </si>
  <si>
    <t>8891547641/F</t>
    <phoneticPr fontId="36" type="noConversion"/>
  </si>
  <si>
    <t>SWP1</t>
    <phoneticPr fontId="36" type="noConversion"/>
  </si>
  <si>
    <t>8893701428/A</t>
    <phoneticPr fontId="36" type="noConversion"/>
  </si>
  <si>
    <t xml:space="preserve">Secondary Bootloader </t>
    <phoneticPr fontId="36" type="noConversion"/>
  </si>
  <si>
    <t>NA</t>
    <phoneticPr fontId="36" type="noConversion"/>
  </si>
  <si>
    <t>No vbf</t>
    <phoneticPr fontId="36" type="noConversion"/>
  </si>
  <si>
    <t>See above</t>
    <phoneticPr fontId="36" type="noConversion"/>
  </si>
  <si>
    <t>/</t>
    <phoneticPr fontId="36" type="noConversion"/>
  </si>
  <si>
    <t>x0400000007E56C49/</t>
    <phoneticPr fontId="36" type="noConversion"/>
  </si>
  <si>
    <t>Zunshan Duan,zunshan.duan@geely.com &amp; 18343287692
Chen Naiping, naiping.chen@geely.com &amp; 13282837338</t>
    <phoneticPr fontId="36" type="noConversion"/>
  </si>
  <si>
    <t>SWP1</t>
    <phoneticPr fontId="36" type="noConversion"/>
  </si>
  <si>
    <t>8893701373/A</t>
    <phoneticPr fontId="36" type="noConversion"/>
  </si>
  <si>
    <t>23W07</t>
    <phoneticPr fontId="36" type="noConversion"/>
  </si>
  <si>
    <t>23W07</t>
    <phoneticPr fontId="36" type="noConversion"/>
  </si>
  <si>
    <t>QPU_HX11/HX11- EUL</t>
    <phoneticPr fontId="36" type="noConversion"/>
  </si>
  <si>
    <t>8893701043/A</t>
    <phoneticPr fontId="36" type="noConversion"/>
  </si>
  <si>
    <t>23W13D5</t>
    <phoneticPr fontId="36" type="noConversion"/>
  </si>
  <si>
    <t>PCR058918</t>
    <phoneticPr fontId="36" type="noConversion"/>
  </si>
  <si>
    <t>1, the air conditioning overheating protection is enabled for more than 24h, function failure problem; 
2. Update the air conditioner ECO status power failure storage according to the latest requirements of the platform; 
3. Fog risk exists in ECO condition in some working conditions of air conditioning;</t>
    <phoneticPr fontId="36" type="noConversion"/>
  </si>
  <si>
    <t>8896948240/B</t>
    <phoneticPr fontId="36" type="noConversion"/>
  </si>
  <si>
    <t>8896948238/B</t>
    <phoneticPr fontId="36" type="noConversion"/>
  </si>
  <si>
    <t>8896948238/B</t>
    <phoneticPr fontId="36" type="noConversion"/>
  </si>
  <si>
    <t>8897001799/002</t>
    <phoneticPr fontId="36" type="noConversion"/>
  </si>
  <si>
    <t>8896967241/B</t>
    <phoneticPr fontId="36" type="noConversion"/>
  </si>
  <si>
    <t>SWBL</t>
    <phoneticPr fontId="36" type="noConversion"/>
  </si>
  <si>
    <t>GEEA2.0：HX11/HX11-EU SINGLE ZONE</t>
  </si>
  <si>
    <t>GEEA2.0：HX11/HX11-EU DUAL ZONE</t>
  </si>
  <si>
    <t>GEEA2.0：HX11/HX11-EU</t>
  </si>
  <si>
    <t>[GD_1]AA00 = AAC7 AND [GD_1]EC00 = EC02</t>
  </si>
  <si>
    <t>[GD_1]AA00 = AAC7 AND [GD_1]EC00 = EC03</t>
  </si>
  <si>
    <t>[GD_1]AA00 = AAC7</t>
  </si>
  <si>
    <t>8897287326/A</t>
    <phoneticPr fontId="36" type="noConversion"/>
  </si>
  <si>
    <t>8897287370/A</t>
    <phoneticPr fontId="36" type="noConversion"/>
  </si>
  <si>
    <t>8897287374/A</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</si>
</sst>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00\ &quot;kr&quot;_-;\-* #,##0.00\ &quot;kr&quot;_-;_-* &quot;-&quot;??\ &quot;kr&quot;_-;_-@_-"/>
    <numFmt numFmtId="177" formatCode="0_);[Red]\(0\)"/>
  </numFmts>
  <fonts count="39" x14ac:knownFonts="1">
    <font>
      <sz val="11"/>
      <color theme="1"/>
      <name val="宋体"/>
      <family val="2"/>
      <scheme val="minor"/>
    </font>
    <font>
      <b/>
      <sz val="12"/>
      <color indexed="8"/>
      <name val="Tahoma"/>
      <family val="2"/>
    </font>
    <font>
      <b/>
      <sz val="9"/>
      <color indexed="8"/>
      <name val="Tahoma"/>
      <family val="2"/>
    </font>
    <font>
      <sz val="9"/>
      <color indexed="8"/>
      <name val="Tahoma"/>
      <family val="2"/>
    </font>
    <font>
      <sz val="9"/>
      <name val="Tahoma"/>
      <family val="2"/>
    </font>
    <font>
      <sz val="9"/>
      <color indexed="81"/>
      <name val="Tahoma"/>
      <family val="2"/>
    </font>
    <font>
      <sz val="11"/>
      <color theme="1"/>
      <name val="宋体"/>
      <family val="2"/>
      <scheme val="minor"/>
    </font>
    <font>
      <b/>
      <sz val="12"/>
      <name val="Tahoma"/>
      <family val="2"/>
    </font>
    <font>
      <sz val="12"/>
      <color indexed="8"/>
      <name val="Tahoma"/>
      <family val="2"/>
    </font>
    <font>
      <b/>
      <sz val="9"/>
      <name val="Tahoma"/>
      <family val="2"/>
    </font>
    <font>
      <b/>
      <sz val="9"/>
      <color theme="1"/>
      <name val="Tahoma"/>
      <family val="2"/>
    </font>
    <font>
      <sz val="9"/>
      <color theme="1"/>
      <name val="Tahoma"/>
      <family val="2"/>
    </font>
    <font>
      <b/>
      <sz val="18"/>
      <color indexed="8"/>
      <name val="Tahoma"/>
      <family val="2"/>
    </font>
    <font>
      <b/>
      <sz val="9"/>
      <color indexed="81"/>
      <name val="Tahoma"/>
      <family val="2"/>
    </font>
    <font>
      <sz val="9"/>
      <color rgb="FFFF0000"/>
      <name val="Tahoma"/>
      <family val="2"/>
    </font>
    <font>
      <sz val="9"/>
      <color theme="1" tint="0.249977111117893"/>
      <name val="Tahoma"/>
      <family val="2"/>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name val="Arial"/>
      <family val="2"/>
    </font>
    <font>
      <sz val="11"/>
      <color rgb="FF9C6500"/>
      <name val="宋体"/>
      <family val="2"/>
      <scheme val="minor"/>
    </font>
    <font>
      <sz val="11"/>
      <color indexed="8"/>
      <name val="Calibri"/>
      <family val="2"/>
    </font>
    <font>
      <b/>
      <sz val="18"/>
      <color theme="3"/>
      <name val="宋体"/>
      <family val="2"/>
      <scheme val="major"/>
    </font>
    <font>
      <sz val="8"/>
      <color rgb="FF000000"/>
      <name val="Segoe UI"/>
      <family val="2"/>
    </font>
    <font>
      <b/>
      <sz val="16"/>
      <color theme="1"/>
      <name val="Tahoma"/>
      <family val="2"/>
    </font>
    <font>
      <sz val="9"/>
      <name val="宋体"/>
      <family val="3"/>
      <charset val="134"/>
      <scheme val="minor"/>
    </font>
    <font>
      <i/>
      <sz val="9"/>
      <name val="Tahoma"/>
      <family val="2"/>
    </font>
    <font>
      <sz val="9"/>
      <color rgb="FF00B050"/>
      <name val="Tahoma"/>
      <family val="2"/>
    </font>
  </fonts>
  <fills count="38">
    <fill>
      <patternFill patternType="none"/>
    </fill>
    <fill>
      <patternFill patternType="gray125"/>
    </fill>
    <fill>
      <patternFill patternType="solid">
        <fgColor theme="0"/>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7" tint="0.79998168889431442"/>
        <bgColor indexed="64"/>
      </patternFill>
    </fill>
    <fill>
      <patternFill patternType="solid">
        <fgColor theme="5" tint="0.59999389629810485"/>
        <bgColor indexed="65"/>
      </patternFill>
    </fill>
    <fill>
      <patternFill patternType="solid">
        <fgColor theme="5" tint="0.39997558519241921"/>
        <bgColor indexed="65"/>
      </patternFill>
    </fill>
    <fill>
      <patternFill patternType="solid">
        <fgColor theme="5"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style="thin">
        <color indexed="64"/>
      </right>
      <top/>
      <bottom/>
      <diagonal/>
    </border>
  </borders>
  <cellStyleXfs count="629">
    <xf numFmtId="0" fontId="0" fillId="0" borderId="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6" fillId="0" borderId="14" applyNumberFormat="0" applyFill="0" applyAlignment="0" applyProtection="0"/>
    <xf numFmtId="0" fontId="17" fillId="0" borderId="15" applyNumberFormat="0" applyFill="0" applyAlignment="0" applyProtection="0"/>
    <xf numFmtId="0" fontId="18" fillId="0" borderId="16" applyNumberFormat="0" applyFill="0" applyAlignment="0" applyProtection="0"/>
    <xf numFmtId="0" fontId="18" fillId="0" borderId="0" applyNumberFormat="0" applyFill="0" applyBorder="0" applyAlignment="0" applyProtection="0"/>
    <xf numFmtId="0" fontId="19" fillId="10" borderId="0" applyNumberFormat="0" applyBorder="0" applyAlignment="0" applyProtection="0"/>
    <xf numFmtId="0" fontId="20" fillId="11" borderId="0" applyNumberFormat="0" applyBorder="0" applyAlignment="0" applyProtection="0"/>
    <xf numFmtId="0" fontId="21" fillId="13" borderId="17" applyNumberFormat="0" applyAlignment="0" applyProtection="0"/>
    <xf numFmtId="0" fontId="22" fillId="14" borderId="18" applyNumberFormat="0" applyAlignment="0" applyProtection="0"/>
    <xf numFmtId="0" fontId="23" fillId="14" borderId="17" applyNumberFormat="0" applyAlignment="0" applyProtection="0"/>
    <xf numFmtId="0" fontId="24" fillId="0" borderId="19" applyNumberFormat="0" applyFill="0" applyAlignment="0" applyProtection="0"/>
    <xf numFmtId="0" fontId="25" fillId="15" borderId="20"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22" applyNumberFormat="0" applyFill="0" applyAlignment="0" applyProtection="0"/>
    <xf numFmtId="0" fontId="29" fillId="17" borderId="0" applyNumberFormat="0" applyBorder="0" applyAlignment="0" applyProtection="0"/>
    <xf numFmtId="0" fontId="6" fillId="18" borderId="0" applyNumberFormat="0" applyBorder="0" applyAlignment="0" applyProtection="0"/>
    <xf numFmtId="0" fontId="29" fillId="20" borderId="0" applyNumberFormat="0" applyBorder="0" applyAlignment="0" applyProtection="0"/>
    <xf numFmtId="0" fontId="6" fillId="21" borderId="0" applyNumberFormat="0" applyBorder="0" applyAlignment="0" applyProtection="0"/>
    <xf numFmtId="0" fontId="29"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9" fillId="26" borderId="0" applyNumberFormat="0" applyBorder="0" applyAlignment="0" applyProtection="0"/>
    <xf numFmtId="0" fontId="6" fillId="27" borderId="0" applyNumberFormat="0" applyBorder="0" applyAlignment="0" applyProtection="0"/>
    <xf numFmtId="0" fontId="29"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29"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30" fillId="0" borderId="0"/>
    <xf numFmtId="0" fontId="3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0" borderId="0"/>
    <xf numFmtId="0" fontId="3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0" borderId="0"/>
    <xf numFmtId="0" fontId="6" fillId="0" borderId="0"/>
    <xf numFmtId="0" fontId="31" fillId="12" borderId="0" applyNumberFormat="0" applyBorder="0" applyAlignment="0" applyProtection="0"/>
    <xf numFmtId="0" fontId="30" fillId="0" borderId="0"/>
    <xf numFmtId="0" fontId="29" fillId="19" borderId="0" applyNumberFormat="0" applyBorder="0" applyAlignment="0" applyProtection="0"/>
    <xf numFmtId="0" fontId="29" fillId="25" borderId="0" applyNumberFormat="0" applyBorder="0" applyAlignment="0" applyProtection="0"/>
    <xf numFmtId="0" fontId="29" fillId="8" borderId="0" applyNumberFormat="0" applyBorder="0" applyAlignment="0" applyProtection="0"/>
    <xf numFmtId="0" fontId="33" fillId="0" borderId="0" applyNumberFormat="0" applyFill="0" applyBorder="0" applyAlignment="0" applyProtection="0"/>
    <xf numFmtId="0" fontId="29" fillId="35" borderId="0" applyNumberFormat="0" applyBorder="0" applyAlignment="0" applyProtection="0"/>
    <xf numFmtId="0" fontId="32" fillId="16" borderId="21" applyNumberFormat="0" applyFont="0" applyAlignment="0" applyProtection="0"/>
    <xf numFmtId="0" fontId="29" fillId="5" borderId="0" applyNumberFormat="0" applyBorder="0" applyAlignment="0" applyProtection="0"/>
    <xf numFmtId="0" fontId="29" fillId="31" borderId="0" applyNumberFormat="0" applyBorder="0" applyAlignment="0" applyProtection="0"/>
  </cellStyleXfs>
  <cellXfs count="113">
    <xf numFmtId="0" fontId="0" fillId="0" borderId="0" xfId="0"/>
    <xf numFmtId="0" fontId="4" fillId="2" borderId="0" xfId="0" applyFont="1" applyFill="1" applyAlignment="1">
      <alignment vertical="top" wrapText="1"/>
    </xf>
    <xf numFmtId="0" fontId="9" fillId="2" borderId="0" xfId="0" applyFont="1" applyFill="1" applyAlignment="1">
      <alignment vertical="top" wrapText="1"/>
    </xf>
    <xf numFmtId="0" fontId="2" fillId="2" borderId="0" xfId="0" applyFont="1" applyFill="1" applyAlignment="1">
      <alignment vertical="center"/>
    </xf>
    <xf numFmtId="0" fontId="4" fillId="2" borderId="0" xfId="0" applyFont="1" applyFill="1" applyAlignment="1">
      <alignment vertical="center"/>
    </xf>
    <xf numFmtId="0" fontId="2" fillId="2" borderId="5" xfId="0" applyFont="1" applyFill="1" applyBorder="1" applyAlignment="1">
      <alignment horizontal="left" vertical="center"/>
    </xf>
    <xf numFmtId="0" fontId="4" fillId="2" borderId="1" xfId="0" applyFont="1" applyFill="1" applyBorder="1" applyAlignment="1" applyProtection="1">
      <alignment horizontal="center" vertical="center"/>
      <protection locked="0"/>
    </xf>
    <xf numFmtId="0" fontId="11" fillId="3" borderId="1" xfId="1" applyFont="1" applyBorder="1" applyAlignment="1" applyProtection="1">
      <alignment horizontal="center" vertical="center" wrapText="1"/>
    </xf>
    <xf numFmtId="0" fontId="12" fillId="2" borderId="0" xfId="0" applyFont="1" applyFill="1" applyAlignment="1">
      <alignment vertical="center"/>
    </xf>
    <xf numFmtId="0" fontId="9" fillId="2" borderId="0" xfId="0" applyFont="1" applyFill="1" applyAlignment="1">
      <alignment vertical="center"/>
    </xf>
    <xf numFmtId="0" fontId="14" fillId="2" borderId="0" xfId="0" applyFont="1" applyFill="1" applyAlignment="1">
      <alignment vertical="center"/>
    </xf>
    <xf numFmtId="0" fontId="10" fillId="9" borderId="1" xfId="3" applyFont="1" applyFill="1" applyBorder="1" applyAlignment="1" applyProtection="1">
      <alignment horizontal="right" vertical="center" wrapText="1"/>
    </xf>
    <xf numFmtId="14" fontId="11" fillId="9" borderId="1" xfId="4" applyNumberFormat="1" applyFont="1" applyFill="1" applyBorder="1" applyAlignment="1">
      <alignment horizontal="center" vertical="center" wrapText="1"/>
    </xf>
    <xf numFmtId="14" fontId="11" fillId="7" borderId="1" xfId="4" applyNumberFormat="1" applyFont="1" applyBorder="1" applyAlignment="1">
      <alignment horizontal="center" vertical="center" wrapText="1"/>
    </xf>
    <xf numFmtId="14" fontId="4" fillId="4" borderId="1" xfId="2" applyNumberFormat="1" applyFont="1" applyBorder="1" applyAlignment="1">
      <alignment horizontal="center" vertical="center" wrapText="1"/>
    </xf>
    <xf numFmtId="0" fontId="4" fillId="2" borderId="1" xfId="0" applyFont="1" applyFill="1" applyBorder="1" applyAlignment="1" applyProtection="1">
      <alignment horizontal="center" vertical="center" wrapText="1"/>
      <protection locked="0"/>
    </xf>
    <xf numFmtId="14" fontId="11" fillId="4" borderId="1" xfId="2" applyNumberFormat="1" applyFont="1" applyBorder="1" applyAlignment="1">
      <alignment horizontal="center" vertical="center" wrapText="1"/>
    </xf>
    <xf numFmtId="0" fontId="4" fillId="2" borderId="0" xfId="0" applyFont="1" applyFill="1" applyAlignment="1">
      <alignment vertical="center" wrapText="1"/>
    </xf>
    <xf numFmtId="49" fontId="15" fillId="2" borderId="7" xfId="0" applyNumberFormat="1" applyFont="1" applyFill="1" applyBorder="1" applyAlignment="1">
      <alignment horizontal="right" vertical="center" wrapText="1"/>
    </xf>
    <xf numFmtId="176" fontId="10" fillId="36" borderId="1" xfId="3" applyNumberFormat="1" applyFont="1" applyFill="1" applyBorder="1" applyAlignment="1" applyProtection="1">
      <alignment horizontal="center" vertical="center" wrapText="1"/>
    </xf>
    <xf numFmtId="0" fontId="10" fillId="36" borderId="1" xfId="3" applyFont="1" applyFill="1" applyBorder="1" applyAlignment="1" applyProtection="1">
      <alignment horizontal="right" vertical="center" wrapText="1"/>
    </xf>
    <xf numFmtId="0" fontId="10" fillId="36" borderId="6" xfId="3" applyFont="1" applyFill="1" applyBorder="1" applyAlignment="1" applyProtection="1">
      <alignment vertical="center" wrapText="1"/>
    </xf>
    <xf numFmtId="0" fontId="10" fillId="36" borderId="12" xfId="3" applyFont="1" applyFill="1" applyBorder="1" applyAlignment="1" applyProtection="1">
      <alignment horizontal="center" vertical="center" wrapText="1"/>
    </xf>
    <xf numFmtId="0" fontId="10" fillId="36" borderId="7" xfId="3" applyFont="1" applyFill="1" applyBorder="1" applyAlignment="1" applyProtection="1">
      <alignment horizontal="right" vertical="center" wrapText="1"/>
    </xf>
    <xf numFmtId="0" fontId="4" fillId="0" borderId="0" xfId="0" applyFont="1" applyAlignment="1">
      <alignment vertical="center"/>
    </xf>
    <xf numFmtId="0" fontId="4" fillId="2" borderId="6" xfId="0" applyFont="1" applyFill="1" applyBorder="1" applyAlignment="1">
      <alignment horizontal="center" vertical="center" wrapText="1"/>
    </xf>
    <xf numFmtId="0" fontId="11" fillId="36" borderId="7" xfId="3" applyFont="1" applyFill="1" applyBorder="1" applyAlignment="1" applyProtection="1">
      <alignment horizontal="center" vertical="center" wrapText="1"/>
    </xf>
    <xf numFmtId="0" fontId="3" fillId="2" borderId="0" xfId="0" applyFont="1" applyFill="1" applyAlignment="1">
      <alignment vertical="center" wrapText="1"/>
    </xf>
    <xf numFmtId="0" fontId="4" fillId="37" borderId="1" xfId="1" applyFont="1" applyFill="1" applyBorder="1" applyAlignment="1" applyProtection="1">
      <alignment horizontal="center" vertical="center"/>
    </xf>
    <xf numFmtId="0" fontId="4" fillId="37" borderId="1" xfId="1" applyFont="1" applyFill="1" applyBorder="1" applyAlignment="1" applyProtection="1">
      <alignment horizontal="center" vertical="center" wrapText="1"/>
    </xf>
    <xf numFmtId="49" fontId="4" fillId="2" borderId="1" xfId="0" applyNumberFormat="1" applyFont="1" applyFill="1" applyBorder="1" applyAlignment="1">
      <alignment horizontal="center" vertical="center" wrapText="1"/>
    </xf>
    <xf numFmtId="0" fontId="3" fillId="2" borderId="0" xfId="0" applyFont="1" applyFill="1" applyAlignment="1">
      <alignment horizontal="center" vertical="center" wrapText="1"/>
    </xf>
    <xf numFmtId="49" fontId="4" fillId="2" borderId="0" xfId="0" applyNumberFormat="1" applyFont="1" applyFill="1" applyAlignment="1">
      <alignment horizontal="center" vertical="center" wrapText="1"/>
    </xf>
    <xf numFmtId="0" fontId="9" fillId="2" borderId="0" xfId="3" applyFont="1" applyFill="1" applyBorder="1" applyAlignment="1" applyProtection="1">
      <alignment horizontal="center" vertical="center" wrapText="1"/>
    </xf>
    <xf numFmtId="0" fontId="10" fillId="36" borderId="6" xfId="3" applyFont="1" applyFill="1" applyBorder="1" applyAlignment="1" applyProtection="1">
      <alignment horizontal="center" vertical="center" wrapText="1"/>
    </xf>
    <xf numFmtId="0" fontId="10" fillId="36" borderId="8" xfId="3" applyFont="1" applyFill="1" applyBorder="1" applyAlignment="1" applyProtection="1">
      <alignment horizontal="center" vertical="center" wrapText="1"/>
    </xf>
    <xf numFmtId="0" fontId="10" fillId="36" borderId="1" xfId="3" applyFont="1" applyFill="1" applyBorder="1" applyAlignment="1" applyProtection="1">
      <alignment horizontal="center" vertical="center" wrapText="1"/>
    </xf>
    <xf numFmtId="0" fontId="1" fillId="2" borderId="5" xfId="0" applyFont="1" applyFill="1" applyBorder="1" applyAlignment="1">
      <alignment horizontal="left" vertical="center"/>
    </xf>
    <xf numFmtId="0" fontId="10" fillId="36" borderId="13" xfId="3" applyFont="1" applyFill="1" applyBorder="1" applyAlignment="1" applyProtection="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1" fillId="3" borderId="1" xfId="1" applyFont="1" applyBorder="1" applyAlignment="1" applyProtection="1">
      <alignment horizontal="left" vertical="center" wrapText="1"/>
    </xf>
    <xf numFmtId="0" fontId="3" fillId="2" borderId="1" xfId="0" applyFont="1" applyFill="1" applyBorder="1" applyAlignment="1">
      <alignment horizontal="left" vertical="center" wrapText="1"/>
    </xf>
    <xf numFmtId="49" fontId="15" fillId="2" borderId="12" xfId="0" applyNumberFormat="1" applyFont="1" applyFill="1" applyBorder="1" applyAlignment="1">
      <alignment vertical="center" wrapText="1"/>
    </xf>
    <xf numFmtId="49" fontId="15" fillId="37" borderId="7" xfId="0" applyNumberFormat="1" applyFont="1" applyFill="1" applyBorder="1" applyAlignment="1">
      <alignment horizontal="right" vertical="center" wrapText="1"/>
    </xf>
    <xf numFmtId="49" fontId="15" fillId="37" borderId="6" xfId="0" applyNumberFormat="1" applyFont="1" applyFill="1" applyBorder="1" applyAlignment="1">
      <alignment vertical="center" wrapText="1"/>
    </xf>
    <xf numFmtId="0" fontId="4" fillId="2" borderId="1" xfId="1" applyFont="1" applyFill="1" applyBorder="1" applyAlignment="1" applyProtection="1">
      <alignment horizontal="left" vertical="center" wrapText="1"/>
    </xf>
    <xf numFmtId="0" fontId="4" fillId="2" borderId="1" xfId="2" applyFont="1" applyFill="1" applyBorder="1" applyAlignment="1" applyProtection="1">
      <alignment horizontal="left" vertical="center" wrapText="1"/>
    </xf>
    <xf numFmtId="0" fontId="4" fillId="0" borderId="0" xfId="0" applyFont="1" applyAlignment="1">
      <alignment vertical="top" wrapText="1"/>
    </xf>
    <xf numFmtId="14" fontId="4" fillId="2" borderId="1" xfId="2" applyNumberFormat="1" applyFont="1" applyFill="1" applyBorder="1" applyAlignment="1">
      <alignment horizontal="center" vertical="center" wrapText="1"/>
    </xf>
    <xf numFmtId="0" fontId="3" fillId="2" borderId="1" xfId="0" applyFont="1" applyFill="1" applyBorder="1" applyAlignment="1" applyProtection="1">
      <alignment horizontal="center" vertical="center" wrapText="1"/>
      <protection locked="0"/>
    </xf>
    <xf numFmtId="0" fontId="37" fillId="2" borderId="0" xfId="0" applyFont="1" applyFill="1" applyAlignment="1">
      <alignment vertical="top" wrapText="1"/>
    </xf>
    <xf numFmtId="0" fontId="11" fillId="37" borderId="1" xfId="0" applyFont="1" applyFill="1" applyBorder="1" applyAlignment="1">
      <alignment horizontal="center" vertical="center"/>
    </xf>
    <xf numFmtId="0" fontId="11" fillId="2" borderId="6" xfId="0" applyFont="1" applyFill="1" applyBorder="1" applyAlignment="1">
      <alignment horizontal="center" vertical="center" wrapText="1"/>
    </xf>
    <xf numFmtId="177" fontId="4" fillId="4" borderId="1" xfId="2" applyNumberFormat="1" applyFont="1" applyBorder="1" applyAlignment="1">
      <alignment horizontal="center" vertical="center" wrapText="1"/>
    </xf>
    <xf numFmtId="0" fontId="4" fillId="3" borderId="1" xfId="1" applyFont="1" applyBorder="1" applyAlignment="1" applyProtection="1">
      <alignment horizontal="center" vertical="center" wrapText="1"/>
      <protection locked="0"/>
    </xf>
    <xf numFmtId="0" fontId="11" fillId="0" borderId="1" xfId="1" applyFont="1" applyFill="1" applyBorder="1" applyAlignment="1" applyProtection="1">
      <alignment horizontal="center" vertical="center" wrapText="1"/>
    </xf>
    <xf numFmtId="0" fontId="4" fillId="0" borderId="1" xfId="1" applyFont="1" applyFill="1" applyBorder="1" applyAlignment="1" applyProtection="1">
      <alignment horizontal="center" vertical="center" wrapText="1"/>
      <protection locked="0"/>
    </xf>
    <xf numFmtId="0" fontId="11" fillId="0" borderId="1" xfId="0" applyFont="1" applyBorder="1" applyAlignment="1">
      <alignment horizontal="center" vertical="center"/>
    </xf>
    <xf numFmtId="0" fontId="38" fillId="2" borderId="6" xfId="0" applyFont="1" applyFill="1" applyBorder="1" applyAlignment="1">
      <alignment horizontal="center" vertical="center" wrapText="1"/>
    </xf>
    <xf numFmtId="0" fontId="38" fillId="2" borderId="1" xfId="0" applyFont="1" applyFill="1" applyBorder="1" applyAlignment="1">
      <alignment horizontal="center" vertical="center" wrapText="1"/>
    </xf>
    <xf numFmtId="0" fontId="10" fillId="36" borderId="6" xfId="3" applyFont="1" applyFill="1" applyBorder="1" applyAlignment="1" applyProtection="1">
      <alignment horizontal="center" vertical="center" wrapText="1"/>
    </xf>
    <xf numFmtId="0" fontId="10" fillId="36" borderId="7" xfId="3" applyFont="1" applyFill="1" applyBorder="1" applyAlignment="1" applyProtection="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0" xfId="0" applyFont="1" applyFill="1" applyAlignment="1">
      <alignment horizontal="center" vertical="center" wrapText="1"/>
    </xf>
    <xf numFmtId="49" fontId="4" fillId="2" borderId="0" xfId="0" applyNumberFormat="1" applyFont="1" applyFill="1" applyAlignment="1">
      <alignment horizontal="center" vertical="center" wrapText="1"/>
    </xf>
    <xf numFmtId="0" fontId="7" fillId="2" borderId="0" xfId="0" applyFont="1" applyFill="1" applyAlignment="1">
      <alignment horizontal="left" vertical="center"/>
    </xf>
    <xf numFmtId="0" fontId="10" fillId="2" borderId="0" xfId="3" applyFont="1" applyFill="1" applyBorder="1" applyAlignment="1" applyProtection="1">
      <alignment horizontal="center" vertical="center" wrapText="1"/>
    </xf>
    <xf numFmtId="0" fontId="35" fillId="2" borderId="0" xfId="3" applyFont="1" applyFill="1" applyBorder="1" applyAlignment="1" applyProtection="1">
      <alignment horizontal="center" vertical="center" wrapText="1"/>
    </xf>
    <xf numFmtId="0" fontId="9" fillId="2" borderId="0" xfId="3" applyFont="1" applyFill="1" applyBorder="1" applyAlignment="1" applyProtection="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1" fillId="37" borderId="6" xfId="1" applyFont="1" applyFill="1" applyBorder="1" applyAlignment="1" applyProtection="1">
      <alignment horizontal="center" vertical="center"/>
    </xf>
    <xf numFmtId="0" fontId="11" fillId="37" borderId="7" xfId="1" applyFont="1" applyFill="1" applyBorder="1" applyAlignment="1" applyProtection="1">
      <alignment horizontal="center" vertical="center"/>
    </xf>
    <xf numFmtId="0" fontId="3" fillId="37" borderId="8" xfId="0" applyFont="1" applyFill="1" applyBorder="1" applyAlignment="1">
      <alignment horizontal="center" vertical="center" wrapText="1"/>
    </xf>
    <xf numFmtId="0" fontId="3" fillId="37" borderId="9" xfId="0" applyFont="1" applyFill="1" applyBorder="1" applyAlignment="1">
      <alignment horizontal="center" vertical="center" wrapText="1"/>
    </xf>
    <xf numFmtId="0" fontId="3" fillId="37" borderId="10" xfId="0" applyFont="1" applyFill="1" applyBorder="1" applyAlignment="1">
      <alignment horizontal="center" vertical="center" wrapText="1"/>
    </xf>
    <xf numFmtId="0" fontId="3" fillId="37" borderId="11" xfId="0" applyFont="1" applyFill="1" applyBorder="1" applyAlignment="1">
      <alignment horizontal="center" vertical="center" wrapText="1"/>
    </xf>
    <xf numFmtId="0" fontId="10" fillId="36" borderId="2" xfId="3" applyFont="1" applyFill="1" applyBorder="1" applyAlignment="1" applyProtection="1">
      <alignment horizontal="left" vertical="center" wrapText="1"/>
    </xf>
    <xf numFmtId="0" fontId="10" fillId="36" borderId="3" xfId="3" applyFont="1" applyFill="1" applyBorder="1" applyAlignment="1" applyProtection="1">
      <alignment horizontal="left" vertical="center" wrapText="1"/>
    </xf>
    <xf numFmtId="0" fontId="10" fillId="36" borderId="4" xfId="3"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protection locked="0"/>
    </xf>
    <xf numFmtId="0" fontId="3" fillId="2" borderId="3" xfId="0" applyFont="1" applyFill="1" applyBorder="1" applyAlignment="1" applyProtection="1">
      <alignment horizontal="left" vertical="center" wrapText="1"/>
      <protection locked="0"/>
    </xf>
    <xf numFmtId="0" fontId="3" fillId="2" borderId="4" xfId="0" applyFont="1" applyFill="1" applyBorder="1" applyAlignment="1" applyProtection="1">
      <alignment horizontal="left" vertical="center" wrapText="1"/>
      <protection locked="0"/>
    </xf>
    <xf numFmtId="0" fontId="10" fillId="36" borderId="8" xfId="3" applyFont="1" applyFill="1" applyBorder="1" applyAlignment="1" applyProtection="1">
      <alignment horizontal="center" vertical="center" wrapText="1"/>
    </xf>
    <xf numFmtId="0" fontId="10" fillId="36" borderId="9" xfId="3" applyFont="1" applyFill="1" applyBorder="1" applyAlignment="1" applyProtection="1">
      <alignment horizontal="center" vertical="center" wrapText="1"/>
    </xf>
    <xf numFmtId="0" fontId="10" fillId="36" borderId="13" xfId="3" applyFont="1" applyFill="1" applyBorder="1" applyAlignment="1" applyProtection="1">
      <alignment horizontal="center" vertical="center" wrapText="1"/>
    </xf>
    <xf numFmtId="0" fontId="10" fillId="36" borderId="24" xfId="3" applyFont="1" applyFill="1" applyBorder="1" applyAlignment="1" applyProtection="1">
      <alignment horizontal="center" vertical="center" wrapText="1"/>
    </xf>
    <xf numFmtId="0" fontId="10" fillId="36" borderId="10" xfId="3" applyFont="1" applyFill="1" applyBorder="1" applyAlignment="1" applyProtection="1">
      <alignment horizontal="center" vertical="center" wrapText="1"/>
    </xf>
    <xf numFmtId="0" fontId="10" fillId="36" borderId="11" xfId="3" applyFont="1" applyFill="1" applyBorder="1" applyAlignment="1" applyProtection="1">
      <alignment horizontal="center" vertical="center" wrapText="1"/>
    </xf>
    <xf numFmtId="0" fontId="10" fillId="36" borderId="8" xfId="3" applyFont="1" applyFill="1" applyBorder="1" applyAlignment="1" applyProtection="1">
      <alignment horizontal="left" vertical="center" wrapText="1"/>
    </xf>
    <xf numFmtId="0" fontId="10" fillId="36" borderId="23" xfId="3" applyFont="1" applyFill="1" applyBorder="1" applyAlignment="1" applyProtection="1">
      <alignment horizontal="left" vertical="center" wrapText="1"/>
    </xf>
    <xf numFmtId="0" fontId="10" fillId="36" borderId="9" xfId="3" applyFont="1" applyFill="1" applyBorder="1" applyAlignment="1" applyProtection="1">
      <alignment horizontal="left" vertical="center" wrapText="1"/>
    </xf>
    <xf numFmtId="0" fontId="10" fillId="36" borderId="10" xfId="3" applyFont="1" applyFill="1" applyBorder="1" applyAlignment="1" applyProtection="1">
      <alignment horizontal="left" vertical="center" wrapText="1"/>
    </xf>
    <xf numFmtId="0" fontId="10" fillId="36" borderId="5" xfId="3" applyFont="1" applyFill="1" applyBorder="1" applyAlignment="1" applyProtection="1">
      <alignment horizontal="left" vertical="center" wrapText="1"/>
    </xf>
    <xf numFmtId="0" fontId="10" fillId="36" borderId="11" xfId="3" applyFont="1" applyFill="1" applyBorder="1" applyAlignment="1" applyProtection="1">
      <alignment horizontal="left" vertical="center" wrapText="1"/>
    </xf>
    <xf numFmtId="0" fontId="10" fillId="9" borderId="2" xfId="5" applyFont="1" applyFill="1" applyBorder="1" applyAlignment="1" applyProtection="1">
      <alignment horizontal="left" vertical="center" wrapText="1"/>
    </xf>
    <xf numFmtId="0" fontId="10" fillId="9" borderId="3" xfId="5" applyFont="1" applyFill="1" applyBorder="1" applyAlignment="1" applyProtection="1">
      <alignment horizontal="left" vertical="center" wrapText="1"/>
    </xf>
    <xf numFmtId="0" fontId="10" fillId="9" borderId="4" xfId="5" applyFont="1" applyFill="1" applyBorder="1" applyAlignment="1" applyProtection="1">
      <alignment horizontal="left" vertical="center" wrapText="1"/>
    </xf>
    <xf numFmtId="0" fontId="4" fillId="0" borderId="2" xfId="0"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3" fillId="6" borderId="2" xfId="0" applyFont="1" applyFill="1" applyBorder="1" applyAlignment="1" applyProtection="1">
      <alignment horizontal="left" vertical="center" wrapText="1"/>
      <protection locked="0"/>
    </xf>
    <xf numFmtId="0" fontId="3" fillId="6" borderId="3" xfId="0" applyFont="1" applyFill="1" applyBorder="1" applyAlignment="1" applyProtection="1">
      <alignment horizontal="left" vertical="center" wrapText="1"/>
      <protection locked="0"/>
    </xf>
    <xf numFmtId="0" fontId="3" fillId="6" borderId="4" xfId="0" applyFont="1" applyFill="1" applyBorder="1" applyAlignment="1" applyProtection="1">
      <alignment horizontal="left" vertical="center" wrapText="1"/>
      <protection locked="0"/>
    </xf>
    <xf numFmtId="0" fontId="7" fillId="2" borderId="5" xfId="0" applyFont="1" applyFill="1" applyBorder="1" applyAlignment="1">
      <alignment horizontal="left" vertical="center"/>
    </xf>
    <xf numFmtId="0" fontId="1" fillId="2" borderId="5" xfId="0" applyFont="1" applyFill="1" applyBorder="1" applyAlignment="1">
      <alignment horizontal="left" vertical="center"/>
    </xf>
  </cellXfs>
  <cellStyles count="629">
    <cellStyle name="20% - 着色 1" xfId="1" builtinId="30" customBuiltin="1"/>
    <cellStyle name="20% - 着色 2" xfId="23" builtinId="34" customBuiltin="1"/>
    <cellStyle name="20% - 着色 3" xfId="25" builtinId="38" customBuiltin="1"/>
    <cellStyle name="20% - 着色 4" xfId="2" builtinId="42" customBuiltin="1"/>
    <cellStyle name="20% - 着色 5" xfId="30" builtinId="46" customBuiltin="1"/>
    <cellStyle name="20% - 着色 6" xfId="33" builtinId="50" customBuiltin="1"/>
    <cellStyle name="40% - 着色 1" xfId="21" builtinId="31" customBuiltin="1"/>
    <cellStyle name="40% - 着色 2" xfId="4" builtinId="35" customBuiltin="1"/>
    <cellStyle name="40% - 着色 3" xfId="26" builtinId="39" customBuiltin="1"/>
    <cellStyle name="40% - 着色 4" xfId="28" builtinId="43" customBuiltin="1"/>
    <cellStyle name="40% - 着色 5" xfId="31" builtinId="47" customBuiltin="1"/>
    <cellStyle name="40% - 着色 6" xfId="34" builtinId="51" customBuiltin="1"/>
    <cellStyle name="60% - Accent1 2" xfId="621" xr:uid="{00000000-0005-0000-0000-00000C000000}"/>
    <cellStyle name="60% - Accent2 2" xfId="623" xr:uid="{00000000-0005-0000-0000-00000D000000}"/>
    <cellStyle name="60% - Accent3 2" xfId="622" xr:uid="{00000000-0005-0000-0000-00000E000000}"/>
    <cellStyle name="60% - Accent4 2" xfId="627" xr:uid="{00000000-0005-0000-0000-00000F000000}"/>
    <cellStyle name="60% - Accent5 2" xfId="628" xr:uid="{00000000-0005-0000-0000-000010000000}"/>
    <cellStyle name="60% - Accent6 2" xfId="625" xr:uid="{00000000-0005-0000-0000-000011000000}"/>
    <cellStyle name="60% - 着色 2" xfId="5" builtinId="36"/>
    <cellStyle name="60% - 着色 4" xfId="3" builtinId="44"/>
    <cellStyle name="Neutral 2" xfId="619" xr:uid="{00000000-0005-0000-0000-000014000000}"/>
    <cellStyle name="Normal 2" xfId="36" xr:uid="{00000000-0005-0000-0000-000015000000}"/>
    <cellStyle name="Normal 2 2" xfId="618" xr:uid="{00000000-0005-0000-0000-000016000000}"/>
    <cellStyle name="Normal 3" xfId="37" xr:uid="{00000000-0005-0000-0000-000017000000}"/>
    <cellStyle name="Normal 3 10" xfId="167" xr:uid="{00000000-0005-0000-0000-000018000000}"/>
    <cellStyle name="Normal 3 10 2" xfId="425" xr:uid="{00000000-0005-0000-0000-000019000000}"/>
    <cellStyle name="Normal 3 11" xfId="201" xr:uid="{00000000-0005-0000-0000-00001A000000}"/>
    <cellStyle name="Normal 3 11 2" xfId="457" xr:uid="{00000000-0005-0000-0000-00001B000000}"/>
    <cellStyle name="Normal 3 12" xfId="233" xr:uid="{00000000-0005-0000-0000-00001C000000}"/>
    <cellStyle name="Normal 3 12 2" xfId="489" xr:uid="{00000000-0005-0000-0000-00001D000000}"/>
    <cellStyle name="Normal 3 13" xfId="265" xr:uid="{00000000-0005-0000-0000-00001E000000}"/>
    <cellStyle name="Normal 3 13 2" xfId="521" xr:uid="{00000000-0005-0000-0000-00001F000000}"/>
    <cellStyle name="Normal 3 14" xfId="297" xr:uid="{00000000-0005-0000-0000-000020000000}"/>
    <cellStyle name="Normal 3 14 2" xfId="553" xr:uid="{00000000-0005-0000-0000-000021000000}"/>
    <cellStyle name="Normal 3 15" xfId="70" xr:uid="{00000000-0005-0000-0000-000022000000}"/>
    <cellStyle name="Normal 3 15 2" xfId="585" xr:uid="{00000000-0005-0000-0000-000023000000}"/>
    <cellStyle name="Normal 3 16" xfId="329" xr:uid="{00000000-0005-0000-0000-000024000000}"/>
    <cellStyle name="Normal 3 17" xfId="620" xr:uid="{00000000-0005-0000-0000-000025000000}"/>
    <cellStyle name="Normal 3 2" xfId="38" xr:uid="{00000000-0005-0000-0000-000026000000}"/>
    <cellStyle name="Normal 3 2 10" xfId="202" xr:uid="{00000000-0005-0000-0000-000027000000}"/>
    <cellStyle name="Normal 3 2 10 2" xfId="458" xr:uid="{00000000-0005-0000-0000-000028000000}"/>
    <cellStyle name="Normal 3 2 11" xfId="234" xr:uid="{00000000-0005-0000-0000-000029000000}"/>
    <cellStyle name="Normal 3 2 11 2" xfId="490" xr:uid="{00000000-0005-0000-0000-00002A000000}"/>
    <cellStyle name="Normal 3 2 12" xfId="266" xr:uid="{00000000-0005-0000-0000-00002B000000}"/>
    <cellStyle name="Normal 3 2 12 2" xfId="522" xr:uid="{00000000-0005-0000-0000-00002C000000}"/>
    <cellStyle name="Normal 3 2 13" xfId="298" xr:uid="{00000000-0005-0000-0000-00002D000000}"/>
    <cellStyle name="Normal 3 2 13 2" xfId="554" xr:uid="{00000000-0005-0000-0000-00002E000000}"/>
    <cellStyle name="Normal 3 2 14" xfId="71" xr:uid="{00000000-0005-0000-0000-00002F000000}"/>
    <cellStyle name="Normal 3 2 14 2" xfId="586" xr:uid="{00000000-0005-0000-0000-000030000000}"/>
    <cellStyle name="Normal 3 2 15" xfId="330" xr:uid="{00000000-0005-0000-0000-000031000000}"/>
    <cellStyle name="Normal 3 2 2" xfId="40" xr:uid="{00000000-0005-0000-0000-000032000000}"/>
    <cellStyle name="Normal 3 2 2 10" xfId="235" xr:uid="{00000000-0005-0000-0000-000033000000}"/>
    <cellStyle name="Normal 3 2 2 10 2" xfId="491" xr:uid="{00000000-0005-0000-0000-000034000000}"/>
    <cellStyle name="Normal 3 2 2 11" xfId="267" xr:uid="{00000000-0005-0000-0000-000035000000}"/>
    <cellStyle name="Normal 3 2 2 11 2" xfId="523" xr:uid="{00000000-0005-0000-0000-000036000000}"/>
    <cellStyle name="Normal 3 2 2 12" xfId="299" xr:uid="{00000000-0005-0000-0000-000037000000}"/>
    <cellStyle name="Normal 3 2 2 12 2" xfId="555" xr:uid="{00000000-0005-0000-0000-000038000000}"/>
    <cellStyle name="Normal 3 2 2 13" xfId="73" xr:uid="{00000000-0005-0000-0000-000039000000}"/>
    <cellStyle name="Normal 3 2 2 13 2" xfId="587" xr:uid="{00000000-0005-0000-0000-00003A000000}"/>
    <cellStyle name="Normal 3 2 2 14" xfId="332" xr:uid="{00000000-0005-0000-0000-00003B000000}"/>
    <cellStyle name="Normal 3 2 2 2" xfId="43" xr:uid="{00000000-0005-0000-0000-00003C000000}"/>
    <cellStyle name="Normal 3 2 2 2 10" xfId="268" xr:uid="{00000000-0005-0000-0000-00003D000000}"/>
    <cellStyle name="Normal 3 2 2 2 10 2" xfId="524" xr:uid="{00000000-0005-0000-0000-00003E000000}"/>
    <cellStyle name="Normal 3 2 2 2 11" xfId="300" xr:uid="{00000000-0005-0000-0000-00003F000000}"/>
    <cellStyle name="Normal 3 2 2 2 11 2" xfId="556" xr:uid="{00000000-0005-0000-0000-000040000000}"/>
    <cellStyle name="Normal 3 2 2 2 12" xfId="76" xr:uid="{00000000-0005-0000-0000-000041000000}"/>
    <cellStyle name="Normal 3 2 2 2 12 2" xfId="588" xr:uid="{00000000-0005-0000-0000-000042000000}"/>
    <cellStyle name="Normal 3 2 2 2 13" xfId="335" xr:uid="{00000000-0005-0000-0000-000043000000}"/>
    <cellStyle name="Normal 3 2 2 2 2" xfId="48" xr:uid="{00000000-0005-0000-0000-000044000000}"/>
    <cellStyle name="Normal 3 2 2 2 2 10" xfId="340" xr:uid="{00000000-0005-0000-0000-000045000000}"/>
    <cellStyle name="Normal 3 2 2 2 2 2" xfId="106" xr:uid="{00000000-0005-0000-0000-000046000000}"/>
    <cellStyle name="Normal 3 2 2 2 2 2 2" xfId="365" xr:uid="{00000000-0005-0000-0000-000047000000}"/>
    <cellStyle name="Normal 3 2 2 2 2 3" xfId="138" xr:uid="{00000000-0005-0000-0000-000048000000}"/>
    <cellStyle name="Normal 3 2 2 2 2 3 2" xfId="397" xr:uid="{00000000-0005-0000-0000-000049000000}"/>
    <cellStyle name="Normal 3 2 2 2 2 4" xfId="171" xr:uid="{00000000-0005-0000-0000-00004A000000}"/>
    <cellStyle name="Normal 3 2 2 2 2 4 2" xfId="429" xr:uid="{00000000-0005-0000-0000-00004B000000}"/>
    <cellStyle name="Normal 3 2 2 2 2 5" xfId="205" xr:uid="{00000000-0005-0000-0000-00004C000000}"/>
    <cellStyle name="Normal 3 2 2 2 2 5 2" xfId="461" xr:uid="{00000000-0005-0000-0000-00004D000000}"/>
    <cellStyle name="Normal 3 2 2 2 2 6" xfId="237" xr:uid="{00000000-0005-0000-0000-00004E000000}"/>
    <cellStyle name="Normal 3 2 2 2 2 6 2" xfId="493" xr:uid="{00000000-0005-0000-0000-00004F000000}"/>
    <cellStyle name="Normal 3 2 2 2 2 7" xfId="269" xr:uid="{00000000-0005-0000-0000-000050000000}"/>
    <cellStyle name="Normal 3 2 2 2 2 7 2" xfId="525" xr:uid="{00000000-0005-0000-0000-000051000000}"/>
    <cellStyle name="Normal 3 2 2 2 2 8" xfId="301" xr:uid="{00000000-0005-0000-0000-000052000000}"/>
    <cellStyle name="Normal 3 2 2 2 2 8 2" xfId="557" xr:uid="{00000000-0005-0000-0000-000053000000}"/>
    <cellStyle name="Normal 3 2 2 2 2 9" xfId="81" xr:uid="{00000000-0005-0000-0000-000054000000}"/>
    <cellStyle name="Normal 3 2 2 2 2 9 2" xfId="589" xr:uid="{00000000-0005-0000-0000-000055000000}"/>
    <cellStyle name="Normal 3 2 2 2 3" xfId="56" xr:uid="{00000000-0005-0000-0000-000056000000}"/>
    <cellStyle name="Normal 3 2 2 2 3 10" xfId="348" xr:uid="{00000000-0005-0000-0000-000057000000}"/>
    <cellStyle name="Normal 3 2 2 2 3 2" xfId="107" xr:uid="{00000000-0005-0000-0000-000058000000}"/>
    <cellStyle name="Normal 3 2 2 2 3 2 2" xfId="366" xr:uid="{00000000-0005-0000-0000-000059000000}"/>
    <cellStyle name="Normal 3 2 2 2 3 3" xfId="139" xr:uid="{00000000-0005-0000-0000-00005A000000}"/>
    <cellStyle name="Normal 3 2 2 2 3 3 2" xfId="398" xr:uid="{00000000-0005-0000-0000-00005B000000}"/>
    <cellStyle name="Normal 3 2 2 2 3 4" xfId="172" xr:uid="{00000000-0005-0000-0000-00005C000000}"/>
    <cellStyle name="Normal 3 2 2 2 3 4 2" xfId="430" xr:uid="{00000000-0005-0000-0000-00005D000000}"/>
    <cellStyle name="Normal 3 2 2 2 3 5" xfId="206" xr:uid="{00000000-0005-0000-0000-00005E000000}"/>
    <cellStyle name="Normal 3 2 2 2 3 5 2" xfId="462" xr:uid="{00000000-0005-0000-0000-00005F000000}"/>
    <cellStyle name="Normal 3 2 2 2 3 6" xfId="238" xr:uid="{00000000-0005-0000-0000-000060000000}"/>
    <cellStyle name="Normal 3 2 2 2 3 6 2" xfId="494" xr:uid="{00000000-0005-0000-0000-000061000000}"/>
    <cellStyle name="Normal 3 2 2 2 3 7" xfId="270" xr:uid="{00000000-0005-0000-0000-000062000000}"/>
    <cellStyle name="Normal 3 2 2 2 3 7 2" xfId="526" xr:uid="{00000000-0005-0000-0000-000063000000}"/>
    <cellStyle name="Normal 3 2 2 2 3 8" xfId="302" xr:uid="{00000000-0005-0000-0000-000064000000}"/>
    <cellStyle name="Normal 3 2 2 2 3 8 2" xfId="558" xr:uid="{00000000-0005-0000-0000-000065000000}"/>
    <cellStyle name="Normal 3 2 2 2 3 9" xfId="89" xr:uid="{00000000-0005-0000-0000-000066000000}"/>
    <cellStyle name="Normal 3 2 2 2 3 9 2" xfId="590" xr:uid="{00000000-0005-0000-0000-000067000000}"/>
    <cellStyle name="Normal 3 2 2 2 4" xfId="64" xr:uid="{00000000-0005-0000-0000-000068000000}"/>
    <cellStyle name="Normal 3 2 2 2 4 10" xfId="356" xr:uid="{00000000-0005-0000-0000-000069000000}"/>
    <cellStyle name="Normal 3 2 2 2 4 2" xfId="108" xr:uid="{00000000-0005-0000-0000-00006A000000}"/>
    <cellStyle name="Normal 3 2 2 2 4 2 2" xfId="367" xr:uid="{00000000-0005-0000-0000-00006B000000}"/>
    <cellStyle name="Normal 3 2 2 2 4 3" xfId="140" xr:uid="{00000000-0005-0000-0000-00006C000000}"/>
    <cellStyle name="Normal 3 2 2 2 4 3 2" xfId="399" xr:uid="{00000000-0005-0000-0000-00006D000000}"/>
    <cellStyle name="Normal 3 2 2 2 4 4" xfId="173" xr:uid="{00000000-0005-0000-0000-00006E000000}"/>
    <cellStyle name="Normal 3 2 2 2 4 4 2" xfId="431" xr:uid="{00000000-0005-0000-0000-00006F000000}"/>
    <cellStyle name="Normal 3 2 2 2 4 5" xfId="207" xr:uid="{00000000-0005-0000-0000-000070000000}"/>
    <cellStyle name="Normal 3 2 2 2 4 5 2" xfId="463" xr:uid="{00000000-0005-0000-0000-000071000000}"/>
    <cellStyle name="Normal 3 2 2 2 4 6" xfId="239" xr:uid="{00000000-0005-0000-0000-000072000000}"/>
    <cellStyle name="Normal 3 2 2 2 4 6 2" xfId="495" xr:uid="{00000000-0005-0000-0000-000073000000}"/>
    <cellStyle name="Normal 3 2 2 2 4 7" xfId="271" xr:uid="{00000000-0005-0000-0000-000074000000}"/>
    <cellStyle name="Normal 3 2 2 2 4 7 2" xfId="527" xr:uid="{00000000-0005-0000-0000-000075000000}"/>
    <cellStyle name="Normal 3 2 2 2 4 8" xfId="303" xr:uid="{00000000-0005-0000-0000-000076000000}"/>
    <cellStyle name="Normal 3 2 2 2 4 8 2" xfId="559" xr:uid="{00000000-0005-0000-0000-000077000000}"/>
    <cellStyle name="Normal 3 2 2 2 4 9" xfId="97" xr:uid="{00000000-0005-0000-0000-000078000000}"/>
    <cellStyle name="Normal 3 2 2 2 4 9 2" xfId="591" xr:uid="{00000000-0005-0000-0000-000079000000}"/>
    <cellStyle name="Normal 3 2 2 2 5" xfId="105" xr:uid="{00000000-0005-0000-0000-00007A000000}"/>
    <cellStyle name="Normal 3 2 2 2 5 2" xfId="364" xr:uid="{00000000-0005-0000-0000-00007B000000}"/>
    <cellStyle name="Normal 3 2 2 2 6" xfId="137" xr:uid="{00000000-0005-0000-0000-00007C000000}"/>
    <cellStyle name="Normal 3 2 2 2 6 2" xfId="396" xr:uid="{00000000-0005-0000-0000-00007D000000}"/>
    <cellStyle name="Normal 3 2 2 2 7" xfId="170" xr:uid="{00000000-0005-0000-0000-00007E000000}"/>
    <cellStyle name="Normal 3 2 2 2 7 2" xfId="428" xr:uid="{00000000-0005-0000-0000-00007F000000}"/>
    <cellStyle name="Normal 3 2 2 2 8" xfId="204" xr:uid="{00000000-0005-0000-0000-000080000000}"/>
    <cellStyle name="Normal 3 2 2 2 8 2" xfId="460" xr:uid="{00000000-0005-0000-0000-000081000000}"/>
    <cellStyle name="Normal 3 2 2 2 9" xfId="236" xr:uid="{00000000-0005-0000-0000-000082000000}"/>
    <cellStyle name="Normal 3 2 2 2 9 2" xfId="492" xr:uid="{00000000-0005-0000-0000-000083000000}"/>
    <cellStyle name="Normal 3 2 2 3" xfId="47" xr:uid="{00000000-0005-0000-0000-000084000000}"/>
    <cellStyle name="Normal 3 2 2 3 10" xfId="339" xr:uid="{00000000-0005-0000-0000-000085000000}"/>
    <cellStyle name="Normal 3 2 2 3 2" xfId="109" xr:uid="{00000000-0005-0000-0000-000086000000}"/>
    <cellStyle name="Normal 3 2 2 3 2 2" xfId="368" xr:uid="{00000000-0005-0000-0000-000087000000}"/>
    <cellStyle name="Normal 3 2 2 3 3" xfId="141" xr:uid="{00000000-0005-0000-0000-000088000000}"/>
    <cellStyle name="Normal 3 2 2 3 3 2" xfId="400" xr:uid="{00000000-0005-0000-0000-000089000000}"/>
    <cellStyle name="Normal 3 2 2 3 4" xfId="174" xr:uid="{00000000-0005-0000-0000-00008A000000}"/>
    <cellStyle name="Normal 3 2 2 3 4 2" xfId="432" xr:uid="{00000000-0005-0000-0000-00008B000000}"/>
    <cellStyle name="Normal 3 2 2 3 5" xfId="208" xr:uid="{00000000-0005-0000-0000-00008C000000}"/>
    <cellStyle name="Normal 3 2 2 3 5 2" xfId="464" xr:uid="{00000000-0005-0000-0000-00008D000000}"/>
    <cellStyle name="Normal 3 2 2 3 6" xfId="240" xr:uid="{00000000-0005-0000-0000-00008E000000}"/>
    <cellStyle name="Normal 3 2 2 3 6 2" xfId="496" xr:uid="{00000000-0005-0000-0000-00008F000000}"/>
    <cellStyle name="Normal 3 2 2 3 7" xfId="272" xr:uid="{00000000-0005-0000-0000-000090000000}"/>
    <cellStyle name="Normal 3 2 2 3 7 2" xfId="528" xr:uid="{00000000-0005-0000-0000-000091000000}"/>
    <cellStyle name="Normal 3 2 2 3 8" xfId="304" xr:uid="{00000000-0005-0000-0000-000092000000}"/>
    <cellStyle name="Normal 3 2 2 3 8 2" xfId="560" xr:uid="{00000000-0005-0000-0000-000093000000}"/>
    <cellStyle name="Normal 3 2 2 3 9" xfId="80" xr:uid="{00000000-0005-0000-0000-000094000000}"/>
    <cellStyle name="Normal 3 2 2 3 9 2" xfId="592" xr:uid="{00000000-0005-0000-0000-000095000000}"/>
    <cellStyle name="Normal 3 2 2 4" xfId="55" xr:uid="{00000000-0005-0000-0000-000096000000}"/>
    <cellStyle name="Normal 3 2 2 4 10" xfId="347" xr:uid="{00000000-0005-0000-0000-000097000000}"/>
    <cellStyle name="Normal 3 2 2 4 2" xfId="110" xr:uid="{00000000-0005-0000-0000-000098000000}"/>
    <cellStyle name="Normal 3 2 2 4 2 2" xfId="369" xr:uid="{00000000-0005-0000-0000-000099000000}"/>
    <cellStyle name="Normal 3 2 2 4 3" xfId="142" xr:uid="{00000000-0005-0000-0000-00009A000000}"/>
    <cellStyle name="Normal 3 2 2 4 3 2" xfId="401" xr:uid="{00000000-0005-0000-0000-00009B000000}"/>
    <cellStyle name="Normal 3 2 2 4 4" xfId="175" xr:uid="{00000000-0005-0000-0000-00009C000000}"/>
    <cellStyle name="Normal 3 2 2 4 4 2" xfId="433" xr:uid="{00000000-0005-0000-0000-00009D000000}"/>
    <cellStyle name="Normal 3 2 2 4 5" xfId="209" xr:uid="{00000000-0005-0000-0000-00009E000000}"/>
    <cellStyle name="Normal 3 2 2 4 5 2" xfId="465" xr:uid="{00000000-0005-0000-0000-00009F000000}"/>
    <cellStyle name="Normal 3 2 2 4 6" xfId="241" xr:uid="{00000000-0005-0000-0000-0000A0000000}"/>
    <cellStyle name="Normal 3 2 2 4 6 2" xfId="497" xr:uid="{00000000-0005-0000-0000-0000A1000000}"/>
    <cellStyle name="Normal 3 2 2 4 7" xfId="273" xr:uid="{00000000-0005-0000-0000-0000A2000000}"/>
    <cellStyle name="Normal 3 2 2 4 7 2" xfId="529" xr:uid="{00000000-0005-0000-0000-0000A3000000}"/>
    <cellStyle name="Normal 3 2 2 4 8" xfId="305" xr:uid="{00000000-0005-0000-0000-0000A4000000}"/>
    <cellStyle name="Normal 3 2 2 4 8 2" xfId="561" xr:uid="{00000000-0005-0000-0000-0000A5000000}"/>
    <cellStyle name="Normal 3 2 2 4 9" xfId="88" xr:uid="{00000000-0005-0000-0000-0000A6000000}"/>
    <cellStyle name="Normal 3 2 2 4 9 2" xfId="593" xr:uid="{00000000-0005-0000-0000-0000A7000000}"/>
    <cellStyle name="Normal 3 2 2 5" xfId="63" xr:uid="{00000000-0005-0000-0000-0000A8000000}"/>
    <cellStyle name="Normal 3 2 2 5 10" xfId="355" xr:uid="{00000000-0005-0000-0000-0000A9000000}"/>
    <cellStyle name="Normal 3 2 2 5 2" xfId="111" xr:uid="{00000000-0005-0000-0000-0000AA000000}"/>
    <cellStyle name="Normal 3 2 2 5 2 2" xfId="370" xr:uid="{00000000-0005-0000-0000-0000AB000000}"/>
    <cellStyle name="Normal 3 2 2 5 3" xfId="143" xr:uid="{00000000-0005-0000-0000-0000AC000000}"/>
    <cellStyle name="Normal 3 2 2 5 3 2" xfId="402" xr:uid="{00000000-0005-0000-0000-0000AD000000}"/>
    <cellStyle name="Normal 3 2 2 5 4" xfId="176" xr:uid="{00000000-0005-0000-0000-0000AE000000}"/>
    <cellStyle name="Normal 3 2 2 5 4 2" xfId="434" xr:uid="{00000000-0005-0000-0000-0000AF000000}"/>
    <cellStyle name="Normal 3 2 2 5 5" xfId="210" xr:uid="{00000000-0005-0000-0000-0000B0000000}"/>
    <cellStyle name="Normal 3 2 2 5 5 2" xfId="466" xr:uid="{00000000-0005-0000-0000-0000B1000000}"/>
    <cellStyle name="Normal 3 2 2 5 6" xfId="242" xr:uid="{00000000-0005-0000-0000-0000B2000000}"/>
    <cellStyle name="Normal 3 2 2 5 6 2" xfId="498" xr:uid="{00000000-0005-0000-0000-0000B3000000}"/>
    <cellStyle name="Normal 3 2 2 5 7" xfId="274" xr:uid="{00000000-0005-0000-0000-0000B4000000}"/>
    <cellStyle name="Normal 3 2 2 5 7 2" xfId="530" xr:uid="{00000000-0005-0000-0000-0000B5000000}"/>
    <cellStyle name="Normal 3 2 2 5 8" xfId="306" xr:uid="{00000000-0005-0000-0000-0000B6000000}"/>
    <cellStyle name="Normal 3 2 2 5 8 2" xfId="562" xr:uid="{00000000-0005-0000-0000-0000B7000000}"/>
    <cellStyle name="Normal 3 2 2 5 9" xfId="96" xr:uid="{00000000-0005-0000-0000-0000B8000000}"/>
    <cellStyle name="Normal 3 2 2 5 9 2" xfId="594" xr:uid="{00000000-0005-0000-0000-0000B9000000}"/>
    <cellStyle name="Normal 3 2 2 6" xfId="104" xr:uid="{00000000-0005-0000-0000-0000BA000000}"/>
    <cellStyle name="Normal 3 2 2 6 2" xfId="363" xr:uid="{00000000-0005-0000-0000-0000BB000000}"/>
    <cellStyle name="Normal 3 2 2 7" xfId="136" xr:uid="{00000000-0005-0000-0000-0000BC000000}"/>
    <cellStyle name="Normal 3 2 2 7 2" xfId="395" xr:uid="{00000000-0005-0000-0000-0000BD000000}"/>
    <cellStyle name="Normal 3 2 2 8" xfId="169" xr:uid="{00000000-0005-0000-0000-0000BE000000}"/>
    <cellStyle name="Normal 3 2 2 8 2" xfId="427" xr:uid="{00000000-0005-0000-0000-0000BF000000}"/>
    <cellStyle name="Normal 3 2 2 9" xfId="203" xr:uid="{00000000-0005-0000-0000-0000C0000000}"/>
    <cellStyle name="Normal 3 2 2 9 2" xfId="459" xr:uid="{00000000-0005-0000-0000-0000C1000000}"/>
    <cellStyle name="Normal 3 2 3" xfId="42" xr:uid="{00000000-0005-0000-0000-0000C2000000}"/>
    <cellStyle name="Normal 3 2 3 10" xfId="275" xr:uid="{00000000-0005-0000-0000-0000C3000000}"/>
    <cellStyle name="Normal 3 2 3 10 2" xfId="531" xr:uid="{00000000-0005-0000-0000-0000C4000000}"/>
    <cellStyle name="Normal 3 2 3 11" xfId="307" xr:uid="{00000000-0005-0000-0000-0000C5000000}"/>
    <cellStyle name="Normal 3 2 3 11 2" xfId="563" xr:uid="{00000000-0005-0000-0000-0000C6000000}"/>
    <cellStyle name="Normal 3 2 3 12" xfId="75" xr:uid="{00000000-0005-0000-0000-0000C7000000}"/>
    <cellStyle name="Normal 3 2 3 12 2" xfId="595" xr:uid="{00000000-0005-0000-0000-0000C8000000}"/>
    <cellStyle name="Normal 3 2 3 13" xfId="334" xr:uid="{00000000-0005-0000-0000-0000C9000000}"/>
    <cellStyle name="Normal 3 2 3 2" xfId="49" xr:uid="{00000000-0005-0000-0000-0000CA000000}"/>
    <cellStyle name="Normal 3 2 3 2 10" xfId="341" xr:uid="{00000000-0005-0000-0000-0000CB000000}"/>
    <cellStyle name="Normal 3 2 3 2 2" xfId="113" xr:uid="{00000000-0005-0000-0000-0000CC000000}"/>
    <cellStyle name="Normal 3 2 3 2 2 2" xfId="372" xr:uid="{00000000-0005-0000-0000-0000CD000000}"/>
    <cellStyle name="Normal 3 2 3 2 3" xfId="145" xr:uid="{00000000-0005-0000-0000-0000CE000000}"/>
    <cellStyle name="Normal 3 2 3 2 3 2" xfId="404" xr:uid="{00000000-0005-0000-0000-0000CF000000}"/>
    <cellStyle name="Normal 3 2 3 2 4" xfId="178" xr:uid="{00000000-0005-0000-0000-0000D0000000}"/>
    <cellStyle name="Normal 3 2 3 2 4 2" xfId="436" xr:uid="{00000000-0005-0000-0000-0000D1000000}"/>
    <cellStyle name="Normal 3 2 3 2 5" xfId="212" xr:uid="{00000000-0005-0000-0000-0000D2000000}"/>
    <cellStyle name="Normal 3 2 3 2 5 2" xfId="468" xr:uid="{00000000-0005-0000-0000-0000D3000000}"/>
    <cellStyle name="Normal 3 2 3 2 6" xfId="244" xr:uid="{00000000-0005-0000-0000-0000D4000000}"/>
    <cellStyle name="Normal 3 2 3 2 6 2" xfId="500" xr:uid="{00000000-0005-0000-0000-0000D5000000}"/>
    <cellStyle name="Normal 3 2 3 2 7" xfId="276" xr:uid="{00000000-0005-0000-0000-0000D6000000}"/>
    <cellStyle name="Normal 3 2 3 2 7 2" xfId="532" xr:uid="{00000000-0005-0000-0000-0000D7000000}"/>
    <cellStyle name="Normal 3 2 3 2 8" xfId="308" xr:uid="{00000000-0005-0000-0000-0000D8000000}"/>
    <cellStyle name="Normal 3 2 3 2 8 2" xfId="564" xr:uid="{00000000-0005-0000-0000-0000D9000000}"/>
    <cellStyle name="Normal 3 2 3 2 9" xfId="82" xr:uid="{00000000-0005-0000-0000-0000DA000000}"/>
    <cellStyle name="Normal 3 2 3 2 9 2" xfId="596" xr:uid="{00000000-0005-0000-0000-0000DB000000}"/>
    <cellStyle name="Normal 3 2 3 3" xfId="57" xr:uid="{00000000-0005-0000-0000-0000DC000000}"/>
    <cellStyle name="Normal 3 2 3 3 10" xfId="349" xr:uid="{00000000-0005-0000-0000-0000DD000000}"/>
    <cellStyle name="Normal 3 2 3 3 2" xfId="114" xr:uid="{00000000-0005-0000-0000-0000DE000000}"/>
    <cellStyle name="Normal 3 2 3 3 2 2" xfId="373" xr:uid="{00000000-0005-0000-0000-0000DF000000}"/>
    <cellStyle name="Normal 3 2 3 3 3" xfId="146" xr:uid="{00000000-0005-0000-0000-0000E0000000}"/>
    <cellStyle name="Normal 3 2 3 3 3 2" xfId="405" xr:uid="{00000000-0005-0000-0000-0000E1000000}"/>
    <cellStyle name="Normal 3 2 3 3 4" xfId="179" xr:uid="{00000000-0005-0000-0000-0000E2000000}"/>
    <cellStyle name="Normal 3 2 3 3 4 2" xfId="437" xr:uid="{00000000-0005-0000-0000-0000E3000000}"/>
    <cellStyle name="Normal 3 2 3 3 5" xfId="213" xr:uid="{00000000-0005-0000-0000-0000E4000000}"/>
    <cellStyle name="Normal 3 2 3 3 5 2" xfId="469" xr:uid="{00000000-0005-0000-0000-0000E5000000}"/>
    <cellStyle name="Normal 3 2 3 3 6" xfId="245" xr:uid="{00000000-0005-0000-0000-0000E6000000}"/>
    <cellStyle name="Normal 3 2 3 3 6 2" xfId="501" xr:uid="{00000000-0005-0000-0000-0000E7000000}"/>
    <cellStyle name="Normal 3 2 3 3 7" xfId="277" xr:uid="{00000000-0005-0000-0000-0000E8000000}"/>
    <cellStyle name="Normal 3 2 3 3 7 2" xfId="533" xr:uid="{00000000-0005-0000-0000-0000E9000000}"/>
    <cellStyle name="Normal 3 2 3 3 8" xfId="309" xr:uid="{00000000-0005-0000-0000-0000EA000000}"/>
    <cellStyle name="Normal 3 2 3 3 8 2" xfId="565" xr:uid="{00000000-0005-0000-0000-0000EB000000}"/>
    <cellStyle name="Normal 3 2 3 3 9" xfId="90" xr:uid="{00000000-0005-0000-0000-0000EC000000}"/>
    <cellStyle name="Normal 3 2 3 3 9 2" xfId="597" xr:uid="{00000000-0005-0000-0000-0000ED000000}"/>
    <cellStyle name="Normal 3 2 3 4" xfId="65" xr:uid="{00000000-0005-0000-0000-0000EE000000}"/>
    <cellStyle name="Normal 3 2 3 4 10" xfId="357" xr:uid="{00000000-0005-0000-0000-0000EF000000}"/>
    <cellStyle name="Normal 3 2 3 4 2" xfId="115" xr:uid="{00000000-0005-0000-0000-0000F0000000}"/>
    <cellStyle name="Normal 3 2 3 4 2 2" xfId="374" xr:uid="{00000000-0005-0000-0000-0000F1000000}"/>
    <cellStyle name="Normal 3 2 3 4 3" xfId="147" xr:uid="{00000000-0005-0000-0000-0000F2000000}"/>
    <cellStyle name="Normal 3 2 3 4 3 2" xfId="406" xr:uid="{00000000-0005-0000-0000-0000F3000000}"/>
    <cellStyle name="Normal 3 2 3 4 4" xfId="180" xr:uid="{00000000-0005-0000-0000-0000F4000000}"/>
    <cellStyle name="Normal 3 2 3 4 4 2" xfId="438" xr:uid="{00000000-0005-0000-0000-0000F5000000}"/>
    <cellStyle name="Normal 3 2 3 4 5" xfId="214" xr:uid="{00000000-0005-0000-0000-0000F6000000}"/>
    <cellStyle name="Normal 3 2 3 4 5 2" xfId="470" xr:uid="{00000000-0005-0000-0000-0000F7000000}"/>
    <cellStyle name="Normal 3 2 3 4 6" xfId="246" xr:uid="{00000000-0005-0000-0000-0000F8000000}"/>
    <cellStyle name="Normal 3 2 3 4 6 2" xfId="502" xr:uid="{00000000-0005-0000-0000-0000F9000000}"/>
    <cellStyle name="Normal 3 2 3 4 7" xfId="278" xr:uid="{00000000-0005-0000-0000-0000FA000000}"/>
    <cellStyle name="Normal 3 2 3 4 7 2" xfId="534" xr:uid="{00000000-0005-0000-0000-0000FB000000}"/>
    <cellStyle name="Normal 3 2 3 4 8" xfId="310" xr:uid="{00000000-0005-0000-0000-0000FC000000}"/>
    <cellStyle name="Normal 3 2 3 4 8 2" xfId="566" xr:uid="{00000000-0005-0000-0000-0000FD000000}"/>
    <cellStyle name="Normal 3 2 3 4 9" xfId="98" xr:uid="{00000000-0005-0000-0000-0000FE000000}"/>
    <cellStyle name="Normal 3 2 3 4 9 2" xfId="598" xr:uid="{00000000-0005-0000-0000-0000FF000000}"/>
    <cellStyle name="Normal 3 2 3 5" xfId="112" xr:uid="{00000000-0005-0000-0000-000000010000}"/>
    <cellStyle name="Normal 3 2 3 5 2" xfId="371" xr:uid="{00000000-0005-0000-0000-000001010000}"/>
    <cellStyle name="Normal 3 2 3 6" xfId="144" xr:uid="{00000000-0005-0000-0000-000002010000}"/>
    <cellStyle name="Normal 3 2 3 6 2" xfId="403" xr:uid="{00000000-0005-0000-0000-000003010000}"/>
    <cellStyle name="Normal 3 2 3 7" xfId="177" xr:uid="{00000000-0005-0000-0000-000004010000}"/>
    <cellStyle name="Normal 3 2 3 7 2" xfId="435" xr:uid="{00000000-0005-0000-0000-000005010000}"/>
    <cellStyle name="Normal 3 2 3 8" xfId="211" xr:uid="{00000000-0005-0000-0000-000006010000}"/>
    <cellStyle name="Normal 3 2 3 8 2" xfId="467" xr:uid="{00000000-0005-0000-0000-000007010000}"/>
    <cellStyle name="Normal 3 2 3 9" xfId="243" xr:uid="{00000000-0005-0000-0000-000008010000}"/>
    <cellStyle name="Normal 3 2 3 9 2" xfId="499" xr:uid="{00000000-0005-0000-0000-000009010000}"/>
    <cellStyle name="Normal 3 2 4" xfId="46" xr:uid="{00000000-0005-0000-0000-00000A010000}"/>
    <cellStyle name="Normal 3 2 4 10" xfId="338" xr:uid="{00000000-0005-0000-0000-00000B010000}"/>
    <cellStyle name="Normal 3 2 4 2" xfId="116" xr:uid="{00000000-0005-0000-0000-00000C010000}"/>
    <cellStyle name="Normal 3 2 4 2 2" xfId="375" xr:uid="{00000000-0005-0000-0000-00000D010000}"/>
    <cellStyle name="Normal 3 2 4 3" xfId="148" xr:uid="{00000000-0005-0000-0000-00000E010000}"/>
    <cellStyle name="Normal 3 2 4 3 2" xfId="407" xr:uid="{00000000-0005-0000-0000-00000F010000}"/>
    <cellStyle name="Normal 3 2 4 4" xfId="181" xr:uid="{00000000-0005-0000-0000-000010010000}"/>
    <cellStyle name="Normal 3 2 4 4 2" xfId="439" xr:uid="{00000000-0005-0000-0000-000011010000}"/>
    <cellStyle name="Normal 3 2 4 5" xfId="215" xr:uid="{00000000-0005-0000-0000-000012010000}"/>
    <cellStyle name="Normal 3 2 4 5 2" xfId="471" xr:uid="{00000000-0005-0000-0000-000013010000}"/>
    <cellStyle name="Normal 3 2 4 6" xfId="247" xr:uid="{00000000-0005-0000-0000-000014010000}"/>
    <cellStyle name="Normal 3 2 4 6 2" xfId="503" xr:uid="{00000000-0005-0000-0000-000015010000}"/>
    <cellStyle name="Normal 3 2 4 7" xfId="279" xr:uid="{00000000-0005-0000-0000-000016010000}"/>
    <cellStyle name="Normal 3 2 4 7 2" xfId="535" xr:uid="{00000000-0005-0000-0000-000017010000}"/>
    <cellStyle name="Normal 3 2 4 8" xfId="311" xr:uid="{00000000-0005-0000-0000-000018010000}"/>
    <cellStyle name="Normal 3 2 4 8 2" xfId="567" xr:uid="{00000000-0005-0000-0000-000019010000}"/>
    <cellStyle name="Normal 3 2 4 9" xfId="79" xr:uid="{00000000-0005-0000-0000-00001A010000}"/>
    <cellStyle name="Normal 3 2 4 9 2" xfId="599" xr:uid="{00000000-0005-0000-0000-00001B010000}"/>
    <cellStyle name="Normal 3 2 5" xfId="54" xr:uid="{00000000-0005-0000-0000-00001C010000}"/>
    <cellStyle name="Normal 3 2 5 10" xfId="346" xr:uid="{00000000-0005-0000-0000-00001D010000}"/>
    <cellStyle name="Normal 3 2 5 2" xfId="117" xr:uid="{00000000-0005-0000-0000-00001E010000}"/>
    <cellStyle name="Normal 3 2 5 2 2" xfId="376" xr:uid="{00000000-0005-0000-0000-00001F010000}"/>
    <cellStyle name="Normal 3 2 5 3" xfId="149" xr:uid="{00000000-0005-0000-0000-000020010000}"/>
    <cellStyle name="Normal 3 2 5 3 2" xfId="408" xr:uid="{00000000-0005-0000-0000-000021010000}"/>
    <cellStyle name="Normal 3 2 5 4" xfId="182" xr:uid="{00000000-0005-0000-0000-000022010000}"/>
    <cellStyle name="Normal 3 2 5 4 2" xfId="440" xr:uid="{00000000-0005-0000-0000-000023010000}"/>
    <cellStyle name="Normal 3 2 5 5" xfId="216" xr:uid="{00000000-0005-0000-0000-000024010000}"/>
    <cellStyle name="Normal 3 2 5 5 2" xfId="472" xr:uid="{00000000-0005-0000-0000-000025010000}"/>
    <cellStyle name="Normal 3 2 5 6" xfId="248" xr:uid="{00000000-0005-0000-0000-000026010000}"/>
    <cellStyle name="Normal 3 2 5 6 2" xfId="504" xr:uid="{00000000-0005-0000-0000-000027010000}"/>
    <cellStyle name="Normal 3 2 5 7" xfId="280" xr:uid="{00000000-0005-0000-0000-000028010000}"/>
    <cellStyle name="Normal 3 2 5 7 2" xfId="536" xr:uid="{00000000-0005-0000-0000-000029010000}"/>
    <cellStyle name="Normal 3 2 5 8" xfId="312" xr:uid="{00000000-0005-0000-0000-00002A010000}"/>
    <cellStyle name="Normal 3 2 5 8 2" xfId="568" xr:uid="{00000000-0005-0000-0000-00002B010000}"/>
    <cellStyle name="Normal 3 2 5 9" xfId="87" xr:uid="{00000000-0005-0000-0000-00002C010000}"/>
    <cellStyle name="Normal 3 2 5 9 2" xfId="600" xr:uid="{00000000-0005-0000-0000-00002D010000}"/>
    <cellStyle name="Normal 3 2 6" xfId="62" xr:uid="{00000000-0005-0000-0000-00002E010000}"/>
    <cellStyle name="Normal 3 2 6 10" xfId="354" xr:uid="{00000000-0005-0000-0000-00002F010000}"/>
    <cellStyle name="Normal 3 2 6 2" xfId="118" xr:uid="{00000000-0005-0000-0000-000030010000}"/>
    <cellStyle name="Normal 3 2 6 2 2" xfId="377" xr:uid="{00000000-0005-0000-0000-000031010000}"/>
    <cellStyle name="Normal 3 2 6 3" xfId="150" xr:uid="{00000000-0005-0000-0000-000032010000}"/>
    <cellStyle name="Normal 3 2 6 3 2" xfId="409" xr:uid="{00000000-0005-0000-0000-000033010000}"/>
    <cellStyle name="Normal 3 2 6 4" xfId="183" xr:uid="{00000000-0005-0000-0000-000034010000}"/>
    <cellStyle name="Normal 3 2 6 4 2" xfId="441" xr:uid="{00000000-0005-0000-0000-000035010000}"/>
    <cellStyle name="Normal 3 2 6 5" xfId="217" xr:uid="{00000000-0005-0000-0000-000036010000}"/>
    <cellStyle name="Normal 3 2 6 5 2" xfId="473" xr:uid="{00000000-0005-0000-0000-000037010000}"/>
    <cellStyle name="Normal 3 2 6 6" xfId="249" xr:uid="{00000000-0005-0000-0000-000038010000}"/>
    <cellStyle name="Normal 3 2 6 6 2" xfId="505" xr:uid="{00000000-0005-0000-0000-000039010000}"/>
    <cellStyle name="Normal 3 2 6 7" xfId="281" xr:uid="{00000000-0005-0000-0000-00003A010000}"/>
    <cellStyle name="Normal 3 2 6 7 2" xfId="537" xr:uid="{00000000-0005-0000-0000-00003B010000}"/>
    <cellStyle name="Normal 3 2 6 8" xfId="313" xr:uid="{00000000-0005-0000-0000-00003C010000}"/>
    <cellStyle name="Normal 3 2 6 8 2" xfId="569" xr:uid="{00000000-0005-0000-0000-00003D010000}"/>
    <cellStyle name="Normal 3 2 6 9" xfId="95" xr:uid="{00000000-0005-0000-0000-00003E010000}"/>
    <cellStyle name="Normal 3 2 6 9 2" xfId="601" xr:uid="{00000000-0005-0000-0000-00003F010000}"/>
    <cellStyle name="Normal 3 2 7" xfId="103" xr:uid="{00000000-0005-0000-0000-000040010000}"/>
    <cellStyle name="Normal 3 2 7 2" xfId="362" xr:uid="{00000000-0005-0000-0000-000041010000}"/>
    <cellStyle name="Normal 3 2 8" xfId="135" xr:uid="{00000000-0005-0000-0000-000042010000}"/>
    <cellStyle name="Normal 3 2 8 2" xfId="394" xr:uid="{00000000-0005-0000-0000-000043010000}"/>
    <cellStyle name="Normal 3 2 9" xfId="168" xr:uid="{00000000-0005-0000-0000-000044010000}"/>
    <cellStyle name="Normal 3 2 9 2" xfId="426" xr:uid="{00000000-0005-0000-0000-000045010000}"/>
    <cellStyle name="Normal 3 3" xfId="39" xr:uid="{00000000-0005-0000-0000-000046010000}"/>
    <cellStyle name="Normal 3 3 10" xfId="250" xr:uid="{00000000-0005-0000-0000-000047010000}"/>
    <cellStyle name="Normal 3 3 10 2" xfId="506" xr:uid="{00000000-0005-0000-0000-000048010000}"/>
    <cellStyle name="Normal 3 3 11" xfId="282" xr:uid="{00000000-0005-0000-0000-000049010000}"/>
    <cellStyle name="Normal 3 3 11 2" xfId="538" xr:uid="{00000000-0005-0000-0000-00004A010000}"/>
    <cellStyle name="Normal 3 3 12" xfId="314" xr:uid="{00000000-0005-0000-0000-00004B010000}"/>
    <cellStyle name="Normal 3 3 12 2" xfId="570" xr:uid="{00000000-0005-0000-0000-00004C010000}"/>
    <cellStyle name="Normal 3 3 13" xfId="72" xr:uid="{00000000-0005-0000-0000-00004D010000}"/>
    <cellStyle name="Normal 3 3 13 2" xfId="602" xr:uid="{00000000-0005-0000-0000-00004E010000}"/>
    <cellStyle name="Normal 3 3 14" xfId="331" xr:uid="{00000000-0005-0000-0000-00004F010000}"/>
    <cellStyle name="Normal 3 3 2" xfId="44" xr:uid="{00000000-0005-0000-0000-000050010000}"/>
    <cellStyle name="Normal 3 3 2 10" xfId="283" xr:uid="{00000000-0005-0000-0000-000051010000}"/>
    <cellStyle name="Normal 3 3 2 10 2" xfId="539" xr:uid="{00000000-0005-0000-0000-000052010000}"/>
    <cellStyle name="Normal 3 3 2 11" xfId="315" xr:uid="{00000000-0005-0000-0000-000053010000}"/>
    <cellStyle name="Normal 3 3 2 11 2" xfId="571" xr:uid="{00000000-0005-0000-0000-000054010000}"/>
    <cellStyle name="Normal 3 3 2 12" xfId="77" xr:uid="{00000000-0005-0000-0000-000055010000}"/>
    <cellStyle name="Normal 3 3 2 12 2" xfId="603" xr:uid="{00000000-0005-0000-0000-000056010000}"/>
    <cellStyle name="Normal 3 3 2 13" xfId="336" xr:uid="{00000000-0005-0000-0000-000057010000}"/>
    <cellStyle name="Normal 3 3 2 2" xfId="51" xr:uid="{00000000-0005-0000-0000-000058010000}"/>
    <cellStyle name="Normal 3 3 2 2 10" xfId="343" xr:uid="{00000000-0005-0000-0000-000059010000}"/>
    <cellStyle name="Normal 3 3 2 2 2" xfId="121" xr:uid="{00000000-0005-0000-0000-00005A010000}"/>
    <cellStyle name="Normal 3 3 2 2 2 2" xfId="380" xr:uid="{00000000-0005-0000-0000-00005B010000}"/>
    <cellStyle name="Normal 3 3 2 2 3" xfId="153" xr:uid="{00000000-0005-0000-0000-00005C010000}"/>
    <cellStyle name="Normal 3 3 2 2 3 2" xfId="412" xr:uid="{00000000-0005-0000-0000-00005D010000}"/>
    <cellStyle name="Normal 3 3 2 2 4" xfId="186" xr:uid="{00000000-0005-0000-0000-00005E010000}"/>
    <cellStyle name="Normal 3 3 2 2 4 2" xfId="444" xr:uid="{00000000-0005-0000-0000-00005F010000}"/>
    <cellStyle name="Normal 3 3 2 2 5" xfId="220" xr:uid="{00000000-0005-0000-0000-000060010000}"/>
    <cellStyle name="Normal 3 3 2 2 5 2" xfId="476" xr:uid="{00000000-0005-0000-0000-000061010000}"/>
    <cellStyle name="Normal 3 3 2 2 6" xfId="252" xr:uid="{00000000-0005-0000-0000-000062010000}"/>
    <cellStyle name="Normal 3 3 2 2 6 2" xfId="508" xr:uid="{00000000-0005-0000-0000-000063010000}"/>
    <cellStyle name="Normal 3 3 2 2 7" xfId="284" xr:uid="{00000000-0005-0000-0000-000064010000}"/>
    <cellStyle name="Normal 3 3 2 2 7 2" xfId="540" xr:uid="{00000000-0005-0000-0000-000065010000}"/>
    <cellStyle name="Normal 3 3 2 2 8" xfId="316" xr:uid="{00000000-0005-0000-0000-000066010000}"/>
    <cellStyle name="Normal 3 3 2 2 8 2" xfId="572" xr:uid="{00000000-0005-0000-0000-000067010000}"/>
    <cellStyle name="Normal 3 3 2 2 9" xfId="84" xr:uid="{00000000-0005-0000-0000-000068010000}"/>
    <cellStyle name="Normal 3 3 2 2 9 2" xfId="604" xr:uid="{00000000-0005-0000-0000-000069010000}"/>
    <cellStyle name="Normal 3 3 2 3" xfId="59" xr:uid="{00000000-0005-0000-0000-00006A010000}"/>
    <cellStyle name="Normal 3 3 2 3 10" xfId="351" xr:uid="{00000000-0005-0000-0000-00006B010000}"/>
    <cellStyle name="Normal 3 3 2 3 2" xfId="122" xr:uid="{00000000-0005-0000-0000-00006C010000}"/>
    <cellStyle name="Normal 3 3 2 3 2 2" xfId="381" xr:uid="{00000000-0005-0000-0000-00006D010000}"/>
    <cellStyle name="Normal 3 3 2 3 3" xfId="154" xr:uid="{00000000-0005-0000-0000-00006E010000}"/>
    <cellStyle name="Normal 3 3 2 3 3 2" xfId="413" xr:uid="{00000000-0005-0000-0000-00006F010000}"/>
    <cellStyle name="Normal 3 3 2 3 4" xfId="187" xr:uid="{00000000-0005-0000-0000-000070010000}"/>
    <cellStyle name="Normal 3 3 2 3 4 2" xfId="445" xr:uid="{00000000-0005-0000-0000-000071010000}"/>
    <cellStyle name="Normal 3 3 2 3 5" xfId="221" xr:uid="{00000000-0005-0000-0000-000072010000}"/>
    <cellStyle name="Normal 3 3 2 3 5 2" xfId="477" xr:uid="{00000000-0005-0000-0000-000073010000}"/>
    <cellStyle name="Normal 3 3 2 3 6" xfId="253" xr:uid="{00000000-0005-0000-0000-000074010000}"/>
    <cellStyle name="Normal 3 3 2 3 6 2" xfId="509" xr:uid="{00000000-0005-0000-0000-000075010000}"/>
    <cellStyle name="Normal 3 3 2 3 7" xfId="285" xr:uid="{00000000-0005-0000-0000-000076010000}"/>
    <cellStyle name="Normal 3 3 2 3 7 2" xfId="541" xr:uid="{00000000-0005-0000-0000-000077010000}"/>
    <cellStyle name="Normal 3 3 2 3 8" xfId="317" xr:uid="{00000000-0005-0000-0000-000078010000}"/>
    <cellStyle name="Normal 3 3 2 3 8 2" xfId="573" xr:uid="{00000000-0005-0000-0000-000079010000}"/>
    <cellStyle name="Normal 3 3 2 3 9" xfId="92" xr:uid="{00000000-0005-0000-0000-00007A010000}"/>
    <cellStyle name="Normal 3 3 2 3 9 2" xfId="605" xr:uid="{00000000-0005-0000-0000-00007B010000}"/>
    <cellStyle name="Normal 3 3 2 4" xfId="67" xr:uid="{00000000-0005-0000-0000-00007C010000}"/>
    <cellStyle name="Normal 3 3 2 4 10" xfId="359" xr:uid="{00000000-0005-0000-0000-00007D010000}"/>
    <cellStyle name="Normal 3 3 2 4 2" xfId="123" xr:uid="{00000000-0005-0000-0000-00007E010000}"/>
    <cellStyle name="Normal 3 3 2 4 2 2" xfId="382" xr:uid="{00000000-0005-0000-0000-00007F010000}"/>
    <cellStyle name="Normal 3 3 2 4 3" xfId="155" xr:uid="{00000000-0005-0000-0000-000080010000}"/>
    <cellStyle name="Normal 3 3 2 4 3 2" xfId="414" xr:uid="{00000000-0005-0000-0000-000081010000}"/>
    <cellStyle name="Normal 3 3 2 4 4" xfId="188" xr:uid="{00000000-0005-0000-0000-000082010000}"/>
    <cellStyle name="Normal 3 3 2 4 4 2" xfId="446" xr:uid="{00000000-0005-0000-0000-000083010000}"/>
    <cellStyle name="Normal 3 3 2 4 5" xfId="222" xr:uid="{00000000-0005-0000-0000-000084010000}"/>
    <cellStyle name="Normal 3 3 2 4 5 2" xfId="478" xr:uid="{00000000-0005-0000-0000-000085010000}"/>
    <cellStyle name="Normal 3 3 2 4 6" xfId="254" xr:uid="{00000000-0005-0000-0000-000086010000}"/>
    <cellStyle name="Normal 3 3 2 4 6 2" xfId="510" xr:uid="{00000000-0005-0000-0000-000087010000}"/>
    <cellStyle name="Normal 3 3 2 4 7" xfId="286" xr:uid="{00000000-0005-0000-0000-000088010000}"/>
    <cellStyle name="Normal 3 3 2 4 7 2" xfId="542" xr:uid="{00000000-0005-0000-0000-000089010000}"/>
    <cellStyle name="Normal 3 3 2 4 8" xfId="318" xr:uid="{00000000-0005-0000-0000-00008A010000}"/>
    <cellStyle name="Normal 3 3 2 4 8 2" xfId="574" xr:uid="{00000000-0005-0000-0000-00008B010000}"/>
    <cellStyle name="Normal 3 3 2 4 9" xfId="100" xr:uid="{00000000-0005-0000-0000-00008C010000}"/>
    <cellStyle name="Normal 3 3 2 4 9 2" xfId="606" xr:uid="{00000000-0005-0000-0000-00008D010000}"/>
    <cellStyle name="Normal 3 3 2 5" xfId="120" xr:uid="{00000000-0005-0000-0000-00008E010000}"/>
    <cellStyle name="Normal 3 3 2 5 2" xfId="379" xr:uid="{00000000-0005-0000-0000-00008F010000}"/>
    <cellStyle name="Normal 3 3 2 6" xfId="152" xr:uid="{00000000-0005-0000-0000-000090010000}"/>
    <cellStyle name="Normal 3 3 2 6 2" xfId="411" xr:uid="{00000000-0005-0000-0000-000091010000}"/>
    <cellStyle name="Normal 3 3 2 7" xfId="185" xr:uid="{00000000-0005-0000-0000-000092010000}"/>
    <cellStyle name="Normal 3 3 2 7 2" xfId="443" xr:uid="{00000000-0005-0000-0000-000093010000}"/>
    <cellStyle name="Normal 3 3 2 8" xfId="219" xr:uid="{00000000-0005-0000-0000-000094010000}"/>
    <cellStyle name="Normal 3 3 2 8 2" xfId="475" xr:uid="{00000000-0005-0000-0000-000095010000}"/>
    <cellStyle name="Normal 3 3 2 9" xfId="251" xr:uid="{00000000-0005-0000-0000-000096010000}"/>
    <cellStyle name="Normal 3 3 2 9 2" xfId="507" xr:uid="{00000000-0005-0000-0000-000097010000}"/>
    <cellStyle name="Normal 3 3 3" xfId="50" xr:uid="{00000000-0005-0000-0000-000098010000}"/>
    <cellStyle name="Normal 3 3 3 10" xfId="342" xr:uid="{00000000-0005-0000-0000-000099010000}"/>
    <cellStyle name="Normal 3 3 3 2" xfId="124" xr:uid="{00000000-0005-0000-0000-00009A010000}"/>
    <cellStyle name="Normal 3 3 3 2 2" xfId="383" xr:uid="{00000000-0005-0000-0000-00009B010000}"/>
    <cellStyle name="Normal 3 3 3 3" xfId="156" xr:uid="{00000000-0005-0000-0000-00009C010000}"/>
    <cellStyle name="Normal 3 3 3 3 2" xfId="415" xr:uid="{00000000-0005-0000-0000-00009D010000}"/>
    <cellStyle name="Normal 3 3 3 4" xfId="189" xr:uid="{00000000-0005-0000-0000-00009E010000}"/>
    <cellStyle name="Normal 3 3 3 4 2" xfId="447" xr:uid="{00000000-0005-0000-0000-00009F010000}"/>
    <cellStyle name="Normal 3 3 3 5" xfId="223" xr:uid="{00000000-0005-0000-0000-0000A0010000}"/>
    <cellStyle name="Normal 3 3 3 5 2" xfId="479" xr:uid="{00000000-0005-0000-0000-0000A1010000}"/>
    <cellStyle name="Normal 3 3 3 6" xfId="255" xr:uid="{00000000-0005-0000-0000-0000A2010000}"/>
    <cellStyle name="Normal 3 3 3 6 2" xfId="511" xr:uid="{00000000-0005-0000-0000-0000A3010000}"/>
    <cellStyle name="Normal 3 3 3 7" xfId="287" xr:uid="{00000000-0005-0000-0000-0000A4010000}"/>
    <cellStyle name="Normal 3 3 3 7 2" xfId="543" xr:uid="{00000000-0005-0000-0000-0000A5010000}"/>
    <cellStyle name="Normal 3 3 3 8" xfId="319" xr:uid="{00000000-0005-0000-0000-0000A6010000}"/>
    <cellStyle name="Normal 3 3 3 8 2" xfId="575" xr:uid="{00000000-0005-0000-0000-0000A7010000}"/>
    <cellStyle name="Normal 3 3 3 9" xfId="83" xr:uid="{00000000-0005-0000-0000-0000A8010000}"/>
    <cellStyle name="Normal 3 3 3 9 2" xfId="607" xr:uid="{00000000-0005-0000-0000-0000A9010000}"/>
    <cellStyle name="Normal 3 3 4" xfId="58" xr:uid="{00000000-0005-0000-0000-0000AA010000}"/>
    <cellStyle name="Normal 3 3 4 10" xfId="350" xr:uid="{00000000-0005-0000-0000-0000AB010000}"/>
    <cellStyle name="Normal 3 3 4 2" xfId="125" xr:uid="{00000000-0005-0000-0000-0000AC010000}"/>
    <cellStyle name="Normal 3 3 4 2 2" xfId="384" xr:uid="{00000000-0005-0000-0000-0000AD010000}"/>
    <cellStyle name="Normal 3 3 4 3" xfId="157" xr:uid="{00000000-0005-0000-0000-0000AE010000}"/>
    <cellStyle name="Normal 3 3 4 3 2" xfId="416" xr:uid="{00000000-0005-0000-0000-0000AF010000}"/>
    <cellStyle name="Normal 3 3 4 4" xfId="190" xr:uid="{00000000-0005-0000-0000-0000B0010000}"/>
    <cellStyle name="Normal 3 3 4 4 2" xfId="448" xr:uid="{00000000-0005-0000-0000-0000B1010000}"/>
    <cellStyle name="Normal 3 3 4 5" xfId="224" xr:uid="{00000000-0005-0000-0000-0000B2010000}"/>
    <cellStyle name="Normal 3 3 4 5 2" xfId="480" xr:uid="{00000000-0005-0000-0000-0000B3010000}"/>
    <cellStyle name="Normal 3 3 4 6" xfId="256" xr:uid="{00000000-0005-0000-0000-0000B4010000}"/>
    <cellStyle name="Normal 3 3 4 6 2" xfId="512" xr:uid="{00000000-0005-0000-0000-0000B5010000}"/>
    <cellStyle name="Normal 3 3 4 7" xfId="288" xr:uid="{00000000-0005-0000-0000-0000B6010000}"/>
    <cellStyle name="Normal 3 3 4 7 2" xfId="544" xr:uid="{00000000-0005-0000-0000-0000B7010000}"/>
    <cellStyle name="Normal 3 3 4 8" xfId="320" xr:uid="{00000000-0005-0000-0000-0000B8010000}"/>
    <cellStyle name="Normal 3 3 4 8 2" xfId="576" xr:uid="{00000000-0005-0000-0000-0000B9010000}"/>
    <cellStyle name="Normal 3 3 4 9" xfId="91" xr:uid="{00000000-0005-0000-0000-0000BA010000}"/>
    <cellStyle name="Normal 3 3 4 9 2" xfId="608" xr:uid="{00000000-0005-0000-0000-0000BB010000}"/>
    <cellStyle name="Normal 3 3 5" xfId="66" xr:uid="{00000000-0005-0000-0000-0000BC010000}"/>
    <cellStyle name="Normal 3 3 5 10" xfId="358" xr:uid="{00000000-0005-0000-0000-0000BD010000}"/>
    <cellStyle name="Normal 3 3 5 2" xfId="126" xr:uid="{00000000-0005-0000-0000-0000BE010000}"/>
    <cellStyle name="Normal 3 3 5 2 2" xfId="385" xr:uid="{00000000-0005-0000-0000-0000BF010000}"/>
    <cellStyle name="Normal 3 3 5 3" xfId="158" xr:uid="{00000000-0005-0000-0000-0000C0010000}"/>
    <cellStyle name="Normal 3 3 5 3 2" xfId="417" xr:uid="{00000000-0005-0000-0000-0000C1010000}"/>
    <cellStyle name="Normal 3 3 5 4" xfId="191" xr:uid="{00000000-0005-0000-0000-0000C2010000}"/>
    <cellStyle name="Normal 3 3 5 4 2" xfId="449" xr:uid="{00000000-0005-0000-0000-0000C3010000}"/>
    <cellStyle name="Normal 3 3 5 5" xfId="225" xr:uid="{00000000-0005-0000-0000-0000C4010000}"/>
    <cellStyle name="Normal 3 3 5 5 2" xfId="481" xr:uid="{00000000-0005-0000-0000-0000C5010000}"/>
    <cellStyle name="Normal 3 3 5 6" xfId="257" xr:uid="{00000000-0005-0000-0000-0000C6010000}"/>
    <cellStyle name="Normal 3 3 5 6 2" xfId="513" xr:uid="{00000000-0005-0000-0000-0000C7010000}"/>
    <cellStyle name="Normal 3 3 5 7" xfId="289" xr:uid="{00000000-0005-0000-0000-0000C8010000}"/>
    <cellStyle name="Normal 3 3 5 7 2" xfId="545" xr:uid="{00000000-0005-0000-0000-0000C9010000}"/>
    <cellStyle name="Normal 3 3 5 8" xfId="321" xr:uid="{00000000-0005-0000-0000-0000CA010000}"/>
    <cellStyle name="Normal 3 3 5 8 2" xfId="577" xr:uid="{00000000-0005-0000-0000-0000CB010000}"/>
    <cellStyle name="Normal 3 3 5 9" xfId="99" xr:uid="{00000000-0005-0000-0000-0000CC010000}"/>
    <cellStyle name="Normal 3 3 5 9 2" xfId="609" xr:uid="{00000000-0005-0000-0000-0000CD010000}"/>
    <cellStyle name="Normal 3 3 6" xfId="119" xr:uid="{00000000-0005-0000-0000-0000CE010000}"/>
    <cellStyle name="Normal 3 3 6 2" xfId="378" xr:uid="{00000000-0005-0000-0000-0000CF010000}"/>
    <cellStyle name="Normal 3 3 7" xfId="151" xr:uid="{00000000-0005-0000-0000-0000D0010000}"/>
    <cellStyle name="Normal 3 3 7 2" xfId="410" xr:uid="{00000000-0005-0000-0000-0000D1010000}"/>
    <cellStyle name="Normal 3 3 8" xfId="184" xr:uid="{00000000-0005-0000-0000-0000D2010000}"/>
    <cellStyle name="Normal 3 3 8 2" xfId="442" xr:uid="{00000000-0005-0000-0000-0000D3010000}"/>
    <cellStyle name="Normal 3 3 9" xfId="218" xr:uid="{00000000-0005-0000-0000-0000D4010000}"/>
    <cellStyle name="Normal 3 3 9 2" xfId="474" xr:uid="{00000000-0005-0000-0000-0000D5010000}"/>
    <cellStyle name="Normal 3 4" xfId="41" xr:uid="{00000000-0005-0000-0000-0000D6010000}"/>
    <cellStyle name="Normal 3 4 10" xfId="290" xr:uid="{00000000-0005-0000-0000-0000D7010000}"/>
    <cellStyle name="Normal 3 4 10 2" xfId="546" xr:uid="{00000000-0005-0000-0000-0000D8010000}"/>
    <cellStyle name="Normal 3 4 11" xfId="322" xr:uid="{00000000-0005-0000-0000-0000D9010000}"/>
    <cellStyle name="Normal 3 4 11 2" xfId="578" xr:uid="{00000000-0005-0000-0000-0000DA010000}"/>
    <cellStyle name="Normal 3 4 12" xfId="74" xr:uid="{00000000-0005-0000-0000-0000DB010000}"/>
    <cellStyle name="Normal 3 4 12 2" xfId="610" xr:uid="{00000000-0005-0000-0000-0000DC010000}"/>
    <cellStyle name="Normal 3 4 13" xfId="333" xr:uid="{00000000-0005-0000-0000-0000DD010000}"/>
    <cellStyle name="Normal 3 4 2" xfId="52" xr:uid="{00000000-0005-0000-0000-0000DE010000}"/>
    <cellStyle name="Normal 3 4 2 10" xfId="344" xr:uid="{00000000-0005-0000-0000-0000DF010000}"/>
    <cellStyle name="Normal 3 4 2 2" xfId="128" xr:uid="{00000000-0005-0000-0000-0000E0010000}"/>
    <cellStyle name="Normal 3 4 2 2 2" xfId="387" xr:uid="{00000000-0005-0000-0000-0000E1010000}"/>
    <cellStyle name="Normal 3 4 2 3" xfId="160" xr:uid="{00000000-0005-0000-0000-0000E2010000}"/>
    <cellStyle name="Normal 3 4 2 3 2" xfId="419" xr:uid="{00000000-0005-0000-0000-0000E3010000}"/>
    <cellStyle name="Normal 3 4 2 4" xfId="193" xr:uid="{00000000-0005-0000-0000-0000E4010000}"/>
    <cellStyle name="Normal 3 4 2 4 2" xfId="451" xr:uid="{00000000-0005-0000-0000-0000E5010000}"/>
    <cellStyle name="Normal 3 4 2 5" xfId="227" xr:uid="{00000000-0005-0000-0000-0000E6010000}"/>
    <cellStyle name="Normal 3 4 2 5 2" xfId="483" xr:uid="{00000000-0005-0000-0000-0000E7010000}"/>
    <cellStyle name="Normal 3 4 2 6" xfId="259" xr:uid="{00000000-0005-0000-0000-0000E8010000}"/>
    <cellStyle name="Normal 3 4 2 6 2" xfId="515" xr:uid="{00000000-0005-0000-0000-0000E9010000}"/>
    <cellStyle name="Normal 3 4 2 7" xfId="291" xr:uid="{00000000-0005-0000-0000-0000EA010000}"/>
    <cellStyle name="Normal 3 4 2 7 2" xfId="547" xr:uid="{00000000-0005-0000-0000-0000EB010000}"/>
    <cellStyle name="Normal 3 4 2 8" xfId="323" xr:uid="{00000000-0005-0000-0000-0000EC010000}"/>
    <cellStyle name="Normal 3 4 2 8 2" xfId="579" xr:uid="{00000000-0005-0000-0000-0000ED010000}"/>
    <cellStyle name="Normal 3 4 2 9" xfId="85" xr:uid="{00000000-0005-0000-0000-0000EE010000}"/>
    <cellStyle name="Normal 3 4 2 9 2" xfId="611" xr:uid="{00000000-0005-0000-0000-0000EF010000}"/>
    <cellStyle name="Normal 3 4 3" xfId="60" xr:uid="{00000000-0005-0000-0000-0000F0010000}"/>
    <cellStyle name="Normal 3 4 3 10" xfId="352" xr:uid="{00000000-0005-0000-0000-0000F1010000}"/>
    <cellStyle name="Normal 3 4 3 2" xfId="129" xr:uid="{00000000-0005-0000-0000-0000F2010000}"/>
    <cellStyle name="Normal 3 4 3 2 2" xfId="388" xr:uid="{00000000-0005-0000-0000-0000F3010000}"/>
    <cellStyle name="Normal 3 4 3 3" xfId="161" xr:uid="{00000000-0005-0000-0000-0000F4010000}"/>
    <cellStyle name="Normal 3 4 3 3 2" xfId="420" xr:uid="{00000000-0005-0000-0000-0000F5010000}"/>
    <cellStyle name="Normal 3 4 3 4" xfId="194" xr:uid="{00000000-0005-0000-0000-0000F6010000}"/>
    <cellStyle name="Normal 3 4 3 4 2" xfId="452" xr:uid="{00000000-0005-0000-0000-0000F7010000}"/>
    <cellStyle name="Normal 3 4 3 5" xfId="228" xr:uid="{00000000-0005-0000-0000-0000F8010000}"/>
    <cellStyle name="Normal 3 4 3 5 2" xfId="484" xr:uid="{00000000-0005-0000-0000-0000F9010000}"/>
    <cellStyle name="Normal 3 4 3 6" xfId="260" xr:uid="{00000000-0005-0000-0000-0000FA010000}"/>
    <cellStyle name="Normal 3 4 3 6 2" xfId="516" xr:uid="{00000000-0005-0000-0000-0000FB010000}"/>
    <cellStyle name="Normal 3 4 3 7" xfId="292" xr:uid="{00000000-0005-0000-0000-0000FC010000}"/>
    <cellStyle name="Normal 3 4 3 7 2" xfId="548" xr:uid="{00000000-0005-0000-0000-0000FD010000}"/>
    <cellStyle name="Normal 3 4 3 8" xfId="324" xr:uid="{00000000-0005-0000-0000-0000FE010000}"/>
    <cellStyle name="Normal 3 4 3 8 2" xfId="580" xr:uid="{00000000-0005-0000-0000-0000FF010000}"/>
    <cellStyle name="Normal 3 4 3 9" xfId="93" xr:uid="{00000000-0005-0000-0000-000000020000}"/>
    <cellStyle name="Normal 3 4 3 9 2" xfId="612" xr:uid="{00000000-0005-0000-0000-000001020000}"/>
    <cellStyle name="Normal 3 4 4" xfId="68" xr:uid="{00000000-0005-0000-0000-000002020000}"/>
    <cellStyle name="Normal 3 4 4 10" xfId="360" xr:uid="{00000000-0005-0000-0000-000003020000}"/>
    <cellStyle name="Normal 3 4 4 2" xfId="130" xr:uid="{00000000-0005-0000-0000-000004020000}"/>
    <cellStyle name="Normal 3 4 4 2 2" xfId="389" xr:uid="{00000000-0005-0000-0000-000005020000}"/>
    <cellStyle name="Normal 3 4 4 3" xfId="162" xr:uid="{00000000-0005-0000-0000-000006020000}"/>
    <cellStyle name="Normal 3 4 4 3 2" xfId="421" xr:uid="{00000000-0005-0000-0000-000007020000}"/>
    <cellStyle name="Normal 3 4 4 4" xfId="195" xr:uid="{00000000-0005-0000-0000-000008020000}"/>
    <cellStyle name="Normal 3 4 4 4 2" xfId="453" xr:uid="{00000000-0005-0000-0000-000009020000}"/>
    <cellStyle name="Normal 3 4 4 5" xfId="229" xr:uid="{00000000-0005-0000-0000-00000A020000}"/>
    <cellStyle name="Normal 3 4 4 5 2" xfId="485" xr:uid="{00000000-0005-0000-0000-00000B020000}"/>
    <cellStyle name="Normal 3 4 4 6" xfId="261" xr:uid="{00000000-0005-0000-0000-00000C020000}"/>
    <cellStyle name="Normal 3 4 4 6 2" xfId="517" xr:uid="{00000000-0005-0000-0000-00000D020000}"/>
    <cellStyle name="Normal 3 4 4 7" xfId="293" xr:uid="{00000000-0005-0000-0000-00000E020000}"/>
    <cellStyle name="Normal 3 4 4 7 2" xfId="549" xr:uid="{00000000-0005-0000-0000-00000F020000}"/>
    <cellStyle name="Normal 3 4 4 8" xfId="325" xr:uid="{00000000-0005-0000-0000-000010020000}"/>
    <cellStyle name="Normal 3 4 4 8 2" xfId="581" xr:uid="{00000000-0005-0000-0000-000011020000}"/>
    <cellStyle name="Normal 3 4 4 9" xfId="101" xr:uid="{00000000-0005-0000-0000-000012020000}"/>
    <cellStyle name="Normal 3 4 4 9 2" xfId="613" xr:uid="{00000000-0005-0000-0000-000013020000}"/>
    <cellStyle name="Normal 3 4 5" xfId="127" xr:uid="{00000000-0005-0000-0000-000014020000}"/>
    <cellStyle name="Normal 3 4 5 2" xfId="386" xr:uid="{00000000-0005-0000-0000-000015020000}"/>
    <cellStyle name="Normal 3 4 6" xfId="159" xr:uid="{00000000-0005-0000-0000-000016020000}"/>
    <cellStyle name="Normal 3 4 6 2" xfId="418" xr:uid="{00000000-0005-0000-0000-000017020000}"/>
    <cellStyle name="Normal 3 4 7" xfId="192" xr:uid="{00000000-0005-0000-0000-000018020000}"/>
    <cellStyle name="Normal 3 4 7 2" xfId="450" xr:uid="{00000000-0005-0000-0000-000019020000}"/>
    <cellStyle name="Normal 3 4 8" xfId="226" xr:uid="{00000000-0005-0000-0000-00001A020000}"/>
    <cellStyle name="Normal 3 4 8 2" xfId="482" xr:uid="{00000000-0005-0000-0000-00001B020000}"/>
    <cellStyle name="Normal 3 4 9" xfId="258" xr:uid="{00000000-0005-0000-0000-00001C020000}"/>
    <cellStyle name="Normal 3 4 9 2" xfId="514" xr:uid="{00000000-0005-0000-0000-00001D020000}"/>
    <cellStyle name="Normal 3 5" xfId="45" xr:uid="{00000000-0005-0000-0000-00001E020000}"/>
    <cellStyle name="Normal 3 5 10" xfId="337" xr:uid="{00000000-0005-0000-0000-00001F020000}"/>
    <cellStyle name="Normal 3 5 2" xfId="131" xr:uid="{00000000-0005-0000-0000-000020020000}"/>
    <cellStyle name="Normal 3 5 2 2" xfId="390" xr:uid="{00000000-0005-0000-0000-000021020000}"/>
    <cellStyle name="Normal 3 5 3" xfId="163" xr:uid="{00000000-0005-0000-0000-000022020000}"/>
    <cellStyle name="Normal 3 5 3 2" xfId="422" xr:uid="{00000000-0005-0000-0000-000023020000}"/>
    <cellStyle name="Normal 3 5 4" xfId="196" xr:uid="{00000000-0005-0000-0000-000024020000}"/>
    <cellStyle name="Normal 3 5 4 2" xfId="454" xr:uid="{00000000-0005-0000-0000-000025020000}"/>
    <cellStyle name="Normal 3 5 5" xfId="230" xr:uid="{00000000-0005-0000-0000-000026020000}"/>
    <cellStyle name="Normal 3 5 5 2" xfId="486" xr:uid="{00000000-0005-0000-0000-000027020000}"/>
    <cellStyle name="Normal 3 5 6" xfId="262" xr:uid="{00000000-0005-0000-0000-000028020000}"/>
    <cellStyle name="Normal 3 5 6 2" xfId="518" xr:uid="{00000000-0005-0000-0000-000029020000}"/>
    <cellStyle name="Normal 3 5 7" xfId="294" xr:uid="{00000000-0005-0000-0000-00002A020000}"/>
    <cellStyle name="Normal 3 5 7 2" xfId="550" xr:uid="{00000000-0005-0000-0000-00002B020000}"/>
    <cellStyle name="Normal 3 5 8" xfId="326" xr:uid="{00000000-0005-0000-0000-00002C020000}"/>
    <cellStyle name="Normal 3 5 8 2" xfId="582" xr:uid="{00000000-0005-0000-0000-00002D020000}"/>
    <cellStyle name="Normal 3 5 9" xfId="78" xr:uid="{00000000-0005-0000-0000-00002E020000}"/>
    <cellStyle name="Normal 3 5 9 2" xfId="614" xr:uid="{00000000-0005-0000-0000-00002F020000}"/>
    <cellStyle name="Normal 3 6" xfId="53" xr:uid="{00000000-0005-0000-0000-000030020000}"/>
    <cellStyle name="Normal 3 6 10" xfId="345" xr:uid="{00000000-0005-0000-0000-000031020000}"/>
    <cellStyle name="Normal 3 6 2" xfId="132" xr:uid="{00000000-0005-0000-0000-000032020000}"/>
    <cellStyle name="Normal 3 6 2 2" xfId="391" xr:uid="{00000000-0005-0000-0000-000033020000}"/>
    <cellStyle name="Normal 3 6 3" xfId="164" xr:uid="{00000000-0005-0000-0000-000034020000}"/>
    <cellStyle name="Normal 3 6 3 2" xfId="423" xr:uid="{00000000-0005-0000-0000-000035020000}"/>
    <cellStyle name="Normal 3 6 4" xfId="197" xr:uid="{00000000-0005-0000-0000-000036020000}"/>
    <cellStyle name="Normal 3 6 4 2" xfId="455" xr:uid="{00000000-0005-0000-0000-000037020000}"/>
    <cellStyle name="Normal 3 6 5" xfId="231" xr:uid="{00000000-0005-0000-0000-000038020000}"/>
    <cellStyle name="Normal 3 6 5 2" xfId="487" xr:uid="{00000000-0005-0000-0000-000039020000}"/>
    <cellStyle name="Normal 3 6 6" xfId="263" xr:uid="{00000000-0005-0000-0000-00003A020000}"/>
    <cellStyle name="Normal 3 6 6 2" xfId="519" xr:uid="{00000000-0005-0000-0000-00003B020000}"/>
    <cellStyle name="Normal 3 6 7" xfId="295" xr:uid="{00000000-0005-0000-0000-00003C020000}"/>
    <cellStyle name="Normal 3 6 7 2" xfId="551" xr:uid="{00000000-0005-0000-0000-00003D020000}"/>
    <cellStyle name="Normal 3 6 8" xfId="327" xr:uid="{00000000-0005-0000-0000-00003E020000}"/>
    <cellStyle name="Normal 3 6 8 2" xfId="583" xr:uid="{00000000-0005-0000-0000-00003F020000}"/>
    <cellStyle name="Normal 3 6 9" xfId="86" xr:uid="{00000000-0005-0000-0000-000040020000}"/>
    <cellStyle name="Normal 3 6 9 2" xfId="615" xr:uid="{00000000-0005-0000-0000-000041020000}"/>
    <cellStyle name="Normal 3 7" xfId="61" xr:uid="{00000000-0005-0000-0000-000042020000}"/>
    <cellStyle name="Normal 3 7 10" xfId="353" xr:uid="{00000000-0005-0000-0000-000043020000}"/>
    <cellStyle name="Normal 3 7 2" xfId="133" xr:uid="{00000000-0005-0000-0000-000044020000}"/>
    <cellStyle name="Normal 3 7 2 2" xfId="392" xr:uid="{00000000-0005-0000-0000-000045020000}"/>
    <cellStyle name="Normal 3 7 3" xfId="165" xr:uid="{00000000-0005-0000-0000-000046020000}"/>
    <cellStyle name="Normal 3 7 3 2" xfId="424" xr:uid="{00000000-0005-0000-0000-000047020000}"/>
    <cellStyle name="Normal 3 7 4" xfId="198" xr:uid="{00000000-0005-0000-0000-000048020000}"/>
    <cellStyle name="Normal 3 7 4 2" xfId="456" xr:uid="{00000000-0005-0000-0000-000049020000}"/>
    <cellStyle name="Normal 3 7 5" xfId="232" xr:uid="{00000000-0005-0000-0000-00004A020000}"/>
    <cellStyle name="Normal 3 7 5 2" xfId="488" xr:uid="{00000000-0005-0000-0000-00004B020000}"/>
    <cellStyle name="Normal 3 7 6" xfId="264" xr:uid="{00000000-0005-0000-0000-00004C020000}"/>
    <cellStyle name="Normal 3 7 6 2" xfId="520" xr:uid="{00000000-0005-0000-0000-00004D020000}"/>
    <cellStyle name="Normal 3 7 7" xfId="296" xr:uid="{00000000-0005-0000-0000-00004E020000}"/>
    <cellStyle name="Normal 3 7 7 2" xfId="552" xr:uid="{00000000-0005-0000-0000-00004F020000}"/>
    <cellStyle name="Normal 3 7 8" xfId="328" xr:uid="{00000000-0005-0000-0000-000050020000}"/>
    <cellStyle name="Normal 3 7 8 2" xfId="584" xr:uid="{00000000-0005-0000-0000-000051020000}"/>
    <cellStyle name="Normal 3 7 9" xfId="94" xr:uid="{00000000-0005-0000-0000-000052020000}"/>
    <cellStyle name="Normal 3 7 9 2" xfId="616" xr:uid="{00000000-0005-0000-0000-000053020000}"/>
    <cellStyle name="Normal 3 8" xfId="102" xr:uid="{00000000-0005-0000-0000-000054020000}"/>
    <cellStyle name="Normal 3 8 2" xfId="361" xr:uid="{00000000-0005-0000-0000-000055020000}"/>
    <cellStyle name="Normal 3 9" xfId="134" xr:uid="{00000000-0005-0000-0000-000056020000}"/>
    <cellStyle name="Normal 3 9 2" xfId="393" xr:uid="{00000000-0005-0000-0000-000057020000}"/>
    <cellStyle name="Normal 4" xfId="69" xr:uid="{00000000-0005-0000-0000-000058020000}"/>
    <cellStyle name="Normal 4 2" xfId="199" xr:uid="{00000000-0005-0000-0000-000059020000}"/>
    <cellStyle name="Normal 4 2 2" xfId="617" xr:uid="{00000000-0005-0000-0000-00005A020000}"/>
    <cellStyle name="Normal 4 3" xfId="200" xr:uid="{00000000-0005-0000-0000-00005B020000}"/>
    <cellStyle name="Normal 4 4" xfId="166" xr:uid="{00000000-0005-0000-0000-00005C020000}"/>
    <cellStyle name="Normal 5" xfId="35" xr:uid="{00000000-0005-0000-0000-00005D020000}"/>
    <cellStyle name="Note 2" xfId="626" xr:uid="{00000000-0005-0000-0000-00005E020000}"/>
    <cellStyle name="Title 2" xfId="624" xr:uid="{00000000-0005-0000-0000-00005F020000}"/>
    <cellStyle name="标题 1" xfId="6" builtinId="16" customBuiltin="1"/>
    <cellStyle name="标题 2" xfId="7" builtinId="17" customBuiltin="1"/>
    <cellStyle name="标题 3" xfId="8" builtinId="18" customBuiltin="1"/>
    <cellStyle name="标题 4" xfId="9" builtinId="19" customBuiltin="1"/>
    <cellStyle name="差" xfId="11" builtinId="27" customBuiltin="1"/>
    <cellStyle name="常规" xfId="0" builtinId="0"/>
    <cellStyle name="好" xfId="10" builtinId="26" customBuiltin="1"/>
    <cellStyle name="汇总" xfId="19" builtinId="25" customBuiltin="1"/>
    <cellStyle name="计算" xfId="14" builtinId="22" customBuiltin="1"/>
    <cellStyle name="检查单元格" xfId="16" builtinId="23" customBuiltin="1"/>
    <cellStyle name="解释性文本" xfId="18" builtinId="53" customBuiltin="1"/>
    <cellStyle name="警告文本" xfId="17" builtinId="11" customBuiltin="1"/>
    <cellStyle name="链接单元格" xfId="15" builtinId="24" customBuiltin="1"/>
    <cellStyle name="输出" xfId="13" builtinId="21" customBuiltin="1"/>
    <cellStyle name="输入" xfId="12" builtinId="20" customBuiltin="1"/>
    <cellStyle name="着色 1" xfId="20" builtinId="29" customBuiltin="1"/>
    <cellStyle name="着色 2" xfId="22" builtinId="33" customBuiltin="1"/>
    <cellStyle name="着色 3" xfId="24" builtinId="37" customBuiltin="1"/>
    <cellStyle name="着色 4" xfId="27" builtinId="41" customBuiltin="1"/>
    <cellStyle name="着色 5" xfId="29" builtinId="45" customBuiltin="1"/>
    <cellStyle name="着色 6" xfId="32" builtinId="49" customBuiltin="1"/>
  </cellStyles>
  <dxfs count="0"/>
  <tableStyles count="0" defaultTableStyle="TableStyleMedium2" defaultPivotStyle="PivotStyleLight16"/>
  <colors>
    <mruColors>
      <color rgb="FFFF33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990600</xdr:colOff>
          <xdr:row>8</xdr:row>
          <xdr:rowOff>19050</xdr:rowOff>
        </xdr:from>
        <xdr:to>
          <xdr:col>2</xdr:col>
          <xdr:colOff>838200</xdr:colOff>
          <xdr:row>8</xdr:row>
          <xdr:rowOff>228600</xdr:rowOff>
        </xdr:to>
        <xdr:sp macro="" textlink="">
          <xdr:nvSpPr>
            <xdr:cNvPr id="5231" name="Check Box 111" hidden="1">
              <a:extLst>
                <a:ext uri="{63B3BB69-23CF-44E3-9099-C40C66FF867C}">
                  <a14:compatExt spid="_x0000_s5231"/>
                </a:ext>
                <a:ext uri="{FF2B5EF4-FFF2-40B4-BE49-F238E27FC236}">
                  <a16:creationId xmlns:a16="http://schemas.microsoft.com/office/drawing/2014/main" id="{00000000-0008-0000-0000-00006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zh-CN" altLang="en-US" sz="800" b="0" i="0" u="none" strike="noStrike" baseline="0">
                  <a:solidFill>
                    <a:srgbClr val="000000"/>
                  </a:solidFill>
                  <a:latin typeface="Segoe UI"/>
                  <a:cs typeface="Segoe UI"/>
                </a:rPr>
                <a:t>Project aligned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990600</xdr:colOff>
          <xdr:row>8</xdr:row>
          <xdr:rowOff>266700</xdr:rowOff>
        </xdr:from>
        <xdr:to>
          <xdr:col>2</xdr:col>
          <xdr:colOff>914400</xdr:colOff>
          <xdr:row>8</xdr:row>
          <xdr:rowOff>495300</xdr:rowOff>
        </xdr:to>
        <xdr:sp macro="" textlink="">
          <xdr:nvSpPr>
            <xdr:cNvPr id="5232" name="Check Box 112" hidden="1">
              <a:extLst>
                <a:ext uri="{63B3BB69-23CF-44E3-9099-C40C66FF867C}">
                  <a14:compatExt spid="_x0000_s5232"/>
                </a:ext>
                <a:ext uri="{FF2B5EF4-FFF2-40B4-BE49-F238E27FC236}">
                  <a16:creationId xmlns:a16="http://schemas.microsoft.com/office/drawing/2014/main" id="{00000000-0008-0000-0000-00007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zh-CN" altLang="en-US" sz="800" b="0" i="0" u="none" strike="noStrike" baseline="0">
                  <a:solidFill>
                    <a:srgbClr val="000000"/>
                  </a:solidFill>
                  <a:latin typeface="Segoe UI"/>
                  <a:cs typeface="Segoe UI"/>
                </a:rPr>
                <a:t>Bug fix (SWIM)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952500</xdr:colOff>
          <xdr:row>8</xdr:row>
          <xdr:rowOff>38100</xdr:rowOff>
        </xdr:from>
        <xdr:to>
          <xdr:col>3</xdr:col>
          <xdr:colOff>990600</xdr:colOff>
          <xdr:row>8</xdr:row>
          <xdr:rowOff>228600</xdr:rowOff>
        </xdr:to>
        <xdr:sp macro="" textlink="">
          <xdr:nvSpPr>
            <xdr:cNvPr id="5233" name="Check Box 113" hidden="1">
              <a:extLst>
                <a:ext uri="{63B3BB69-23CF-44E3-9099-C40C66FF867C}">
                  <a14:compatExt spid="_x0000_s5233"/>
                </a:ext>
                <a:ext uri="{FF2B5EF4-FFF2-40B4-BE49-F238E27FC236}">
                  <a16:creationId xmlns:a16="http://schemas.microsoft.com/office/drawing/2014/main" id="{00000000-0008-0000-0000-00007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zh-CN" altLang="en-US" sz="800" b="0" i="0" u="none" strike="noStrike" baseline="0">
                  <a:solidFill>
                    <a:srgbClr val="000000"/>
                  </a:solidFill>
                  <a:latin typeface="Segoe UI"/>
                  <a:cs typeface="Segoe UI"/>
                </a:rPr>
                <a:t>Legal requirement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933450</xdr:colOff>
          <xdr:row>8</xdr:row>
          <xdr:rowOff>266700</xdr:rowOff>
        </xdr:from>
        <xdr:to>
          <xdr:col>4</xdr:col>
          <xdr:colOff>76200</xdr:colOff>
          <xdr:row>8</xdr:row>
          <xdr:rowOff>495300</xdr:rowOff>
        </xdr:to>
        <xdr:sp macro="" textlink="">
          <xdr:nvSpPr>
            <xdr:cNvPr id="5234" name="Check Box 114" hidden="1">
              <a:extLst>
                <a:ext uri="{63B3BB69-23CF-44E3-9099-C40C66FF867C}">
                  <a14:compatExt spid="_x0000_s5234"/>
                </a:ext>
                <a:ext uri="{FF2B5EF4-FFF2-40B4-BE49-F238E27FC236}">
                  <a16:creationId xmlns:a16="http://schemas.microsoft.com/office/drawing/2014/main" id="{00000000-0008-0000-0000-00007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zh-CN" altLang="en-US" sz="800" b="0" i="0" u="none" strike="noStrike" baseline="0">
                  <a:solidFill>
                    <a:srgbClr val="000000"/>
                  </a:solidFill>
                  <a:latin typeface="Segoe UI"/>
                  <a:cs typeface="Segoe UI"/>
                </a:rPr>
                <a:t>New functionality</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Y87"/>
  <sheetViews>
    <sheetView tabSelected="1" topLeftCell="A43" zoomScale="85" zoomScaleNormal="85" workbookViewId="0">
      <selection activeCell="E58" sqref="E58"/>
    </sheetView>
  </sheetViews>
  <sheetFormatPr defaultColWidth="16" defaultRowHeight="11.5" x14ac:dyDescent="0.25"/>
  <cols>
    <col min="1" max="1" width="14.08984375" style="4" customWidth="1"/>
    <col min="2" max="3" width="14.90625" style="4" customWidth="1"/>
    <col min="4" max="4" width="15.90625" style="4" customWidth="1"/>
    <col min="5" max="5" width="26.90625" style="17" customWidth="1"/>
    <col min="6" max="6" width="15.08984375" style="4" customWidth="1"/>
    <col min="7" max="7" width="27.453125" style="4" customWidth="1"/>
    <col min="8" max="8" width="43.08984375" style="4" customWidth="1"/>
    <col min="9" max="9" width="26.90625" style="1" customWidth="1"/>
    <col min="10" max="16384" width="16" style="4"/>
  </cols>
  <sheetData>
    <row r="1" spans="1:9" ht="24" customHeight="1" x14ac:dyDescent="0.25">
      <c r="A1" s="8" t="s">
        <v>0</v>
      </c>
      <c r="B1" s="3"/>
      <c r="E1" s="36" t="s">
        <v>61</v>
      </c>
      <c r="F1" s="36" t="s">
        <v>69</v>
      </c>
      <c r="G1" s="13" t="s">
        <v>65</v>
      </c>
      <c r="H1" s="16" t="s">
        <v>45</v>
      </c>
    </row>
    <row r="2" spans="1:9" ht="15" customHeight="1" x14ac:dyDescent="0.25">
      <c r="H2" s="10" t="s">
        <v>57</v>
      </c>
    </row>
    <row r="3" spans="1:9" ht="15" x14ac:dyDescent="0.25">
      <c r="A3" s="37" t="s">
        <v>1</v>
      </c>
      <c r="B3" s="5"/>
      <c r="C3" s="5"/>
      <c r="G3" s="17"/>
      <c r="H3" s="5"/>
    </row>
    <row r="4" spans="1:9" ht="38.25" customHeight="1" x14ac:dyDescent="0.25">
      <c r="A4" s="36" t="s">
        <v>2</v>
      </c>
      <c r="B4" s="36" t="s">
        <v>3</v>
      </c>
      <c r="C4" s="19" t="s">
        <v>59</v>
      </c>
      <c r="D4" s="19" t="s">
        <v>87</v>
      </c>
      <c r="E4" s="36" t="s">
        <v>41</v>
      </c>
      <c r="F4" s="36" t="s">
        <v>56</v>
      </c>
      <c r="G4" s="19" t="s">
        <v>40</v>
      </c>
      <c r="H4" s="36" t="s">
        <v>39</v>
      </c>
    </row>
    <row r="5" spans="1:9" ht="30" customHeight="1" x14ac:dyDescent="0.25">
      <c r="A5" s="15" t="s">
        <v>129</v>
      </c>
      <c r="B5" s="15" t="s">
        <v>128</v>
      </c>
      <c r="C5" s="6" t="s">
        <v>71</v>
      </c>
      <c r="D5" s="6" t="s">
        <v>127</v>
      </c>
      <c r="E5" s="14" t="s">
        <v>72</v>
      </c>
      <c r="F5" s="50" t="s">
        <v>128</v>
      </c>
      <c r="G5" s="14" t="s">
        <v>132</v>
      </c>
      <c r="H5" s="6" t="s">
        <v>131</v>
      </c>
    </row>
    <row r="6" spans="1:9" ht="36.75" customHeight="1" x14ac:dyDescent="0.25">
      <c r="A6" s="84" t="s">
        <v>48</v>
      </c>
      <c r="B6" s="85"/>
      <c r="C6" s="85"/>
      <c r="D6" s="86"/>
      <c r="E6" s="84" t="s">
        <v>68</v>
      </c>
      <c r="F6" s="86"/>
      <c r="G6" s="36" t="s">
        <v>67</v>
      </c>
      <c r="H6" s="36" t="s">
        <v>62</v>
      </c>
    </row>
    <row r="7" spans="1:9" ht="36.75" customHeight="1" x14ac:dyDescent="0.25">
      <c r="A7" s="105" t="s">
        <v>124</v>
      </c>
      <c r="B7" s="106"/>
      <c r="C7" s="106"/>
      <c r="D7" s="107"/>
      <c r="E7" s="87" t="s">
        <v>106</v>
      </c>
      <c r="F7" s="89"/>
      <c r="G7" s="51" t="s">
        <v>93</v>
      </c>
      <c r="H7" s="15" t="s">
        <v>138</v>
      </c>
    </row>
    <row r="8" spans="1:9" ht="15.75" customHeight="1" x14ac:dyDescent="0.25">
      <c r="E8" s="4"/>
    </row>
    <row r="9" spans="1:9" ht="40.15" customHeight="1" x14ac:dyDescent="0.25">
      <c r="A9" s="84" t="s">
        <v>4</v>
      </c>
      <c r="B9" s="86"/>
      <c r="C9" s="84"/>
      <c r="D9" s="86"/>
      <c r="E9" s="108" t="s">
        <v>133</v>
      </c>
      <c r="F9" s="109"/>
      <c r="G9" s="109"/>
      <c r="H9" s="110"/>
    </row>
    <row r="10" spans="1:9" ht="40.15" customHeight="1" x14ac:dyDescent="0.25">
      <c r="A10" s="84" t="s">
        <v>5</v>
      </c>
      <c r="B10" s="85"/>
      <c r="C10" s="85"/>
      <c r="D10" s="86"/>
      <c r="E10" s="87" t="s">
        <v>121</v>
      </c>
      <c r="F10" s="88"/>
      <c r="G10" s="88"/>
      <c r="H10" s="89"/>
    </row>
    <row r="11" spans="1:9" ht="15" customHeight="1" x14ac:dyDescent="0.25">
      <c r="E11" s="4"/>
    </row>
    <row r="12" spans="1:9" ht="17.25" customHeight="1" x14ac:dyDescent="0.25">
      <c r="A12" s="90" t="s">
        <v>43</v>
      </c>
      <c r="B12" s="91"/>
      <c r="C12" s="96" t="s">
        <v>50</v>
      </c>
      <c r="D12" s="97"/>
      <c r="E12" s="97"/>
      <c r="F12" s="98"/>
      <c r="G12" s="20" t="s">
        <v>8</v>
      </c>
      <c r="H12" s="14">
        <v>45029</v>
      </c>
    </row>
    <row r="13" spans="1:9" ht="17.25" customHeight="1" x14ac:dyDescent="0.25">
      <c r="A13" s="92"/>
      <c r="B13" s="93"/>
      <c r="C13" s="99"/>
      <c r="D13" s="100"/>
      <c r="E13" s="100"/>
      <c r="F13" s="101"/>
      <c r="G13" s="20" t="s">
        <v>42</v>
      </c>
      <c r="H13" s="55" t="s">
        <v>137</v>
      </c>
    </row>
    <row r="14" spans="1:9" ht="17.25" customHeight="1" x14ac:dyDescent="0.25">
      <c r="A14" s="92"/>
      <c r="B14" s="93"/>
      <c r="C14" s="84" t="s">
        <v>49</v>
      </c>
      <c r="D14" s="85"/>
      <c r="E14" s="85"/>
      <c r="F14" s="86"/>
      <c r="G14" s="20" t="s">
        <v>8</v>
      </c>
      <c r="H14" s="16" t="s">
        <v>122</v>
      </c>
      <c r="I14" s="52"/>
    </row>
    <row r="15" spans="1:9" ht="21" customHeight="1" x14ac:dyDescent="0.25">
      <c r="A15" s="92"/>
      <c r="B15" s="93"/>
      <c r="C15" s="102" t="s">
        <v>51</v>
      </c>
      <c r="D15" s="103"/>
      <c r="E15" s="103"/>
      <c r="F15" s="104"/>
      <c r="G15" s="11" t="s">
        <v>46</v>
      </c>
      <c r="H15" s="12" t="s">
        <v>123</v>
      </c>
    </row>
    <row r="16" spans="1:9" ht="21" customHeight="1" x14ac:dyDescent="0.25">
      <c r="A16" s="94"/>
      <c r="B16" s="95"/>
      <c r="C16" s="102" t="s">
        <v>64</v>
      </c>
      <c r="D16" s="103"/>
      <c r="E16" s="103"/>
      <c r="F16" s="104"/>
      <c r="G16" s="11" t="s">
        <v>63</v>
      </c>
      <c r="H16" s="12" t="s">
        <v>122</v>
      </c>
    </row>
    <row r="17" spans="1:25" ht="15" customHeight="1" x14ac:dyDescent="0.25">
      <c r="E17" s="4"/>
    </row>
    <row r="18" spans="1:25" ht="15" x14ac:dyDescent="0.25">
      <c r="A18" s="112" t="s">
        <v>55</v>
      </c>
      <c r="B18" s="112"/>
      <c r="C18" s="112"/>
      <c r="D18" s="112"/>
      <c r="E18" s="112"/>
      <c r="F18" s="112"/>
      <c r="G18" s="112"/>
      <c r="H18" s="112"/>
    </row>
    <row r="19" spans="1:25" ht="36" customHeight="1" x14ac:dyDescent="0.25">
      <c r="A19" s="36" t="s">
        <v>7</v>
      </c>
      <c r="B19" s="36" t="s">
        <v>6</v>
      </c>
      <c r="C19" s="36" t="s">
        <v>44</v>
      </c>
      <c r="D19" s="36" t="s">
        <v>37</v>
      </c>
      <c r="E19" s="36" t="s">
        <v>77</v>
      </c>
      <c r="F19" s="36" t="s">
        <v>66</v>
      </c>
      <c r="G19" s="36" t="s">
        <v>47</v>
      </c>
      <c r="H19" s="36" t="s">
        <v>78</v>
      </c>
    </row>
    <row r="20" spans="1:25" ht="23" x14ac:dyDescent="0.25">
      <c r="A20" s="28" t="s">
        <v>34</v>
      </c>
      <c r="B20" s="53" t="s">
        <v>130</v>
      </c>
      <c r="C20" s="29" t="s">
        <v>74</v>
      </c>
      <c r="D20" s="7" t="s">
        <v>109</v>
      </c>
      <c r="E20" s="42" t="s">
        <v>143</v>
      </c>
      <c r="F20" s="29" t="s">
        <v>75</v>
      </c>
      <c r="G20" s="56" t="s">
        <v>114</v>
      </c>
      <c r="H20" s="47" t="s">
        <v>140</v>
      </c>
    </row>
    <row r="21" spans="1:25" ht="23" x14ac:dyDescent="0.25">
      <c r="A21" s="28" t="s">
        <v>34</v>
      </c>
      <c r="B21" s="53" t="s">
        <v>112</v>
      </c>
      <c r="C21" s="29" t="s">
        <v>74</v>
      </c>
      <c r="D21" s="7" t="s">
        <v>109</v>
      </c>
      <c r="E21" s="42" t="s">
        <v>144</v>
      </c>
      <c r="F21" s="29" t="s">
        <v>75</v>
      </c>
      <c r="G21" s="56" t="s">
        <v>114</v>
      </c>
      <c r="H21" s="47" t="s">
        <v>141</v>
      </c>
    </row>
    <row r="22" spans="1:25" s="24" customFormat="1" ht="23.65" customHeight="1" x14ac:dyDescent="0.25">
      <c r="A22" s="39" t="s">
        <v>139</v>
      </c>
      <c r="B22" s="25" t="s">
        <v>126</v>
      </c>
      <c r="C22" s="40" t="s">
        <v>90</v>
      </c>
      <c r="D22" s="57" t="s">
        <v>109</v>
      </c>
      <c r="E22" s="43" t="s">
        <v>145</v>
      </c>
      <c r="F22" s="40" t="s">
        <v>91</v>
      </c>
      <c r="G22" s="58" t="s">
        <v>114</v>
      </c>
      <c r="H22" s="48" t="s">
        <v>142</v>
      </c>
      <c r="I22" s="49"/>
      <c r="J22" s="4"/>
      <c r="K22" s="4"/>
      <c r="L22" s="4"/>
      <c r="M22" s="4"/>
      <c r="N22" s="4"/>
      <c r="O22" s="4"/>
      <c r="P22" s="4"/>
      <c r="Q22" s="4"/>
      <c r="R22" s="4"/>
      <c r="S22" s="4"/>
      <c r="T22" s="4"/>
      <c r="U22" s="4"/>
      <c r="V22" s="4"/>
      <c r="W22" s="4"/>
      <c r="X22" s="4"/>
      <c r="Y22" s="4"/>
    </row>
    <row r="23" spans="1:25" s="24" customFormat="1" ht="18.75" customHeight="1" x14ac:dyDescent="0.25">
      <c r="A23" s="39" t="s">
        <v>94</v>
      </c>
      <c r="B23" s="60" t="s">
        <v>146</v>
      </c>
      <c r="C23" s="40" t="s">
        <v>73</v>
      </c>
      <c r="D23" s="57" t="s">
        <v>109</v>
      </c>
      <c r="E23" s="43" t="s">
        <v>145</v>
      </c>
      <c r="F23" s="40" t="s">
        <v>91</v>
      </c>
      <c r="G23" s="58" t="s">
        <v>114</v>
      </c>
      <c r="H23" s="48" t="s">
        <v>142</v>
      </c>
      <c r="I23" s="1"/>
      <c r="J23" s="4"/>
      <c r="K23" s="4"/>
      <c r="L23" s="4"/>
      <c r="M23" s="4"/>
      <c r="N23" s="4"/>
      <c r="O23" s="4"/>
      <c r="P23" s="4"/>
      <c r="Q23" s="4"/>
      <c r="R23" s="4"/>
      <c r="S23" s="4"/>
      <c r="T23" s="4"/>
      <c r="U23" s="4"/>
      <c r="V23" s="4"/>
      <c r="W23" s="4"/>
      <c r="X23" s="4"/>
      <c r="Y23" s="4"/>
    </row>
    <row r="24" spans="1:25" s="24" customFormat="1" ht="23" x14ac:dyDescent="0.25">
      <c r="A24" s="39" t="s">
        <v>125</v>
      </c>
      <c r="B24" s="59" t="s">
        <v>135</v>
      </c>
      <c r="C24" s="40" t="s">
        <v>90</v>
      </c>
      <c r="D24" s="57" t="s">
        <v>109</v>
      </c>
      <c r="E24" s="43" t="s">
        <v>143</v>
      </c>
      <c r="F24" s="41" t="s">
        <v>98</v>
      </c>
      <c r="G24" s="58" t="s">
        <v>114</v>
      </c>
      <c r="H24" s="47" t="s">
        <v>140</v>
      </c>
      <c r="I24" s="1"/>
      <c r="J24" s="4"/>
      <c r="K24" s="4"/>
      <c r="L24" s="4"/>
      <c r="M24" s="4"/>
      <c r="N24" s="4"/>
      <c r="O24" s="4"/>
      <c r="P24" s="4"/>
      <c r="Q24" s="4"/>
      <c r="R24" s="4"/>
      <c r="S24" s="4"/>
      <c r="T24" s="4"/>
      <c r="U24" s="4"/>
      <c r="V24" s="4"/>
      <c r="W24" s="4"/>
      <c r="X24" s="4"/>
      <c r="Y24" s="4"/>
    </row>
    <row r="25" spans="1:25" s="24" customFormat="1" ht="23" x14ac:dyDescent="0.25">
      <c r="A25" s="39" t="s">
        <v>116</v>
      </c>
      <c r="B25" s="59" t="s">
        <v>134</v>
      </c>
      <c r="C25" s="40" t="s">
        <v>90</v>
      </c>
      <c r="D25" s="57" t="s">
        <v>109</v>
      </c>
      <c r="E25" s="43" t="s">
        <v>144</v>
      </c>
      <c r="F25" s="41" t="s">
        <v>98</v>
      </c>
      <c r="G25" s="58" t="s">
        <v>114</v>
      </c>
      <c r="H25" s="47" t="s">
        <v>141</v>
      </c>
      <c r="I25" s="1"/>
      <c r="J25" s="4"/>
      <c r="K25" s="4"/>
      <c r="L25" s="4"/>
      <c r="M25" s="4"/>
      <c r="N25" s="4"/>
      <c r="O25" s="4"/>
      <c r="P25" s="4"/>
      <c r="Q25" s="4"/>
      <c r="R25" s="4"/>
      <c r="S25" s="4"/>
      <c r="T25" s="4"/>
      <c r="U25" s="4"/>
      <c r="V25" s="4"/>
      <c r="W25" s="4"/>
      <c r="X25" s="4"/>
      <c r="Y25" s="4"/>
    </row>
    <row r="26" spans="1:25" s="24" customFormat="1" ht="23" x14ac:dyDescent="0.25">
      <c r="A26" s="39" t="s">
        <v>97</v>
      </c>
      <c r="B26" s="60" t="s">
        <v>147</v>
      </c>
      <c r="C26" s="40" t="s">
        <v>90</v>
      </c>
      <c r="D26" s="57" t="s">
        <v>109</v>
      </c>
      <c r="E26" s="43" t="s">
        <v>143</v>
      </c>
      <c r="F26" s="41" t="s">
        <v>98</v>
      </c>
      <c r="G26" s="58" t="s">
        <v>114</v>
      </c>
      <c r="H26" s="47" t="s">
        <v>140</v>
      </c>
      <c r="I26" s="1"/>
      <c r="J26" s="4"/>
      <c r="K26" s="4"/>
      <c r="L26" s="4"/>
      <c r="M26" s="4"/>
      <c r="N26" s="4"/>
      <c r="O26" s="4"/>
      <c r="P26" s="4"/>
      <c r="Q26" s="4"/>
      <c r="R26" s="4"/>
      <c r="S26" s="4"/>
      <c r="T26" s="4"/>
      <c r="U26" s="4"/>
      <c r="V26" s="4"/>
      <c r="W26" s="4"/>
      <c r="X26" s="4"/>
      <c r="Y26" s="4"/>
    </row>
    <row r="27" spans="1:25" s="24" customFormat="1" ht="23" x14ac:dyDescent="0.25">
      <c r="A27" s="39" t="s">
        <v>97</v>
      </c>
      <c r="B27" s="61" t="s">
        <v>148</v>
      </c>
      <c r="C27" s="40" t="s">
        <v>90</v>
      </c>
      <c r="D27" s="57" t="s">
        <v>109</v>
      </c>
      <c r="E27" s="43" t="s">
        <v>144</v>
      </c>
      <c r="F27" s="41" t="s">
        <v>98</v>
      </c>
      <c r="G27" s="58" t="s">
        <v>114</v>
      </c>
      <c r="H27" s="47" t="s">
        <v>141</v>
      </c>
      <c r="I27" s="1"/>
      <c r="J27" s="4"/>
      <c r="K27" s="4"/>
      <c r="L27" s="4"/>
      <c r="M27" s="4"/>
      <c r="N27" s="4"/>
      <c r="O27" s="4"/>
      <c r="P27" s="4"/>
      <c r="Q27" s="4"/>
      <c r="R27" s="4"/>
      <c r="S27" s="4"/>
      <c r="T27" s="4"/>
      <c r="U27" s="4"/>
      <c r="V27" s="4"/>
      <c r="W27" s="4"/>
      <c r="X27" s="4"/>
      <c r="Y27" s="4"/>
    </row>
    <row r="28" spans="1:25" ht="15" customHeight="1" x14ac:dyDescent="0.25">
      <c r="E28" s="4"/>
    </row>
    <row r="29" spans="1:25" ht="15" x14ac:dyDescent="0.25">
      <c r="A29" s="111" t="s">
        <v>35</v>
      </c>
      <c r="B29" s="111"/>
      <c r="C29" s="111"/>
      <c r="D29" s="111"/>
      <c r="E29" s="111"/>
      <c r="F29" s="111"/>
      <c r="G29" s="111"/>
      <c r="H29" s="111"/>
    </row>
    <row r="30" spans="1:25" ht="15.75" customHeight="1" x14ac:dyDescent="0.25">
      <c r="A30" s="62" t="s">
        <v>7</v>
      </c>
      <c r="B30" s="90" t="s">
        <v>22</v>
      </c>
      <c r="C30" s="91"/>
      <c r="D30" s="62" t="s">
        <v>10</v>
      </c>
      <c r="E30" s="34" t="s">
        <v>80</v>
      </c>
      <c r="F30" s="62" t="s">
        <v>9</v>
      </c>
      <c r="G30" s="35" t="s">
        <v>81</v>
      </c>
      <c r="H30" s="21" t="s">
        <v>53</v>
      </c>
    </row>
    <row r="31" spans="1:25" ht="16.5" customHeight="1" x14ac:dyDescent="0.25">
      <c r="A31" s="63"/>
      <c r="B31" s="94"/>
      <c r="C31" s="95"/>
      <c r="D31" s="63"/>
      <c r="E31" s="22" t="s">
        <v>60</v>
      </c>
      <c r="F31" s="63"/>
      <c r="G31" s="38" t="s">
        <v>58</v>
      </c>
      <c r="H31" s="23" t="s">
        <v>54</v>
      </c>
    </row>
    <row r="32" spans="1:25" ht="15" customHeight="1" x14ac:dyDescent="0.25">
      <c r="A32" s="76" t="s">
        <v>38</v>
      </c>
      <c r="B32" s="66" t="s">
        <v>19</v>
      </c>
      <c r="C32" s="67"/>
      <c r="D32" s="62" t="s">
        <v>20</v>
      </c>
      <c r="E32" s="25" t="s">
        <v>107</v>
      </c>
      <c r="F32" s="62" t="s">
        <v>28</v>
      </c>
      <c r="G32" s="30" t="s">
        <v>74</v>
      </c>
      <c r="H32" s="44" t="s">
        <v>140</v>
      </c>
    </row>
    <row r="33" spans="1:9" ht="15" customHeight="1" x14ac:dyDescent="0.25">
      <c r="A33" s="77"/>
      <c r="B33" s="68"/>
      <c r="C33" s="69"/>
      <c r="D33" s="63"/>
      <c r="E33" s="26" t="str">
        <f xml:space="preserve"> IF(OR(TRIM(D32)="N/A",TRIM(D32)="NA"),"N/A",
   IF(OR(TRIM(E32)="N/A",TRIM(E32)="NA"),"N/A",
   IF(OR(TRIM(E32)="no vbf",TRIM(E32)=""),"00 00 00 00 00 00 00 00",
   CONCATENATE(MID(TRIM(E32),1,2),CHAR(32),MID(TRIM(E32),3,2),CHAR(32),MID(TRIM(E32),5,2),CHAR(32),MID(TRIM(E32),7,2),CHAR(32),MID(TRIM(E32),9,2),CHAR(32),"20",CHAR(32),"20",CHAR(32),DEC2HEX(CODE(SUBSTITUTE(MID(TRIM(E32),11,2),"/","")))))))</f>
        <v>88 91 23 67 07 20 20 47</v>
      </c>
      <c r="F33" s="63"/>
      <c r="G33" s="26" t="str">
        <f>IF(OR(TRIM(F32)="N/A",TRIM(F32)="NA"),"N/A",
  IF(OR(TRIM(G32)="N/A",TRIM(G32)="NA"),"N/A",
  IF(OR(TRIM(G32)="no vbf",TRIM(G32)=""),"00 00 00 00 00 00 00",
  CONCATENATE(MID(TRIM(G32),1,2),CHAR(32),MID(TRIM(G32),3,2),CHAR(32),MID(TRIM(G32),5,2),CHAR(32),MID(TRIM(G32),7,2),CHAR(32),"20",CHAR(32),DEC2HEX(CODE(SUBSTITUTE(MID(TRIM(G32),9,2),"/",""))),CHAR(32),DEC2HEX(CODE(MID(TRIM(G32),11,1)))))))</f>
        <v>00 00 00 00 00 00 00</v>
      </c>
      <c r="H33" s="18" t="s">
        <v>84</v>
      </c>
    </row>
    <row r="34" spans="1:9" ht="15" customHeight="1" x14ac:dyDescent="0.25">
      <c r="A34" s="76" t="s">
        <v>38</v>
      </c>
      <c r="B34" s="66" t="s">
        <v>19</v>
      </c>
      <c r="C34" s="67"/>
      <c r="D34" s="62" t="s">
        <v>20</v>
      </c>
      <c r="E34" s="25" t="s">
        <v>108</v>
      </c>
      <c r="F34" s="62" t="s">
        <v>28</v>
      </c>
      <c r="G34" s="30" t="s">
        <v>74</v>
      </c>
      <c r="H34" s="44" t="s">
        <v>141</v>
      </c>
    </row>
    <row r="35" spans="1:9" ht="15" customHeight="1" x14ac:dyDescent="0.25">
      <c r="A35" s="77"/>
      <c r="B35" s="68"/>
      <c r="C35" s="69"/>
      <c r="D35" s="63"/>
      <c r="E35" s="26" t="str">
        <f xml:space="preserve"> IF(OR(TRIM(D34)="N/A",TRIM(D34)="NA"),"N/A",
   IF(OR(TRIM(E34)="N/A",TRIM(E34)="NA"),"N/A",
   IF(OR(TRIM(E34)="no vbf",TRIM(E34)=""),"00 00 00 00 00 00 00 00",
   CONCATENATE(MID(TRIM(E34),1,2),CHAR(32),MID(TRIM(E34),3,2),CHAR(32),MID(TRIM(E34),5,2),CHAR(32),MID(TRIM(E34),7,2),CHAR(32),MID(TRIM(E34),9,2),CHAR(32),"20",CHAR(32),"20",CHAR(32),DEC2HEX(CODE(SUBSTITUTE(MID(TRIM(E34),11,2),"/","")))))))</f>
        <v>88 90 86 54 93 20 20 4A</v>
      </c>
      <c r="F35" s="63"/>
      <c r="G35" s="26" t="str">
        <f>IF(OR(TRIM(F34)="N/A",TRIM(F34)="NA"),"N/A",
  IF(OR(TRIM(G34)="N/A",TRIM(G34)="NA"),"N/A",
  IF(OR(TRIM(G34)="no vbf",TRIM(G34)=""),"00 00 00 00 00 00 00",
  CONCATENATE(MID(TRIM(G34),1,2),CHAR(32),MID(TRIM(G34),3,2),CHAR(32),MID(TRIM(G34),5,2),CHAR(32),MID(TRIM(G34),7,2),CHAR(32),"20",CHAR(32),DEC2HEX(CODE(SUBSTITUTE(MID(TRIM(G34),9,2),"/",""))),CHAR(32),DEC2HEX(CODE(MID(TRIM(G34),11,1)))))))</f>
        <v>00 00 00 00 00 00 00</v>
      </c>
      <c r="H35" s="18" t="s">
        <v>104</v>
      </c>
    </row>
    <row r="36" spans="1:9" ht="15" customHeight="1" x14ac:dyDescent="0.25">
      <c r="A36" s="78" t="s">
        <v>24</v>
      </c>
      <c r="B36" s="80" t="s">
        <v>79</v>
      </c>
      <c r="C36" s="81"/>
      <c r="D36" s="62" t="s">
        <v>12</v>
      </c>
      <c r="E36" s="53" t="s">
        <v>110</v>
      </c>
      <c r="F36" s="62" t="s">
        <v>11</v>
      </c>
      <c r="G36" s="30" t="s">
        <v>74</v>
      </c>
      <c r="H36" s="46" t="s">
        <v>140</v>
      </c>
    </row>
    <row r="37" spans="1:9" ht="15" customHeight="1" x14ac:dyDescent="0.25">
      <c r="A37" s="79"/>
      <c r="B37" s="82"/>
      <c r="C37" s="83"/>
      <c r="D37" s="63"/>
      <c r="E37" s="26" t="str">
        <f xml:space="preserve"> IF(OR(TRIM(D36)="N/A",TRIM(D36)="NA"),"N/A",
   IF(OR(TRIM(E36)="N/A",TRIM(E36)="NA"),"N/A",
   IF(OR(TRIM(E36)="no vbf",TRIM(E36)=""),"00 00 00 00 00 00 00 00",
   CONCATENATE(MID(TRIM(E36),1,2),CHAR(32),MID(TRIM(E36),3,2),CHAR(32),MID(TRIM(E36),5,2),CHAR(32),MID(TRIM(E36),7,2),CHAR(32),MID(TRIM(E36),9,2),CHAR(32),"20",CHAR(32),"20",CHAR(32),DEC2HEX(CODE(SUBSTITUTE(MID(TRIM(E36),11,2),"/","")))))))</f>
        <v>88 93 70 10 43 20 20 41</v>
      </c>
      <c r="F37" s="63"/>
      <c r="G37" s="26" t="str">
        <f>IF(OR(TRIM(F36)="N/A",TRIM(F36)="NA"),"N/A",
  IF(OR(TRIM(G36)="N/A",TRIM(G36)="NA"),"N/A",
  IF(OR(TRIM(G36)="no vbf",TRIM(G36)=""),"00 00 00 00 00 00 00",
  CONCATENATE(MID(TRIM(G36),1,2),CHAR(32),MID(TRIM(G36),3,2),CHAR(32),MID(TRIM(G36),5,2),CHAR(32),MID(TRIM(G36),7,2),CHAR(32),"20",CHAR(32),DEC2HEX(CODE(SUBSTITUTE(MID(TRIM(G36),9,2),"/",""))),CHAR(32),DEC2HEX(CODE(MID(TRIM(G36),11,1)))))))</f>
        <v>00 00 00 00 00 00 00</v>
      </c>
      <c r="H37" s="45" t="s">
        <v>84</v>
      </c>
    </row>
    <row r="38" spans="1:9" ht="15" customHeight="1" x14ac:dyDescent="0.25">
      <c r="A38" s="78" t="s">
        <v>24</v>
      </c>
      <c r="B38" s="80" t="s">
        <v>79</v>
      </c>
      <c r="C38" s="81"/>
      <c r="D38" s="62" t="s">
        <v>12</v>
      </c>
      <c r="E38" s="53" t="s">
        <v>111</v>
      </c>
      <c r="F38" s="62" t="s">
        <v>11</v>
      </c>
      <c r="G38" s="30" t="s">
        <v>74</v>
      </c>
      <c r="H38" s="46" t="s">
        <v>141</v>
      </c>
    </row>
    <row r="39" spans="1:9" ht="15" customHeight="1" x14ac:dyDescent="0.25">
      <c r="A39" s="79"/>
      <c r="B39" s="82"/>
      <c r="C39" s="83"/>
      <c r="D39" s="63"/>
      <c r="E39" s="26" t="str">
        <f xml:space="preserve"> IF(OR(TRIM(D38)="N/A",TRIM(D38)="NA"),"N/A",
   IF(OR(TRIM(E38)="N/A",TRIM(E38)="NA"),"N/A",
   IF(OR(TRIM(E38)="no vbf",TRIM(E38)=""),"00 00 00 00 00 00 00 00",
   CONCATENATE(MID(TRIM(E38),1,2),CHAR(32),MID(TRIM(E38),3,2),CHAR(32),MID(TRIM(E38),5,2),CHAR(32),MID(TRIM(E38),7,2),CHAR(32),MID(TRIM(E38),9,2),CHAR(32),"20",CHAR(32),"20",CHAR(32),DEC2HEX(CODE(SUBSTITUTE(MID(TRIM(E38),11,2),"/","")))))))</f>
        <v>88 93 70 10 51 20 20 41</v>
      </c>
      <c r="F39" s="63"/>
      <c r="G39" s="26" t="str">
        <f>IF(OR(TRIM(F38)="N/A",TRIM(F38)="NA"),"N/A",
  IF(OR(TRIM(G38)="N/A",TRIM(G38)="NA"),"N/A",
  IF(OR(TRIM(G38)="no vbf",TRIM(G38)=""),"00 00 00 00 00 00 00",
  CONCATENATE(MID(TRIM(G38),1,2),CHAR(32),MID(TRIM(G38),3,2),CHAR(32),MID(TRIM(G38),5,2),CHAR(32),MID(TRIM(G38),7,2),CHAR(32),"20",CHAR(32),DEC2HEX(CODE(SUBSTITUTE(MID(TRIM(G38),9,2),"/",""))),CHAR(32),DEC2HEX(CODE(MID(TRIM(G38),11,1)))))))</f>
        <v>00 00 00 00 00 00 00</v>
      </c>
      <c r="H39" s="45" t="s">
        <v>84</v>
      </c>
    </row>
    <row r="40" spans="1:9" ht="15" customHeight="1" x14ac:dyDescent="0.25">
      <c r="A40" s="76" t="s">
        <v>88</v>
      </c>
      <c r="B40" s="66" t="s">
        <v>30</v>
      </c>
      <c r="C40" s="67"/>
      <c r="D40" s="62" t="s">
        <v>76</v>
      </c>
      <c r="E40" s="25" t="s">
        <v>117</v>
      </c>
      <c r="F40" s="62" t="s">
        <v>25</v>
      </c>
      <c r="G40" s="30" t="s">
        <v>73</v>
      </c>
      <c r="H40" s="44" t="s">
        <v>142</v>
      </c>
    </row>
    <row r="41" spans="1:9" ht="15" customHeight="1" x14ac:dyDescent="0.25">
      <c r="A41" s="77"/>
      <c r="B41" s="68"/>
      <c r="C41" s="69"/>
      <c r="D41" s="63"/>
      <c r="E41" s="26" t="str">
        <f xml:space="preserve"> IF(OR(TRIM(D40)="N/A",TRIM(D40)="NA"),"N/A",
   IF(OR(TRIM(E40)="N/A",TRIM(E40)="NA"),"N/A",
   IF(OR(TRIM(E40)="no vbf",TRIM(E40)=""),"00 00 00 00 00 00 00 00",
   CONCATENATE(MID(TRIM(E40),1,2),CHAR(32),MID(TRIM(E40),3,2),CHAR(32),MID(TRIM(E40),5,2),CHAR(32),MID(TRIM(E40),7,2),CHAR(32),MID(TRIM(E40),9,2),CHAR(32),"20",CHAR(32),"20",CHAR(32),DEC2HEX(CODE(SUBSTITUTE(MID(TRIM(E40),11,2),"/","")))))))</f>
        <v>88 93 70 14 28 20 20 41</v>
      </c>
      <c r="F41" s="63"/>
      <c r="G41" s="26" t="str">
        <f>IF(OR(TRIM(F40)="N/A",TRIM(F40)="NA"),"N/A",
  IF(OR(TRIM(G40)="N/A",TRIM(G40)="NA"),"N/A",
  IF(OR(TRIM(G40)="no vbf",TRIM(G40)=""),"00 00 00 00 00 00 00",
  CONCATENATE(MID(TRIM(G40),1,2),CHAR(32),MID(TRIM(G40),3,2),CHAR(32),MID(TRIM(G40),5,2),CHAR(32),MID(TRIM(G40),7,2),CHAR(32),"20",CHAR(32),DEC2HEX(CODE(SUBSTITUTE(MID(TRIM(G40),9,2),"/",""))),CHAR(32),DEC2HEX(CODE(MID(TRIM(G40),11,1)))))))</f>
        <v>00 00 00 00 00 00 00</v>
      </c>
      <c r="H41" s="18" t="s">
        <v>84</v>
      </c>
    </row>
    <row r="42" spans="1:9" ht="15" customHeight="1" x14ac:dyDescent="0.25">
      <c r="A42" s="76" t="s">
        <v>31</v>
      </c>
      <c r="B42" s="66" t="s">
        <v>17</v>
      </c>
      <c r="C42" s="67"/>
      <c r="D42" s="62" t="s">
        <v>18</v>
      </c>
      <c r="E42" s="25" t="s">
        <v>105</v>
      </c>
      <c r="F42" s="62" t="s">
        <v>26</v>
      </c>
      <c r="G42" s="30" t="s">
        <v>82</v>
      </c>
      <c r="H42" s="44" t="s">
        <v>142</v>
      </c>
    </row>
    <row r="43" spans="1:9" ht="15" customHeight="1" x14ac:dyDescent="0.25">
      <c r="A43" s="77"/>
      <c r="B43" s="68"/>
      <c r="C43" s="69"/>
      <c r="D43" s="63"/>
      <c r="E43" s="26" t="str">
        <f xml:space="preserve"> IF(OR(TRIM(D42)="N/A",TRIM(D42)="NA"),"N/A",
   IF(OR(TRIM(E42)="N/A",TRIM(E42)="NA"),"N/A",
   IF(OR(TRIM(E42)="no vbf",TRIM(E42)=""),"00 00 00 00 00 00 00 00",
   CONCATENATE(MID(TRIM(E42),1,2),CHAR(32),MID(TRIM(E42),3,2),CHAR(32),MID(TRIM(E42),5,2),CHAR(32),MID(TRIM(E42),7,2),CHAR(32),MID(TRIM(E42),9,2),CHAR(32),"20",CHAR(32),"20",CHAR(32),DEC2HEX(CODE(SUBSTITUTE(MID(TRIM(E42),11,2),"/","")))))))</f>
        <v>88 91 54 76 61 20 20 42</v>
      </c>
      <c r="F43" s="63"/>
      <c r="G43" s="26" t="str">
        <f>IF(OR(TRIM(F42)="N/A",TRIM(F42)="NA"),"N/A",
  IF(OR(TRIM(G42)="N/A",TRIM(G42)="NA"),"N/A",
  IF(OR(TRIM(G42)="no vbf",TRIM(G42)=""),"00 00 00 00 00 00 00",
  CONCATENATE(MID(TRIM(G42),1,2),CHAR(32),MID(TRIM(G42),3,2),CHAR(32),MID(TRIM(G42),5,2),CHAR(32),MID(TRIM(G42),7,2),CHAR(32),"20",CHAR(32),DEC2HEX(CODE(SUBSTITUTE(MID(TRIM(G42),9,2),"/",""))),CHAR(32),DEC2HEX(CODE(MID(TRIM(G42),11,1)))))))</f>
        <v>00 00 00 00 00 00 00</v>
      </c>
      <c r="H43" s="18" t="s">
        <v>84</v>
      </c>
    </row>
    <row r="44" spans="1:9" ht="14.25" customHeight="1" x14ac:dyDescent="0.25">
      <c r="A44" s="76" t="s">
        <v>139</v>
      </c>
      <c r="B44" s="66" t="s">
        <v>118</v>
      </c>
      <c r="C44" s="67"/>
      <c r="D44" s="62" t="s">
        <v>119</v>
      </c>
      <c r="E44" s="54" t="s">
        <v>113</v>
      </c>
      <c r="F44" s="62" t="s">
        <v>13</v>
      </c>
      <c r="G44" s="30" t="s">
        <v>120</v>
      </c>
      <c r="H44" s="44" t="s">
        <v>142</v>
      </c>
    </row>
    <row r="45" spans="1:9" ht="14.25" customHeight="1" x14ac:dyDescent="0.25">
      <c r="A45" s="77"/>
      <c r="B45" s="68"/>
      <c r="C45" s="69"/>
      <c r="D45" s="63"/>
      <c r="E45" s="26" t="str">
        <f xml:space="preserve"> IF(OR(TRIM(D44)="N/A",TRIM(D44)="NA"),"N/A",
   IF(OR(TRIM(E44)="N/A",TRIM(E44)="NA"),"N/A",
   IF(OR(TRIM(E44)="no vbf",TRIM(E44)=""),"00 00 00 00 00 00 00 00",
   CONCATENATE(MID(TRIM(E44),1,2),CHAR(32),MID(TRIM(E44),3,2),CHAR(32),MID(TRIM(E44),5,2),CHAR(32),MID(TRIM(E44),7,2),CHAR(32),MID(TRIM(E44),9,2),CHAR(32),"20",CHAR(32),"20",CHAR(32),DEC2HEX(CODE(SUBSTITUTE(MID(TRIM(E44),11,2),"/","")))))))</f>
        <v>N/A</v>
      </c>
      <c r="F45" s="63"/>
      <c r="G45" s="26" t="str">
        <f>IF(OR(TRIM(F44)="N/A",TRIM(F44)="NA"),"N/A",
  IF(OR(TRIM(G44)="N/A",TRIM(G44)="NA"),"N/A",
  IF(OR(TRIM(G44)="no vbf",TRIM(G44)=""),"00 00 00 00 00 00 00",
  CONCATENATE(MID(TRIM(G44),1,2),CHAR(32),MID(TRIM(G44),3,2),CHAR(32),MID(TRIM(G44),5,2),CHAR(32),MID(TRIM(G44),7,2),CHAR(32),"20",CHAR(32),DEC2HEX(CODE(SUBSTITUTE(MID(TRIM(G44),9,2),"/",""))),CHAR(32),DEC2HEX(CODE(MID(TRIM(G44),11,1)))))))</f>
        <v>N/A</v>
      </c>
      <c r="H45" s="18" t="s">
        <v>85</v>
      </c>
    </row>
    <row r="46" spans="1:9" ht="14.25" customHeight="1" x14ac:dyDescent="0.25">
      <c r="A46" s="76" t="s">
        <v>32</v>
      </c>
      <c r="B46" s="66" t="s">
        <v>14</v>
      </c>
      <c r="C46" s="67"/>
      <c r="D46" s="62" t="s">
        <v>36</v>
      </c>
      <c r="E46" s="25" t="s">
        <v>89</v>
      </c>
      <c r="F46" s="62" t="s">
        <v>27</v>
      </c>
      <c r="G46" s="30" t="s">
        <v>82</v>
      </c>
      <c r="H46" s="44" t="s">
        <v>142</v>
      </c>
    </row>
    <row r="47" spans="1:9" ht="14.25" customHeight="1" x14ac:dyDescent="0.25">
      <c r="A47" s="77"/>
      <c r="B47" s="68"/>
      <c r="C47" s="69"/>
      <c r="D47" s="63"/>
      <c r="E47" s="26" t="str">
        <f xml:space="preserve"> IF(OR(TRIM(D46)="N/A",TRIM(D46)="NA"),"N/A",
   IF(OR(TRIM(E46)="N/A",TRIM(E46)="NA"),"N/A",
   IF(OR(TRIM(E46)="no vbf",TRIM(E46)=""),"00 00 00 00 00 00 00 00",
   CONCATENATE(MID(TRIM(E46),1,2),CHAR(32),MID(TRIM(E46),3,2),CHAR(32),MID(TRIM(E46),5,2),CHAR(32),MID(TRIM(E46),7,2),CHAR(32),MID(TRIM(E46),9,2),CHAR(32),"20",CHAR(32),"20",CHAR(32),DEC2HEX(CODE(SUBSTITUTE(MID(TRIM(E46),11,2),"/","")))))))</f>
        <v>88 91 54 76 60 20 20 41</v>
      </c>
      <c r="F47" s="63"/>
      <c r="G47" s="26" t="str">
        <f>IF(OR(TRIM(F46)="N/A",TRIM(F46)="NA"),"N/A",
  IF(OR(TRIM(G46)="N/A",TRIM(G46)="NA"),"N/A",
  IF(OR(TRIM(G46)="no vbf",TRIM(G46)=""),"00 00 00 00 00 00 00",
  CONCATENATE(MID(TRIM(G46),1,2),CHAR(32),MID(TRIM(G46),3,2),CHAR(32),MID(TRIM(G46),5,2),CHAR(32),MID(TRIM(G46),7,2),CHAR(32),"20",CHAR(32),DEC2HEX(CODE(SUBSTITUTE(MID(TRIM(G46),9,2),"/",""))),CHAR(32),DEC2HEX(CODE(MID(TRIM(G46),11,1)))))))</f>
        <v>00 00 00 00 00 00 00</v>
      </c>
      <c r="H47" s="18" t="s">
        <v>92</v>
      </c>
    </row>
    <row r="48" spans="1:9" s="9" customFormat="1" ht="14.25" customHeight="1" x14ac:dyDescent="0.25">
      <c r="A48" s="64" t="s">
        <v>94</v>
      </c>
      <c r="B48" s="66" t="s">
        <v>23</v>
      </c>
      <c r="C48" s="67"/>
      <c r="D48" s="62" t="s">
        <v>16</v>
      </c>
      <c r="E48" s="59" t="s">
        <v>146</v>
      </c>
      <c r="F48" s="62" t="s">
        <v>15</v>
      </c>
      <c r="G48" s="30" t="s">
        <v>83</v>
      </c>
      <c r="H48" s="44" t="s">
        <v>142</v>
      </c>
      <c r="I48" s="2"/>
    </row>
    <row r="49" spans="1:9" s="9" customFormat="1" ht="14.25" customHeight="1" x14ac:dyDescent="0.25">
      <c r="A49" s="65"/>
      <c r="B49" s="68"/>
      <c r="C49" s="69"/>
      <c r="D49" s="63"/>
      <c r="E49" s="26" t="str">
        <f xml:space="preserve"> IF(OR(TRIM(D48)="N/A",TRIM(D48)="NA"),"N/A",
   IF(OR(TRIM(E48)="N/A",TRIM(E48)="NA"),"N/A",
   IF(OR(TRIM(E48)="no vbf",TRIM(E48)=""),"00 00 00 00 00 00 00 00",
   CONCATENATE(MID(TRIM(E48),1,2),CHAR(32),MID(TRIM(E48),3,2),CHAR(32),MID(TRIM(E48),5,2),CHAR(32),MID(TRIM(E48),7,2),CHAR(32),MID(TRIM(E48),9,2),CHAR(32),"20",CHAR(32),"20",CHAR(32),DEC2HEX(CODE(SUBSTITUTE(MID(TRIM(E48),11,2),"/","")))))))</f>
        <v>88 97 28 73 26 20 20 41</v>
      </c>
      <c r="F49" s="63"/>
      <c r="G49" s="26" t="str">
        <f>IF(OR(TRIM(F48)="N/A",TRIM(F48)="NA"),"N/A",
  IF(OR(TRIM(G48)="N/A",TRIM(G48)="NA"),"N/A",
  IF(OR(TRIM(G48)="no vbf",TRIM(G48)=""),"00 00 00 00 00 00 00",
  CONCATENATE(MID(TRIM(G48),1,2),CHAR(32),MID(TRIM(G48),3,2),CHAR(32),MID(TRIM(G48),5,2),CHAR(32),MID(TRIM(G48),7,2),CHAR(32),"20",CHAR(32),DEC2HEX(CODE(SUBSTITUTE(MID(TRIM(G48),9,2),"/",""))),CHAR(32),DEC2HEX(CODE(MID(TRIM(G48),11,1)))))))</f>
        <v>00 00 00 00 00 00 00</v>
      </c>
      <c r="H49" s="18" t="s">
        <v>103</v>
      </c>
      <c r="I49" s="2"/>
    </row>
    <row r="50" spans="1:9" ht="14.25" customHeight="1" x14ac:dyDescent="0.25">
      <c r="A50" s="64" t="s">
        <v>33</v>
      </c>
      <c r="B50" s="66" t="s">
        <v>86</v>
      </c>
      <c r="C50" s="67"/>
      <c r="D50" s="62" t="s">
        <v>21</v>
      </c>
      <c r="E50" s="54" t="s">
        <v>115</v>
      </c>
      <c r="F50" s="62" t="s">
        <v>29</v>
      </c>
      <c r="G50" s="30" t="s">
        <v>82</v>
      </c>
      <c r="H50" s="44" t="s">
        <v>142</v>
      </c>
    </row>
    <row r="51" spans="1:9" ht="14.25" customHeight="1" x14ac:dyDescent="0.25">
      <c r="A51" s="65"/>
      <c r="B51" s="68"/>
      <c r="C51" s="69"/>
      <c r="D51" s="63"/>
      <c r="E51" s="26" t="str">
        <f xml:space="preserve"> IF(OR(TRIM(D50)="N/A",TRIM(D50)="NA"),"N/A",
   IF(OR(TRIM(E50)="N/A",TRIM(E50)="NA"),"N/A",
   IF(OR(TRIM(E50)="no vbf",TRIM(E50)=""),"00 00 00 00 00 00 00 00",
   CONCATENATE(MID(TRIM(E50),1,2),CHAR(32),MID(TRIM(E50),3,2),CHAR(32),MID(TRIM(E50),5,2),CHAR(32),MID(TRIM(E50),7,2),CHAR(32),MID(TRIM(E50),9,2),CHAR(32),"20",CHAR(32),"20",CHAR(32),DEC2HEX(CODE(SUBSTITUTE(MID(TRIM(E50),11,2),"/","")))))))</f>
        <v>88 91 54 76 41 20 20 46</v>
      </c>
      <c r="F51" s="63"/>
      <c r="G51" s="26" t="str">
        <f>IF(OR(TRIM(F50)="N/A",TRIM(F50)="NA"),"N/A",
  IF(OR(TRIM(G50)="N/A",TRIM(G50)="NA"),"N/A",
  IF(OR(TRIM(G50)="no vbf",TRIM(G50)=""),"00 00 00 00 00 00 00",
  CONCATENATE(MID(TRIM(G50),1,2),CHAR(32),MID(TRIM(G50),3,2),CHAR(32),MID(TRIM(G50),5,2),CHAR(32),MID(TRIM(G50),7,2),CHAR(32),"20",CHAR(32),DEC2HEX(CODE(SUBSTITUTE(MID(TRIM(G50),9,2),"/",""))),CHAR(32),DEC2HEX(CODE(MID(TRIM(G50),11,1)))))))</f>
        <v>00 00 00 00 00 00 00</v>
      </c>
      <c r="H51" s="18" t="s">
        <v>103</v>
      </c>
    </row>
    <row r="52" spans="1:9" ht="14.25" customHeight="1" x14ac:dyDescent="0.25">
      <c r="A52" s="64" t="s">
        <v>95</v>
      </c>
      <c r="B52" s="66" t="s">
        <v>52</v>
      </c>
      <c r="C52" s="67"/>
      <c r="D52" s="62" t="s">
        <v>16</v>
      </c>
      <c r="E52" s="59" t="s">
        <v>136</v>
      </c>
      <c r="F52" s="62" t="s">
        <v>15</v>
      </c>
      <c r="G52" s="30" t="s">
        <v>83</v>
      </c>
      <c r="H52" s="44" t="s">
        <v>140</v>
      </c>
    </row>
    <row r="53" spans="1:9" ht="14.25" customHeight="1" x14ac:dyDescent="0.25">
      <c r="A53" s="65"/>
      <c r="B53" s="68"/>
      <c r="C53" s="69"/>
      <c r="D53" s="63"/>
      <c r="E53" s="26" t="str">
        <f xml:space="preserve"> IF(OR(TRIM(D52)="N/A",TRIM(D52)="NA"),"N/A",
   IF(OR(TRIM(E52)="N/A",TRIM(E52)="NA"),"N/A",
   IF(OR(TRIM(E52)="no vbf",TRIM(E52)=""),"00 00 00 00 00 00 00 00",
   CONCATENATE(MID(TRIM(E52),1,2),CHAR(32),MID(TRIM(E52),3,2),CHAR(32),MID(TRIM(E52),5,2),CHAR(32),MID(TRIM(E52),7,2),CHAR(32),MID(TRIM(E52),9,2),CHAR(32),"20",CHAR(32),"20",CHAR(32),DEC2HEX(CODE(SUBSTITUTE(MID(TRIM(E52),11,2),"/","")))))))</f>
        <v>88 96 94 82 38 20 20 42</v>
      </c>
      <c r="F53" s="63"/>
      <c r="G53" s="26" t="str">
        <f>IF(OR(TRIM(F52)="N/A",TRIM(F52)="NA"),"N/A",
  IF(OR(TRIM(G52)="N/A",TRIM(G52)="NA"),"N/A",
  IF(OR(TRIM(G52)="no vbf",TRIM(G52)=""),"00 00 00 00 00 00 00",
  CONCATENATE(MID(TRIM(G52),1,2),CHAR(32),MID(TRIM(G52),3,2),CHAR(32),MID(TRIM(G52),5,2),CHAR(32),MID(TRIM(G52),7,2),CHAR(32),"20",CHAR(32),DEC2HEX(CODE(SUBSTITUTE(MID(TRIM(G52),9,2),"/",""))),CHAR(32),DEC2HEX(CODE(MID(TRIM(G52),11,1)))))))</f>
        <v>00 00 00 00 00 00 00</v>
      </c>
      <c r="H53" s="18" t="s">
        <v>99</v>
      </c>
    </row>
    <row r="54" spans="1:9" ht="14.25" customHeight="1" x14ac:dyDescent="0.25">
      <c r="A54" s="64" t="s">
        <v>96</v>
      </c>
      <c r="B54" s="66" t="s">
        <v>52</v>
      </c>
      <c r="C54" s="67"/>
      <c r="D54" s="62" t="s">
        <v>16</v>
      </c>
      <c r="E54" s="59" t="s">
        <v>134</v>
      </c>
      <c r="F54" s="62" t="s">
        <v>15</v>
      </c>
      <c r="G54" s="30" t="s">
        <v>83</v>
      </c>
      <c r="H54" s="44" t="s">
        <v>141</v>
      </c>
    </row>
    <row r="55" spans="1:9" ht="14.25" customHeight="1" x14ac:dyDescent="0.25">
      <c r="A55" s="65"/>
      <c r="B55" s="68"/>
      <c r="C55" s="69"/>
      <c r="D55" s="63"/>
      <c r="E55" s="26" t="str">
        <f xml:space="preserve"> IF(OR(TRIM(D54)="N/A",TRIM(D54)="NA"),"N/A",
   IF(OR(TRIM(E54)="N/A",TRIM(E54)="NA"),"N/A",
   IF(OR(TRIM(E54)="no vbf",TRIM(E54)=""),"00 00 00 00 00 00 00 00",
   CONCATENATE(MID(TRIM(E54),1,2),CHAR(32),MID(TRIM(E54),3,2),CHAR(32),MID(TRIM(E54),5,2),CHAR(32),MID(TRIM(E54),7,2),CHAR(32),MID(TRIM(E54),9,2),CHAR(32),"20",CHAR(32),"20",CHAR(32),DEC2HEX(CODE(SUBSTITUTE(MID(TRIM(E54),11,2),"/","")))))))</f>
        <v>88 96 94 82 40 20 20 42</v>
      </c>
      <c r="F55" s="63"/>
      <c r="G55" s="26" t="str">
        <f>IF(OR(TRIM(F54)="N/A",TRIM(F54)="NA"),"N/A",
  IF(OR(TRIM(G54)="N/A",TRIM(G54)="NA"),"N/A",
  IF(OR(TRIM(G54)="no vbf",TRIM(G54)=""),"00 00 00 00 00 00 00",
  CONCATENATE(MID(TRIM(G54),1,2),CHAR(32),MID(TRIM(G54),3,2),CHAR(32),MID(TRIM(G54),5,2),CHAR(32),MID(TRIM(G54),7,2),CHAR(32),"20",CHAR(32),DEC2HEX(CODE(SUBSTITUTE(MID(TRIM(G54),9,2),"/",""))),CHAR(32),DEC2HEX(CODE(MID(TRIM(G54),11,1)))))))</f>
        <v>00 00 00 00 00 00 00</v>
      </c>
      <c r="H55" s="18" t="s">
        <v>100</v>
      </c>
    </row>
    <row r="56" spans="1:9" ht="14.25" customHeight="1" x14ac:dyDescent="0.25">
      <c r="A56" s="64" t="s">
        <v>97</v>
      </c>
      <c r="B56" s="66" t="s">
        <v>52</v>
      </c>
      <c r="C56" s="67"/>
      <c r="D56" s="62" t="s">
        <v>16</v>
      </c>
      <c r="E56" s="59" t="s">
        <v>147</v>
      </c>
      <c r="F56" s="62" t="s">
        <v>15</v>
      </c>
      <c r="G56" s="30" t="s">
        <v>83</v>
      </c>
      <c r="H56" s="44" t="s">
        <v>140</v>
      </c>
    </row>
    <row r="57" spans="1:9" ht="14.25" customHeight="1" x14ac:dyDescent="0.25">
      <c r="A57" s="65"/>
      <c r="B57" s="68"/>
      <c r="C57" s="69"/>
      <c r="D57" s="63"/>
      <c r="E57" s="26" t="str">
        <f xml:space="preserve"> IF(OR(TRIM(D56)="N/A",TRIM(D56)="NA"),"N/A",
   IF(OR(TRIM(E56)="N/A",TRIM(E56)="NA"),"N/A",
   IF(OR(TRIM(E56)="no vbf",TRIM(E56)=""),"00 00 00 00 00 00 00 00",
   CONCATENATE(MID(TRIM(E56),1,2),CHAR(32),MID(TRIM(E56),3,2),CHAR(32),MID(TRIM(E56),5,2),CHAR(32),MID(TRIM(E56),7,2),CHAR(32),MID(TRIM(E56),9,2),CHAR(32),"20",CHAR(32),"20",CHAR(32),DEC2HEX(CODE(SUBSTITUTE(MID(TRIM(E56),11,2),"/","")))))))</f>
        <v>88 97 28 73 70 20 20 41</v>
      </c>
      <c r="F57" s="63"/>
      <c r="G57" s="26" t="str">
        <f>IF(OR(TRIM(F56)="N/A",TRIM(F56)="NA"),"N/A",
  IF(OR(TRIM(G56)="N/A",TRIM(G56)="NA"),"N/A",
  IF(OR(TRIM(G56)="no vbf",TRIM(G56)=""),"00 00 00 00 00 00 00",
  CONCATENATE(MID(TRIM(G56),1,2),CHAR(32),MID(TRIM(G56),3,2),CHAR(32),MID(TRIM(G56),5,2),CHAR(32),MID(TRIM(G56),7,2),CHAR(32),"20",CHAR(32),DEC2HEX(CODE(SUBSTITUTE(MID(TRIM(G56),9,2),"/",""))),CHAR(32),DEC2HEX(CODE(MID(TRIM(G56),11,1)))))))</f>
        <v>00 00 00 00 00 00 00</v>
      </c>
      <c r="H57" s="18" t="s">
        <v>101</v>
      </c>
    </row>
    <row r="58" spans="1:9" ht="14.25" customHeight="1" x14ac:dyDescent="0.25">
      <c r="A58" s="64" t="s">
        <v>97</v>
      </c>
      <c r="B58" s="66" t="s">
        <v>52</v>
      </c>
      <c r="C58" s="67"/>
      <c r="D58" s="62" t="s">
        <v>16</v>
      </c>
      <c r="E58" s="59" t="s">
        <v>148</v>
      </c>
      <c r="F58" s="62" t="s">
        <v>15</v>
      </c>
      <c r="G58" s="30" t="s">
        <v>83</v>
      </c>
      <c r="H58" s="44" t="s">
        <v>141</v>
      </c>
    </row>
    <row r="59" spans="1:9" ht="14.25" customHeight="1" x14ac:dyDescent="0.25">
      <c r="A59" s="65"/>
      <c r="B59" s="68"/>
      <c r="C59" s="69"/>
      <c r="D59" s="63"/>
      <c r="E59" s="26" t="str">
        <f xml:space="preserve"> IF(OR(TRIM(D58)="N/A",TRIM(D58)="NA"),"N/A",
   IF(OR(TRIM(E58)="N/A",TRIM(E58)="NA"),"N/A",
   IF(OR(TRIM(E58)="no vbf",TRIM(E58)=""),"00 00 00 00 00 00 00 00",
   CONCATENATE(MID(TRIM(E58),1,2),CHAR(32),MID(TRIM(E58),3,2),CHAR(32),MID(TRIM(E58),5,2),CHAR(32),MID(TRIM(E58),7,2),CHAR(32),MID(TRIM(E58),9,2),CHAR(32),"20",CHAR(32),"20",CHAR(32),DEC2HEX(CODE(SUBSTITUTE(MID(TRIM(E58),11,2),"/","")))))))</f>
        <v>88 97 28 73 74 20 20 41</v>
      </c>
      <c r="F59" s="63"/>
      <c r="G59" s="26" t="str">
        <f>IF(OR(TRIM(F58)="N/A",TRIM(F58)="NA"),"N/A",
  IF(OR(TRIM(G58)="N/A",TRIM(G58)="NA"),"N/A",
  IF(OR(TRIM(G58)="no vbf",TRIM(G58)=""),"00 00 00 00 00 00 00",
  CONCATENATE(MID(TRIM(G58),1,2),CHAR(32),MID(TRIM(G58),3,2),CHAR(32),MID(TRIM(G58),5,2),CHAR(32),MID(TRIM(G58),7,2),CHAR(32),"20",CHAR(32),DEC2HEX(CODE(SUBSTITUTE(MID(TRIM(G58),9,2),"/",""))),CHAR(32),DEC2HEX(CODE(MID(TRIM(G58),11,1)))))))</f>
        <v>00 00 00 00 00 00 00</v>
      </c>
      <c r="H59" s="18" t="s">
        <v>102</v>
      </c>
    </row>
    <row r="67" spans="1:8" ht="11.25" hidden="1" customHeight="1" x14ac:dyDescent="0.25">
      <c r="A67" s="10" t="s">
        <v>70</v>
      </c>
    </row>
    <row r="69" spans="1:8" ht="15" x14ac:dyDescent="0.25">
      <c r="A69" s="72"/>
      <c r="B69" s="72"/>
      <c r="C69" s="72"/>
      <c r="D69" s="72"/>
      <c r="E69" s="72"/>
      <c r="F69" s="72"/>
      <c r="G69" s="72"/>
      <c r="H69" s="72"/>
    </row>
    <row r="70" spans="1:8" ht="11.25" customHeight="1" x14ac:dyDescent="0.25">
      <c r="A70" s="73"/>
      <c r="B70" s="73"/>
      <c r="C70" s="73"/>
      <c r="D70" s="74"/>
      <c r="E70" s="74"/>
      <c r="F70" s="75"/>
      <c r="G70" s="75"/>
    </row>
    <row r="71" spans="1:8" ht="11.25" customHeight="1" x14ac:dyDescent="0.25">
      <c r="A71" s="73"/>
      <c r="B71" s="73"/>
      <c r="C71" s="73"/>
      <c r="D71" s="74"/>
      <c r="E71" s="74"/>
      <c r="F71" s="75"/>
      <c r="G71" s="75"/>
    </row>
    <row r="72" spans="1:8" x14ac:dyDescent="0.25">
      <c r="A72" s="70"/>
      <c r="B72" s="70"/>
      <c r="C72" s="27"/>
      <c r="D72" s="70"/>
      <c r="E72" s="70"/>
      <c r="F72" s="33"/>
      <c r="G72" s="33"/>
    </row>
    <row r="73" spans="1:8" x14ac:dyDescent="0.25">
      <c r="A73" s="70"/>
      <c r="B73" s="70"/>
      <c r="D73" s="70"/>
      <c r="E73" s="70"/>
      <c r="F73" s="71"/>
      <c r="G73" s="71"/>
    </row>
    <row r="74" spans="1:8" x14ac:dyDescent="0.25">
      <c r="A74" s="70"/>
      <c r="B74" s="70"/>
      <c r="C74" s="27"/>
      <c r="D74" s="70"/>
      <c r="E74" s="70"/>
      <c r="F74" s="71"/>
      <c r="G74" s="71"/>
    </row>
    <row r="75" spans="1:8" x14ac:dyDescent="0.25">
      <c r="A75" s="70"/>
      <c r="B75" s="70"/>
      <c r="C75" s="27"/>
      <c r="D75" s="70"/>
      <c r="E75" s="70"/>
      <c r="F75" s="71"/>
      <c r="G75" s="71"/>
    </row>
    <row r="76" spans="1:8" x14ac:dyDescent="0.25">
      <c r="A76" s="70"/>
      <c r="B76" s="70"/>
      <c r="C76" s="27"/>
      <c r="D76" s="31"/>
      <c r="E76" s="31"/>
      <c r="F76" s="32"/>
      <c r="G76" s="32"/>
    </row>
    <row r="77" spans="1:8" ht="11.25" customHeight="1" x14ac:dyDescent="0.25">
      <c r="A77" s="70"/>
      <c r="B77" s="70"/>
      <c r="C77" s="27"/>
      <c r="D77" s="31"/>
      <c r="E77" s="31"/>
      <c r="F77" s="32"/>
      <c r="G77" s="32"/>
    </row>
    <row r="78" spans="1:8" ht="11.25" customHeight="1" x14ac:dyDescent="0.25">
      <c r="A78" s="70"/>
      <c r="B78" s="70"/>
      <c r="C78" s="27"/>
      <c r="D78" s="31"/>
      <c r="E78" s="31"/>
      <c r="F78" s="32"/>
      <c r="G78" s="32"/>
    </row>
    <row r="79" spans="1:8" x14ac:dyDescent="0.25">
      <c r="A79" s="70"/>
      <c r="B79" s="70"/>
      <c r="C79" s="27"/>
      <c r="D79" s="31"/>
      <c r="E79" s="31"/>
      <c r="F79" s="32"/>
      <c r="G79" s="32"/>
    </row>
    <row r="80" spans="1:8" x14ac:dyDescent="0.25">
      <c r="A80" s="70"/>
      <c r="B80" s="70"/>
      <c r="C80" s="27"/>
      <c r="D80" s="31"/>
      <c r="E80" s="31"/>
      <c r="F80" s="32"/>
      <c r="G80" s="32"/>
    </row>
    <row r="81" spans="1:7" x14ac:dyDescent="0.25">
      <c r="A81" s="70"/>
      <c r="B81" s="70"/>
      <c r="C81" s="27"/>
      <c r="D81" s="31"/>
      <c r="E81" s="31"/>
      <c r="F81" s="32"/>
      <c r="G81" s="32"/>
    </row>
    <row r="82" spans="1:7" x14ac:dyDescent="0.25">
      <c r="A82" s="70"/>
      <c r="B82" s="70"/>
      <c r="C82" s="27"/>
      <c r="D82" s="31"/>
      <c r="E82" s="31"/>
      <c r="F82" s="32"/>
      <c r="G82" s="32"/>
    </row>
    <row r="83" spans="1:7" x14ac:dyDescent="0.25">
      <c r="A83" s="70"/>
      <c r="B83" s="70"/>
      <c r="C83" s="27"/>
      <c r="D83" s="31"/>
      <c r="E83" s="31"/>
      <c r="F83" s="32"/>
      <c r="G83" s="32"/>
    </row>
    <row r="84" spans="1:7" x14ac:dyDescent="0.25">
      <c r="A84" s="70"/>
      <c r="B84" s="70"/>
      <c r="C84" s="27"/>
      <c r="D84" s="70"/>
      <c r="E84" s="70"/>
      <c r="F84" s="33"/>
      <c r="G84" s="33"/>
    </row>
    <row r="85" spans="1:7" x14ac:dyDescent="0.25">
      <c r="A85" s="70"/>
      <c r="B85" s="70"/>
      <c r="D85" s="70"/>
      <c r="E85" s="70"/>
      <c r="F85" s="71"/>
      <c r="G85" s="71"/>
    </row>
    <row r="86" spans="1:7" x14ac:dyDescent="0.25">
      <c r="A86" s="70"/>
      <c r="B86" s="70"/>
      <c r="C86" s="27"/>
      <c r="D86" s="70"/>
      <c r="E86" s="70"/>
      <c r="F86" s="71"/>
      <c r="G86" s="71"/>
    </row>
    <row r="87" spans="1:7" x14ac:dyDescent="0.25">
      <c r="A87" s="70"/>
      <c r="B87" s="70"/>
      <c r="C87" s="27"/>
      <c r="D87" s="70"/>
      <c r="E87" s="70"/>
      <c r="F87" s="71"/>
      <c r="G87" s="71"/>
    </row>
  </sheetData>
  <mergeCells count="100">
    <mergeCell ref="A29:H29"/>
    <mergeCell ref="A30:A31"/>
    <mergeCell ref="D30:D31"/>
    <mergeCell ref="C16:F16"/>
    <mergeCell ref="A18:H18"/>
    <mergeCell ref="F30:F31"/>
    <mergeCell ref="B30:C31"/>
    <mergeCell ref="A6:D6"/>
    <mergeCell ref="A7:D7"/>
    <mergeCell ref="A9:B9"/>
    <mergeCell ref="C9:D9"/>
    <mergeCell ref="E9:H9"/>
    <mergeCell ref="E6:F6"/>
    <mergeCell ref="E7:F7"/>
    <mergeCell ref="A10:D10"/>
    <mergeCell ref="E10:H10"/>
    <mergeCell ref="A12:B16"/>
    <mergeCell ref="C12:F13"/>
    <mergeCell ref="C14:F14"/>
    <mergeCell ref="C15:F15"/>
    <mergeCell ref="A32:A33"/>
    <mergeCell ref="B32:C33"/>
    <mergeCell ref="D32:D33"/>
    <mergeCell ref="F32:F33"/>
    <mergeCell ref="A34:A35"/>
    <mergeCell ref="B34:C35"/>
    <mergeCell ref="D34:D35"/>
    <mergeCell ref="F34:F35"/>
    <mergeCell ref="A38:A39"/>
    <mergeCell ref="B38:C39"/>
    <mergeCell ref="D38:D39"/>
    <mergeCell ref="F38:F39"/>
    <mergeCell ref="A36:A37"/>
    <mergeCell ref="B36:C37"/>
    <mergeCell ref="D36:D37"/>
    <mergeCell ref="F36:F37"/>
    <mergeCell ref="F40:F41"/>
    <mergeCell ref="D46:D47"/>
    <mergeCell ref="F46:F47"/>
    <mergeCell ref="F42:F43"/>
    <mergeCell ref="A44:A45"/>
    <mergeCell ref="A46:A47"/>
    <mergeCell ref="B46:C47"/>
    <mergeCell ref="D42:D43"/>
    <mergeCell ref="B44:C45"/>
    <mergeCell ref="D44:D45"/>
    <mergeCell ref="F44:F45"/>
    <mergeCell ref="A42:A43"/>
    <mergeCell ref="B42:C43"/>
    <mergeCell ref="A40:A41"/>
    <mergeCell ref="B40:C41"/>
    <mergeCell ref="D40:D41"/>
    <mergeCell ref="D70:E71"/>
    <mergeCell ref="F70:G71"/>
    <mergeCell ref="A50:A51"/>
    <mergeCell ref="B50:C51"/>
    <mergeCell ref="D50:D51"/>
    <mergeCell ref="F50:F51"/>
    <mergeCell ref="A52:A53"/>
    <mergeCell ref="B52:C53"/>
    <mergeCell ref="D52:D53"/>
    <mergeCell ref="F52:F53"/>
    <mergeCell ref="A54:A55"/>
    <mergeCell ref="B54:C55"/>
    <mergeCell ref="D54:D55"/>
    <mergeCell ref="F54:F55"/>
    <mergeCell ref="A56:A57"/>
    <mergeCell ref="B56:C57"/>
    <mergeCell ref="D85:E85"/>
    <mergeCell ref="F85:G87"/>
    <mergeCell ref="D86:E86"/>
    <mergeCell ref="D87:E87"/>
    <mergeCell ref="A76:A79"/>
    <mergeCell ref="B76:B79"/>
    <mergeCell ref="A80:A83"/>
    <mergeCell ref="B80:B83"/>
    <mergeCell ref="A84:A87"/>
    <mergeCell ref="B84:B87"/>
    <mergeCell ref="D48:D49"/>
    <mergeCell ref="F48:F49"/>
    <mergeCell ref="A48:A49"/>
    <mergeCell ref="B48:C49"/>
    <mergeCell ref="D84:E84"/>
    <mergeCell ref="A72:A75"/>
    <mergeCell ref="B72:B75"/>
    <mergeCell ref="D72:E72"/>
    <mergeCell ref="D73:E73"/>
    <mergeCell ref="F73:G75"/>
    <mergeCell ref="D74:E74"/>
    <mergeCell ref="D75:E75"/>
    <mergeCell ref="A69:H69"/>
    <mergeCell ref="A70:A71"/>
    <mergeCell ref="B70:B71"/>
    <mergeCell ref="C70:C71"/>
    <mergeCell ref="D56:D57"/>
    <mergeCell ref="F56:F57"/>
    <mergeCell ref="A58:A59"/>
    <mergeCell ref="B58:C59"/>
    <mergeCell ref="D58:D59"/>
    <mergeCell ref="F58:F59"/>
  </mergeCells>
  <phoneticPr fontId="36" type="noConversion"/>
  <dataValidations count="2">
    <dataValidation type="custom" allowBlank="1" showInputMessage="1" showErrorMessage="1" errorTitle="Error" error="Invalid Geely Part Number" promptTitle="Enter Valid Geely Part Number" prompt="Ex: 8888012345/A or N/A" sqref="E46 E38 E40 E42 E44 E58 E50 E34 E32 E36 E48 E54 E56 E52 B20:B27" xr:uid="{00000000-0002-0000-0000-000000000000}">
      <formula1>OR(LEFT(B20,3)="N/A",LEN(SUBSTITUTE(B20," ","0000000000"))=12)</formula1>
    </dataValidation>
    <dataValidation type="custom" operator="lessThanOrEqual" allowBlank="1" showInputMessage="1" showErrorMessage="1" errorTitle="Error" error="Invalid Volvo Part Number" promptTitle="Enter Valid Volvo Part No" prompt="Ex : 32101234/AB or No VBF" sqref="G52 G40 G42 G44 G46 G48 G50 G34 G38 G36 G32 G54 G56 G58" xr:uid="{00000000-0002-0000-0000-000001000000}">
      <formula1>OR(LEFT(G32,6)="No VBF",LEN(SUBSTITUTE(G32," ","0000000000"))=11)</formula1>
    </dataValidation>
  </dataValidations>
  <pageMargins left="0.7" right="0.7" top="0.75" bottom="0.75" header="0.3" footer="0.3"/>
  <pageSetup paperSize="9" scale="49" orientation="portrait" r:id="rId1"/>
  <headerFooter>
    <oddFooter>&amp;C&amp;Z&amp;F                                                         page &amp;P/&amp;N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5231" r:id="rId4" name="Check Box 111">
              <controlPr defaultSize="0" autoFill="0" autoLine="0" autoPict="0">
                <anchor moveWithCells="1">
                  <from>
                    <xdr:col>1</xdr:col>
                    <xdr:colOff>990600</xdr:colOff>
                    <xdr:row>8</xdr:row>
                    <xdr:rowOff>19050</xdr:rowOff>
                  </from>
                  <to>
                    <xdr:col>2</xdr:col>
                    <xdr:colOff>838200</xdr:colOff>
                    <xdr:row>8</xdr:row>
                    <xdr:rowOff>228600</xdr:rowOff>
                  </to>
                </anchor>
              </controlPr>
            </control>
          </mc:Choice>
        </mc:AlternateContent>
        <mc:AlternateContent xmlns:mc="http://schemas.openxmlformats.org/markup-compatibility/2006">
          <mc:Choice Requires="x14">
            <control shapeId="5232" r:id="rId5" name="Check Box 112">
              <controlPr defaultSize="0" autoFill="0" autoLine="0" autoPict="0">
                <anchor moveWithCells="1">
                  <from>
                    <xdr:col>1</xdr:col>
                    <xdr:colOff>990600</xdr:colOff>
                    <xdr:row>8</xdr:row>
                    <xdr:rowOff>266700</xdr:rowOff>
                  </from>
                  <to>
                    <xdr:col>2</xdr:col>
                    <xdr:colOff>914400</xdr:colOff>
                    <xdr:row>8</xdr:row>
                    <xdr:rowOff>495300</xdr:rowOff>
                  </to>
                </anchor>
              </controlPr>
            </control>
          </mc:Choice>
        </mc:AlternateContent>
        <mc:AlternateContent xmlns:mc="http://schemas.openxmlformats.org/markup-compatibility/2006">
          <mc:Choice Requires="x14">
            <control shapeId="5233" r:id="rId6" name="Check Box 113">
              <controlPr defaultSize="0" autoFill="0" autoLine="0" autoPict="0">
                <anchor moveWithCells="1">
                  <from>
                    <xdr:col>2</xdr:col>
                    <xdr:colOff>952500</xdr:colOff>
                    <xdr:row>8</xdr:row>
                    <xdr:rowOff>38100</xdr:rowOff>
                  </from>
                  <to>
                    <xdr:col>3</xdr:col>
                    <xdr:colOff>990600</xdr:colOff>
                    <xdr:row>8</xdr:row>
                    <xdr:rowOff>228600</xdr:rowOff>
                  </to>
                </anchor>
              </controlPr>
            </control>
          </mc:Choice>
        </mc:AlternateContent>
        <mc:AlternateContent xmlns:mc="http://schemas.openxmlformats.org/markup-compatibility/2006">
          <mc:Choice Requires="x14">
            <control shapeId="5234" r:id="rId7" name="Check Box 114">
              <controlPr defaultSize="0" autoFill="0" autoLine="0" autoPict="0">
                <anchor moveWithCells="1">
                  <from>
                    <xdr:col>2</xdr:col>
                    <xdr:colOff>933450</xdr:colOff>
                    <xdr:row>8</xdr:row>
                    <xdr:rowOff>266700</xdr:rowOff>
                  </from>
                  <to>
                    <xdr:col>4</xdr:col>
                    <xdr:colOff>76200</xdr:colOff>
                    <xdr:row>8</xdr:row>
                    <xdr:rowOff>495300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5070C712A4BE4FA71B1B7D9FC186CF" ma:contentTypeVersion="0" ma:contentTypeDescription="Create a new document." ma:contentTypeScope="" ma:versionID="57611ae336aa5ecd2412c64e3d6fb5e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1B3834-ED25-4E95-9EF5-10F0EBD628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90FC1DE-B401-47F2-8680-F883FB5ABAC5}">
  <ds:schemaRef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939B9DE7-91E7-4465-AF49-CF6C885AFF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testorder</vt:lpstr>
      <vt:lpstr>testorder!Print_Area</vt:lpstr>
    </vt:vector>
  </TitlesOfParts>
  <Company>CEVT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order CEVT</dc:title>
  <dc:creator>Daniel Broman</dc:creator>
  <cp:lastModifiedBy>李杨(Yang Li）</cp:lastModifiedBy>
  <cp:lastPrinted>2019-02-14T11:04:16Z</cp:lastPrinted>
  <dcterms:created xsi:type="dcterms:W3CDTF">2014-09-18T06:59:12Z</dcterms:created>
  <dcterms:modified xsi:type="dcterms:W3CDTF">2023-05-24T02:16:06Z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0x010100C65070C712A4BE4FA71B1B7D9FC186CF</vt:lpwstr>
  </property>
</Properties>
</file>