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james_bell_cefas_co_uk/Documents/New laptop/Projects/NAFO NEREIDA/ImpactedAreaCalculations/"/>
    </mc:Choice>
  </mc:AlternateContent>
  <xr:revisionPtr revIDLastSave="5" documentId="13_ncr:40009_{251FE8CB-37EA-4962-B656-4C9B01ED5ADA}" xr6:coauthVersionLast="47" xr6:coauthVersionMax="47" xr10:uidLastSave="{CD76EA23-3817-4BA8-B9C2-564BB3961D85}"/>
  <bookViews>
    <workbookView xWindow="22932" yWindow="-108" windowWidth="23256" windowHeight="12576" xr2:uid="{00000000-000D-0000-FFFF-FFFF00000000}"/>
  </bookViews>
  <sheets>
    <sheet name="NAFO_ImpactedAreas-by-threshold" sheetId="1" r:id="rId1"/>
    <sheet name="summary" sheetId="2" r:id="rId2"/>
  </sheets>
  <definedNames>
    <definedName name="_xlnm._FilterDatabase" localSheetId="0" hidden="1">'NAFO_ImpactedAreas-by-threshold'!$A$1:$G$589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F5" i="2"/>
  <c r="G547" i="1"/>
  <c r="H22" i="2" s="1"/>
  <c r="G546" i="1"/>
  <c r="H21" i="2" s="1"/>
  <c r="G545" i="1"/>
  <c r="H20" i="2" s="1"/>
  <c r="G544" i="1"/>
  <c r="H19" i="2" s="1"/>
  <c r="G543" i="1"/>
  <c r="G542" i="1"/>
  <c r="H17" i="2" s="1"/>
  <c r="G541" i="1"/>
  <c r="H16" i="2" s="1"/>
  <c r="G540" i="1"/>
  <c r="H15" i="2" s="1"/>
  <c r="G539" i="1"/>
  <c r="H14" i="2" s="1"/>
  <c r="G538" i="1"/>
  <c r="H13" i="2" s="1"/>
  <c r="G537" i="1"/>
  <c r="H12" i="2" s="1"/>
  <c r="G536" i="1"/>
  <c r="H11" i="2" s="1"/>
  <c r="G535" i="1"/>
  <c r="H10" i="2" s="1"/>
  <c r="G534" i="1"/>
  <c r="H9" i="2" s="1"/>
  <c r="G533" i="1"/>
  <c r="H8" i="2" s="1"/>
  <c r="G532" i="1"/>
  <c r="H7" i="2" s="1"/>
  <c r="G531" i="1"/>
  <c r="H6" i="2" s="1"/>
  <c r="G530" i="1"/>
  <c r="H5" i="2" s="1"/>
  <c r="G529" i="1"/>
  <c r="H4" i="2" s="1"/>
  <c r="G528" i="1"/>
  <c r="H3" i="2" s="1"/>
  <c r="G463" i="1"/>
  <c r="G22" i="2" s="1"/>
  <c r="G462" i="1"/>
  <c r="G21" i="2" s="1"/>
  <c r="G461" i="1"/>
  <c r="G20" i="2" s="1"/>
  <c r="G460" i="1"/>
  <c r="G19" i="2" s="1"/>
  <c r="G459" i="1"/>
  <c r="G18" i="2" s="1"/>
  <c r="G458" i="1"/>
  <c r="G17" i="2" s="1"/>
  <c r="G457" i="1"/>
  <c r="G16" i="2" s="1"/>
  <c r="G456" i="1"/>
  <c r="G15" i="2" s="1"/>
  <c r="G455" i="1"/>
  <c r="G14" i="2" s="1"/>
  <c r="G454" i="1"/>
  <c r="G13" i="2" s="1"/>
  <c r="G453" i="1"/>
  <c r="G12" i="2" s="1"/>
  <c r="G452" i="1"/>
  <c r="G11" i="2" s="1"/>
  <c r="G451" i="1"/>
  <c r="G10" i="2" s="1"/>
  <c r="G450" i="1"/>
  <c r="G9" i="2" s="1"/>
  <c r="G449" i="1"/>
  <c r="G8" i="2" s="1"/>
  <c r="G448" i="1"/>
  <c r="G7" i="2" s="1"/>
  <c r="G447" i="1"/>
  <c r="G6" i="2" s="1"/>
  <c r="G446" i="1"/>
  <c r="G5" i="2" s="1"/>
  <c r="G445" i="1"/>
  <c r="G4" i="2" s="1"/>
  <c r="G444" i="1"/>
  <c r="G3" i="2" s="1"/>
  <c r="G379" i="1"/>
  <c r="F22" i="2" s="1"/>
  <c r="G378" i="1"/>
  <c r="F21" i="2" s="1"/>
  <c r="G377" i="1"/>
  <c r="F20" i="2" s="1"/>
  <c r="G376" i="1"/>
  <c r="F19" i="2" s="1"/>
  <c r="G375" i="1"/>
  <c r="F18" i="2" s="1"/>
  <c r="G374" i="1"/>
  <c r="F17" i="2" s="1"/>
  <c r="G373" i="1"/>
  <c r="F16" i="2" s="1"/>
  <c r="G372" i="1"/>
  <c r="F15" i="2" s="1"/>
  <c r="G371" i="1"/>
  <c r="F14" i="2" s="1"/>
  <c r="G370" i="1"/>
  <c r="F13" i="2" s="1"/>
  <c r="G369" i="1"/>
  <c r="F12" i="2" s="1"/>
  <c r="G368" i="1"/>
  <c r="F11" i="2" s="1"/>
  <c r="G367" i="1"/>
  <c r="F10" i="2" s="1"/>
  <c r="G366" i="1"/>
  <c r="F9" i="2" s="1"/>
  <c r="G365" i="1"/>
  <c r="F8" i="2" s="1"/>
  <c r="G364" i="1"/>
  <c r="F7" i="2" s="1"/>
  <c r="G363" i="1"/>
  <c r="F6" i="2" s="1"/>
  <c r="G362" i="1"/>
  <c r="G361" i="1"/>
  <c r="F4" i="2" s="1"/>
  <c r="G360" i="1"/>
  <c r="F3" i="2" s="1"/>
  <c r="G295" i="1"/>
  <c r="E22" i="2" s="1"/>
  <c r="G294" i="1"/>
  <c r="E21" i="2" s="1"/>
  <c r="G293" i="1"/>
  <c r="E20" i="2" s="1"/>
  <c r="G292" i="1"/>
  <c r="E19" i="2" s="1"/>
  <c r="G291" i="1"/>
  <c r="E18" i="2" s="1"/>
  <c r="G290" i="1"/>
  <c r="E17" i="2" s="1"/>
  <c r="G289" i="1"/>
  <c r="E16" i="2" s="1"/>
  <c r="G288" i="1"/>
  <c r="E15" i="2" s="1"/>
  <c r="G287" i="1"/>
  <c r="E14" i="2" s="1"/>
  <c r="G286" i="1"/>
  <c r="E13" i="2" s="1"/>
  <c r="G285" i="1"/>
  <c r="E12" i="2" s="1"/>
  <c r="G284" i="1"/>
  <c r="E11" i="2" s="1"/>
  <c r="G283" i="1"/>
  <c r="E10" i="2" s="1"/>
  <c r="G282" i="1"/>
  <c r="E9" i="2" s="1"/>
  <c r="G281" i="1"/>
  <c r="E8" i="2" s="1"/>
  <c r="G280" i="1"/>
  <c r="E7" i="2" s="1"/>
  <c r="G279" i="1"/>
  <c r="E6" i="2" s="1"/>
  <c r="G278" i="1"/>
  <c r="E5" i="2" s="1"/>
  <c r="G277" i="1"/>
  <c r="E4" i="2" s="1"/>
  <c r="G276" i="1"/>
  <c r="E3" i="2" s="1"/>
  <c r="G196" i="1"/>
  <c r="D7" i="2" s="1"/>
  <c r="G211" i="1"/>
  <c r="D22" i="2" s="1"/>
  <c r="G210" i="1"/>
  <c r="D21" i="2" s="1"/>
  <c r="G209" i="1"/>
  <c r="D20" i="2" s="1"/>
  <c r="G208" i="1"/>
  <c r="D19" i="2" s="1"/>
  <c r="G207" i="1"/>
  <c r="D18" i="2" s="1"/>
  <c r="G206" i="1"/>
  <c r="D17" i="2" s="1"/>
  <c r="G205" i="1"/>
  <c r="D16" i="2" s="1"/>
  <c r="G204" i="1"/>
  <c r="D15" i="2" s="1"/>
  <c r="G203" i="1"/>
  <c r="D14" i="2" s="1"/>
  <c r="G202" i="1"/>
  <c r="D13" i="2" s="1"/>
  <c r="G201" i="1"/>
  <c r="D12" i="2" s="1"/>
  <c r="G200" i="1"/>
  <c r="D11" i="2" s="1"/>
  <c r="G199" i="1"/>
  <c r="D10" i="2" s="1"/>
  <c r="G198" i="1"/>
  <c r="D9" i="2" s="1"/>
  <c r="G197" i="1"/>
  <c r="D8" i="2" s="1"/>
  <c r="G195" i="1"/>
  <c r="D6" i="2" s="1"/>
  <c r="G194" i="1"/>
  <c r="D5" i="2" s="1"/>
  <c r="G193" i="1"/>
  <c r="D4" i="2" s="1"/>
  <c r="G192" i="1"/>
  <c r="D3" i="2" s="1"/>
  <c r="G127" i="1"/>
  <c r="C22" i="2" s="1"/>
  <c r="G126" i="1"/>
  <c r="C21" i="2" s="1"/>
  <c r="G125" i="1"/>
  <c r="C20" i="2" s="1"/>
  <c r="G124" i="1"/>
  <c r="C19" i="2" s="1"/>
  <c r="G123" i="1"/>
  <c r="C18" i="2" s="1"/>
  <c r="G122" i="1"/>
  <c r="C17" i="2" s="1"/>
  <c r="G121" i="1"/>
  <c r="C16" i="2" s="1"/>
  <c r="G120" i="1"/>
  <c r="C15" i="2" s="1"/>
  <c r="G119" i="1"/>
  <c r="C14" i="2" s="1"/>
  <c r="G118" i="1"/>
  <c r="C13" i="2" s="1"/>
  <c r="G117" i="1"/>
  <c r="C12" i="2" s="1"/>
  <c r="G116" i="1"/>
  <c r="C11" i="2" s="1"/>
  <c r="G115" i="1"/>
  <c r="C10" i="2" s="1"/>
  <c r="G114" i="1"/>
  <c r="C9" i="2" s="1"/>
  <c r="G113" i="1"/>
  <c r="C8" i="2" s="1"/>
  <c r="G112" i="1"/>
  <c r="C7" i="2" s="1"/>
  <c r="G111" i="1"/>
  <c r="C6" i="2" s="1"/>
  <c r="G110" i="1"/>
  <c r="C5" i="2" s="1"/>
  <c r="G109" i="1"/>
  <c r="C4" i="2" s="1"/>
  <c r="G108" i="1"/>
  <c r="C3" i="2" s="1"/>
  <c r="G25" i="1"/>
  <c r="B4" i="2" s="1"/>
  <c r="G26" i="1"/>
  <c r="B5" i="2" s="1"/>
  <c r="G27" i="1"/>
  <c r="B6" i="2" s="1"/>
  <c r="G28" i="1"/>
  <c r="B7" i="2" s="1"/>
  <c r="G29" i="1"/>
  <c r="B8" i="2" s="1"/>
  <c r="G30" i="1"/>
  <c r="B9" i="2" s="1"/>
  <c r="G31" i="1"/>
  <c r="B10" i="2" s="1"/>
  <c r="G32" i="1"/>
  <c r="B11" i="2" s="1"/>
  <c r="G33" i="1"/>
  <c r="B12" i="2" s="1"/>
  <c r="G34" i="1"/>
  <c r="B13" i="2" s="1"/>
  <c r="G35" i="1"/>
  <c r="B14" i="2" s="1"/>
  <c r="G36" i="1"/>
  <c r="B15" i="2" s="1"/>
  <c r="G37" i="1"/>
  <c r="B16" i="2" s="1"/>
  <c r="G38" i="1"/>
  <c r="B17" i="2" s="1"/>
  <c r="G39" i="1"/>
  <c r="B18" i="2" s="1"/>
  <c r="G40" i="1"/>
  <c r="B19" i="2" s="1"/>
  <c r="G41" i="1"/>
  <c r="B20" i="2" s="1"/>
  <c r="G42" i="1"/>
  <c r="B21" i="2" s="1"/>
  <c r="G43" i="1"/>
  <c r="B22" i="2" s="1"/>
  <c r="G24" i="1"/>
  <c r="B3" i="2" s="1"/>
  <c r="B25" i="2" l="1"/>
  <c r="D24" i="2"/>
  <c r="G25" i="2"/>
  <c r="E24" i="2"/>
  <c r="C24" i="2"/>
  <c r="D25" i="2"/>
  <c r="H25" i="2"/>
  <c r="E25" i="2"/>
  <c r="F24" i="2"/>
  <c r="F25" i="2"/>
  <c r="B24" i="2"/>
  <c r="H24" i="2"/>
  <c r="C25" i="2"/>
  <c r="G24" i="2"/>
</calcChain>
</file>

<file path=xl/sharedStrings.xml><?xml version="1.0" encoding="utf-8"?>
<sst xmlns="http://schemas.openxmlformats.org/spreadsheetml/2006/main" count="1193" uniqueCount="23">
  <si>
    <t>Tax</t>
  </si>
  <si>
    <t>level</t>
  </si>
  <si>
    <t>cat</t>
  </si>
  <si>
    <t>n</t>
  </si>
  <si>
    <t>percentage</t>
  </si>
  <si>
    <t>BlackCoral</t>
  </si>
  <si>
    <t>At Risk</t>
  </si>
  <si>
    <t>Impacted (above threshold)</t>
  </si>
  <si>
    <t>Impacted (below threshold)</t>
  </si>
  <si>
    <t>Protected or outside FF</t>
  </si>
  <si>
    <t>Boltenia</t>
  </si>
  <si>
    <t>Bryozoa</t>
  </si>
  <si>
    <t>LargeGorgonian</t>
  </si>
  <si>
    <t>SeaPen</t>
  </si>
  <si>
    <t>SmallGorgonian</t>
  </si>
  <si>
    <t>Sponge</t>
  </si>
  <si>
    <t>cut-off</t>
  </si>
  <si>
    <t>LargeGorg</t>
  </si>
  <si>
    <t>SmallGorg</t>
  </si>
  <si>
    <t>slope (1 step)</t>
  </si>
  <si>
    <t>steepest</t>
  </si>
  <si>
    <t>sd</t>
  </si>
  <si>
    <t>Summary (tangent = one 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</si>
</sst>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165" fontId="0" fillId="34" borderId="0" xfId="0" applyNumberFormat="1" applyFill="1"/>
    <xf numFmtId="165" fontId="0" fillId="35" borderId="0" xfId="0" applyNumberFormat="1" applyFill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89"/>
  <sheetViews>
    <sheetView tabSelected="1" workbookViewId="0">
      <selection activeCell="E228" sqref="E228"/>
    </sheetView>
  </sheetViews>
  <sheetFormatPr defaultRowHeight="15" x14ac:dyDescent="0.25"/>
  <cols>
    <col min="1" max="1" width="15.140625" bestFit="1" customWidth="1"/>
    <col min="3" max="3" width="26.28515625" bestFit="1" customWidth="1"/>
    <col min="5" max="5" width="9.140625" style="6"/>
    <col min="7" max="7" width="15.425781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G1" s="1" t="s">
        <v>19</v>
      </c>
    </row>
    <row r="2" spans="1:7" hidden="1" x14ac:dyDescent="0.25">
      <c r="A2" t="s">
        <v>5</v>
      </c>
      <c r="B2">
        <v>0</v>
      </c>
      <c r="C2" t="s">
        <v>6</v>
      </c>
      <c r="D2">
        <v>701</v>
      </c>
      <c r="E2">
        <v>0.26623623243448502</v>
      </c>
    </row>
    <row r="3" spans="1:7" hidden="1" x14ac:dyDescent="0.25">
      <c r="A3" t="s">
        <v>5</v>
      </c>
      <c r="B3">
        <v>0.05</v>
      </c>
      <c r="C3" t="s">
        <v>6</v>
      </c>
      <c r="D3">
        <v>701</v>
      </c>
      <c r="E3">
        <v>0.26623623243448502</v>
      </c>
    </row>
    <row r="4" spans="1:7" hidden="1" x14ac:dyDescent="0.25">
      <c r="A4" t="s">
        <v>5</v>
      </c>
      <c r="B4">
        <v>0.1</v>
      </c>
      <c r="C4" t="s">
        <v>6</v>
      </c>
      <c r="D4">
        <v>701</v>
      </c>
      <c r="E4">
        <v>0.26623623243448502</v>
      </c>
    </row>
    <row r="5" spans="1:7" hidden="1" x14ac:dyDescent="0.25">
      <c r="A5" t="s">
        <v>5</v>
      </c>
      <c r="B5">
        <v>0.15</v>
      </c>
      <c r="C5" t="s">
        <v>6</v>
      </c>
      <c r="D5">
        <v>701</v>
      </c>
      <c r="E5">
        <v>0.26623623243448502</v>
      </c>
    </row>
    <row r="6" spans="1:7" hidden="1" x14ac:dyDescent="0.25">
      <c r="A6" t="s">
        <v>5</v>
      </c>
      <c r="B6">
        <v>0.2</v>
      </c>
      <c r="C6" t="s">
        <v>6</v>
      </c>
      <c r="D6">
        <v>701</v>
      </c>
      <c r="E6">
        <v>0.26623623243448502</v>
      </c>
    </row>
    <row r="7" spans="1:7" hidden="1" x14ac:dyDescent="0.25">
      <c r="A7" t="s">
        <v>5</v>
      </c>
      <c r="B7">
        <v>0.25</v>
      </c>
      <c r="C7" t="s">
        <v>6</v>
      </c>
      <c r="D7">
        <v>701</v>
      </c>
      <c r="E7">
        <v>0.26623623243448502</v>
      </c>
    </row>
    <row r="8" spans="1:7" hidden="1" x14ac:dyDescent="0.25">
      <c r="A8" t="s">
        <v>5</v>
      </c>
      <c r="B8">
        <v>0.3</v>
      </c>
      <c r="C8" t="s">
        <v>6</v>
      </c>
      <c r="D8">
        <v>701</v>
      </c>
      <c r="E8">
        <v>0.26623623243448502</v>
      </c>
    </row>
    <row r="9" spans="1:7" hidden="1" x14ac:dyDescent="0.25">
      <c r="A9" t="s">
        <v>5</v>
      </c>
      <c r="B9">
        <v>0.35</v>
      </c>
      <c r="C9" t="s">
        <v>6</v>
      </c>
      <c r="D9">
        <v>701</v>
      </c>
      <c r="E9">
        <v>0.26623623243448502</v>
      </c>
    </row>
    <row r="10" spans="1:7" hidden="1" x14ac:dyDescent="0.25">
      <c r="A10" t="s">
        <v>5</v>
      </c>
      <c r="B10">
        <v>0.4</v>
      </c>
      <c r="C10" t="s">
        <v>6</v>
      </c>
      <c r="D10">
        <v>701</v>
      </c>
      <c r="E10">
        <v>0.26623623243448502</v>
      </c>
    </row>
    <row r="11" spans="1:7" hidden="1" x14ac:dyDescent="0.25">
      <c r="A11" t="s">
        <v>5</v>
      </c>
      <c r="B11">
        <v>0.45</v>
      </c>
      <c r="C11" t="s">
        <v>6</v>
      </c>
      <c r="D11">
        <v>701</v>
      </c>
      <c r="E11">
        <v>0.26623623243448502</v>
      </c>
    </row>
    <row r="12" spans="1:7" hidden="1" x14ac:dyDescent="0.25">
      <c r="A12" t="s">
        <v>5</v>
      </c>
      <c r="B12">
        <v>0.5</v>
      </c>
      <c r="C12" t="s">
        <v>6</v>
      </c>
      <c r="D12">
        <v>701</v>
      </c>
      <c r="E12">
        <v>0.26623623243448502</v>
      </c>
    </row>
    <row r="13" spans="1:7" hidden="1" x14ac:dyDescent="0.25">
      <c r="A13" t="s">
        <v>5</v>
      </c>
      <c r="B13">
        <v>0.55000000000000004</v>
      </c>
      <c r="C13" t="s">
        <v>6</v>
      </c>
      <c r="D13">
        <v>701</v>
      </c>
      <c r="E13">
        <v>0.26623623243448502</v>
      </c>
    </row>
    <row r="14" spans="1:7" hidden="1" x14ac:dyDescent="0.25">
      <c r="A14" t="s">
        <v>5</v>
      </c>
      <c r="B14">
        <v>0.6</v>
      </c>
      <c r="C14" t="s">
        <v>6</v>
      </c>
      <c r="D14">
        <v>701</v>
      </c>
      <c r="E14">
        <v>0.26623623243448502</v>
      </c>
    </row>
    <row r="15" spans="1:7" hidden="1" x14ac:dyDescent="0.25">
      <c r="A15" t="s">
        <v>5</v>
      </c>
      <c r="B15">
        <v>0.65</v>
      </c>
      <c r="C15" t="s">
        <v>6</v>
      </c>
      <c r="D15">
        <v>701</v>
      </c>
      <c r="E15">
        <v>0.26623623243448502</v>
      </c>
    </row>
    <row r="16" spans="1:7" hidden="1" x14ac:dyDescent="0.25">
      <c r="A16" t="s">
        <v>5</v>
      </c>
      <c r="B16">
        <v>0.7</v>
      </c>
      <c r="C16" t="s">
        <v>6</v>
      </c>
      <c r="D16">
        <v>701</v>
      </c>
      <c r="E16">
        <v>0.26623623243448502</v>
      </c>
    </row>
    <row r="17" spans="1:7" hidden="1" x14ac:dyDescent="0.25">
      <c r="A17" t="s">
        <v>5</v>
      </c>
      <c r="B17">
        <v>0.75</v>
      </c>
      <c r="C17" t="s">
        <v>6</v>
      </c>
      <c r="D17">
        <v>701</v>
      </c>
      <c r="E17">
        <v>0.26623623243448502</v>
      </c>
    </row>
    <row r="18" spans="1:7" x14ac:dyDescent="0.25">
      <c r="A18" t="s">
        <v>5</v>
      </c>
      <c r="B18">
        <v>0.8</v>
      </c>
      <c r="C18" t="s">
        <v>6</v>
      </c>
      <c r="D18">
        <v>701</v>
      </c>
      <c r="E18" s="6">
        <v>0.26623623243448502</v>
      </c>
    </row>
    <row r="19" spans="1:7" hidden="1" x14ac:dyDescent="0.25">
      <c r="A19" t="s">
        <v>5</v>
      </c>
      <c r="B19">
        <v>0.85</v>
      </c>
      <c r="C19" t="s">
        <v>6</v>
      </c>
      <c r="D19">
        <v>701</v>
      </c>
      <c r="E19">
        <v>0.26623623243448502</v>
      </c>
    </row>
    <row r="20" spans="1:7" hidden="1" x14ac:dyDescent="0.25">
      <c r="A20" t="s">
        <v>5</v>
      </c>
      <c r="B20">
        <v>0.9</v>
      </c>
      <c r="C20" t="s">
        <v>6</v>
      </c>
      <c r="D20">
        <v>701</v>
      </c>
      <c r="E20">
        <v>0.26623623243448502</v>
      </c>
    </row>
    <row r="21" spans="1:7" hidden="1" x14ac:dyDescent="0.25">
      <c r="A21" t="s">
        <v>5</v>
      </c>
      <c r="B21">
        <v>0.95</v>
      </c>
      <c r="C21" t="s">
        <v>6</v>
      </c>
      <c r="D21">
        <v>701</v>
      </c>
      <c r="E21">
        <v>0.26623623243448502</v>
      </c>
    </row>
    <row r="22" spans="1:7" hidden="1" x14ac:dyDescent="0.25">
      <c r="A22" t="s">
        <v>5</v>
      </c>
      <c r="B22">
        <v>1</v>
      </c>
      <c r="C22" t="s">
        <v>6</v>
      </c>
      <c r="D22">
        <v>701</v>
      </c>
      <c r="E22">
        <v>0.26623623243448502</v>
      </c>
    </row>
    <row r="23" spans="1:7" hidden="1" x14ac:dyDescent="0.25">
      <c r="A23" t="s">
        <v>5</v>
      </c>
      <c r="B23">
        <v>0</v>
      </c>
      <c r="C23" t="s">
        <v>7</v>
      </c>
      <c r="D23">
        <v>1476</v>
      </c>
      <c r="E23">
        <v>0.56057728826433695</v>
      </c>
    </row>
    <row r="24" spans="1:7" hidden="1" x14ac:dyDescent="0.25">
      <c r="A24" t="s">
        <v>5</v>
      </c>
      <c r="B24">
        <v>0.05</v>
      </c>
      <c r="C24" t="s">
        <v>7</v>
      </c>
      <c r="D24">
        <v>1474</v>
      </c>
      <c r="E24">
        <v>0.55981769844284102</v>
      </c>
      <c r="G24" s="1">
        <f>(E24-E23)-(B24-B23)</f>
        <v>-5.0759589821495935E-2</v>
      </c>
    </row>
    <row r="25" spans="1:7" hidden="1" x14ac:dyDescent="0.25">
      <c r="A25" t="s">
        <v>5</v>
      </c>
      <c r="B25">
        <v>0.1</v>
      </c>
      <c r="C25" t="s">
        <v>7</v>
      </c>
      <c r="D25">
        <v>1474</v>
      </c>
      <c r="E25">
        <v>0.55981769844284102</v>
      </c>
      <c r="G25" s="1">
        <f t="shared" ref="G25:G43" si="0">(E25-E24)-(B25-B24)</f>
        <v>-0.05</v>
      </c>
    </row>
    <row r="26" spans="1:7" hidden="1" x14ac:dyDescent="0.25">
      <c r="A26" t="s">
        <v>5</v>
      </c>
      <c r="B26">
        <v>0.15</v>
      </c>
      <c r="C26" t="s">
        <v>7</v>
      </c>
      <c r="D26">
        <v>1402</v>
      </c>
      <c r="E26">
        <v>0.53247246486897104</v>
      </c>
      <c r="G26" s="1">
        <f t="shared" si="0"/>
        <v>-7.7345233573869965E-2</v>
      </c>
    </row>
    <row r="27" spans="1:7" hidden="1" x14ac:dyDescent="0.25">
      <c r="A27" t="s">
        <v>5</v>
      </c>
      <c r="B27">
        <v>0.2</v>
      </c>
      <c r="C27" t="s">
        <v>7</v>
      </c>
      <c r="D27">
        <v>1398</v>
      </c>
      <c r="E27">
        <v>0.53095328522597796</v>
      </c>
      <c r="G27" s="1">
        <f t="shared" si="0"/>
        <v>-5.1519179642993101E-2</v>
      </c>
    </row>
    <row r="28" spans="1:7" hidden="1" x14ac:dyDescent="0.25">
      <c r="A28" t="s">
        <v>5</v>
      </c>
      <c r="B28">
        <v>0.25</v>
      </c>
      <c r="C28" t="s">
        <v>7</v>
      </c>
      <c r="D28">
        <v>1313</v>
      </c>
      <c r="E28">
        <v>0.49867071781238098</v>
      </c>
      <c r="G28" s="1">
        <f t="shared" si="0"/>
        <v>-8.2282567413596963E-2</v>
      </c>
    </row>
    <row r="29" spans="1:7" hidden="1" x14ac:dyDescent="0.25">
      <c r="A29" t="s">
        <v>5</v>
      </c>
      <c r="B29">
        <v>0.3</v>
      </c>
      <c r="C29" t="s">
        <v>7</v>
      </c>
      <c r="D29">
        <v>1313</v>
      </c>
      <c r="E29">
        <v>0.49867071781238098</v>
      </c>
      <c r="G29" s="1">
        <f t="shared" si="0"/>
        <v>-4.9999999999999989E-2</v>
      </c>
    </row>
    <row r="30" spans="1:7" hidden="1" x14ac:dyDescent="0.25">
      <c r="A30" t="s">
        <v>5</v>
      </c>
      <c r="B30">
        <v>0.35</v>
      </c>
      <c r="C30" t="s">
        <v>7</v>
      </c>
      <c r="D30">
        <v>1313</v>
      </c>
      <c r="E30">
        <v>0.49867071781238098</v>
      </c>
      <c r="G30" s="1">
        <f t="shared" si="0"/>
        <v>-4.9999999999999989E-2</v>
      </c>
    </row>
    <row r="31" spans="1:7" hidden="1" x14ac:dyDescent="0.25">
      <c r="A31" t="s">
        <v>5</v>
      </c>
      <c r="B31">
        <v>0.4</v>
      </c>
      <c r="C31" t="s">
        <v>7</v>
      </c>
      <c r="D31">
        <v>1313</v>
      </c>
      <c r="E31">
        <v>0.49867071781238098</v>
      </c>
      <c r="G31" s="1">
        <f t="shared" si="0"/>
        <v>-5.0000000000000044E-2</v>
      </c>
    </row>
    <row r="32" spans="1:7" hidden="1" x14ac:dyDescent="0.25">
      <c r="A32" t="s">
        <v>5</v>
      </c>
      <c r="B32">
        <v>0.45</v>
      </c>
      <c r="C32" t="s">
        <v>7</v>
      </c>
      <c r="D32">
        <v>1212</v>
      </c>
      <c r="E32">
        <v>0.460311431826813</v>
      </c>
      <c r="G32" s="1">
        <f t="shared" si="0"/>
        <v>-8.835928598556797E-2</v>
      </c>
    </row>
    <row r="33" spans="1:7" hidden="1" x14ac:dyDescent="0.25">
      <c r="A33" t="s">
        <v>5</v>
      </c>
      <c r="B33">
        <v>0.5</v>
      </c>
      <c r="C33" t="s">
        <v>7</v>
      </c>
      <c r="D33">
        <v>1212</v>
      </c>
      <c r="E33">
        <v>0.460311431826813</v>
      </c>
      <c r="G33" s="1">
        <f t="shared" si="0"/>
        <v>-4.9999999999999989E-2</v>
      </c>
    </row>
    <row r="34" spans="1:7" hidden="1" x14ac:dyDescent="0.25">
      <c r="A34" t="s">
        <v>5</v>
      </c>
      <c r="B34">
        <v>0.55000000000000004</v>
      </c>
      <c r="C34" t="s">
        <v>7</v>
      </c>
      <c r="D34">
        <v>1212</v>
      </c>
      <c r="E34">
        <v>0.460311431826813</v>
      </c>
      <c r="G34" s="1">
        <f t="shared" si="0"/>
        <v>-5.0000000000000044E-2</v>
      </c>
    </row>
    <row r="35" spans="1:7" hidden="1" x14ac:dyDescent="0.25">
      <c r="A35" t="s">
        <v>5</v>
      </c>
      <c r="B35">
        <v>0.6</v>
      </c>
      <c r="C35" t="s">
        <v>7</v>
      </c>
      <c r="D35">
        <v>1212</v>
      </c>
      <c r="E35">
        <v>0.460311431826813</v>
      </c>
      <c r="G35" s="1">
        <f t="shared" si="0"/>
        <v>-4.9999999999999933E-2</v>
      </c>
    </row>
    <row r="36" spans="1:7" hidden="1" x14ac:dyDescent="0.25">
      <c r="A36" t="s">
        <v>5</v>
      </c>
      <c r="B36">
        <v>0.65</v>
      </c>
      <c r="C36" t="s">
        <v>7</v>
      </c>
      <c r="D36">
        <v>1212</v>
      </c>
      <c r="E36">
        <v>0.460311431826813</v>
      </c>
      <c r="G36" s="1">
        <f t="shared" si="0"/>
        <v>-5.0000000000000044E-2</v>
      </c>
    </row>
    <row r="37" spans="1:7" hidden="1" x14ac:dyDescent="0.25">
      <c r="A37" t="s">
        <v>5</v>
      </c>
      <c r="B37">
        <v>0.7</v>
      </c>
      <c r="C37" t="s">
        <v>7</v>
      </c>
      <c r="D37">
        <v>1166</v>
      </c>
      <c r="E37">
        <v>0.44284086593239702</v>
      </c>
      <c r="G37" s="1">
        <f t="shared" si="0"/>
        <v>-6.7470565894415913E-2</v>
      </c>
    </row>
    <row r="38" spans="1:7" hidden="1" x14ac:dyDescent="0.25">
      <c r="A38" t="s">
        <v>5</v>
      </c>
      <c r="B38">
        <v>0.75</v>
      </c>
      <c r="C38" t="s">
        <v>7</v>
      </c>
      <c r="D38">
        <v>1166</v>
      </c>
      <c r="E38">
        <v>0.44284086593239702</v>
      </c>
      <c r="G38" s="1">
        <f t="shared" si="0"/>
        <v>-5.0000000000000044E-2</v>
      </c>
    </row>
    <row r="39" spans="1:7" x14ac:dyDescent="0.25">
      <c r="A39" t="s">
        <v>5</v>
      </c>
      <c r="B39">
        <v>0.8</v>
      </c>
      <c r="C39" t="s">
        <v>7</v>
      </c>
      <c r="D39">
        <v>924</v>
      </c>
      <c r="E39" s="6">
        <v>0.35093049753133299</v>
      </c>
      <c r="G39" s="1">
        <f t="shared" si="0"/>
        <v>-0.14191036840106408</v>
      </c>
    </row>
    <row r="40" spans="1:7" hidden="1" x14ac:dyDescent="0.25">
      <c r="A40" t="s">
        <v>5</v>
      </c>
      <c r="B40">
        <v>0.85</v>
      </c>
      <c r="C40" t="s">
        <v>7</v>
      </c>
      <c r="D40">
        <v>777</v>
      </c>
      <c r="E40">
        <v>0.29510064565134803</v>
      </c>
      <c r="G40" s="1">
        <f t="shared" si="0"/>
        <v>-0.10582985187998489</v>
      </c>
    </row>
    <row r="41" spans="1:7" hidden="1" x14ac:dyDescent="0.25">
      <c r="A41" t="s">
        <v>5</v>
      </c>
      <c r="B41">
        <v>0.9</v>
      </c>
      <c r="C41" t="s">
        <v>7</v>
      </c>
      <c r="D41">
        <v>657</v>
      </c>
      <c r="E41">
        <v>0.249525256361565</v>
      </c>
      <c r="G41" s="1">
        <f t="shared" si="0"/>
        <v>-9.5575389289783069E-2</v>
      </c>
    </row>
    <row r="42" spans="1:7" hidden="1" x14ac:dyDescent="0.25">
      <c r="A42" t="s">
        <v>5</v>
      </c>
      <c r="B42">
        <v>0.95</v>
      </c>
      <c r="C42" t="s">
        <v>7</v>
      </c>
      <c r="D42">
        <v>523</v>
      </c>
      <c r="E42">
        <v>0.19863273832130601</v>
      </c>
      <c r="G42" s="1">
        <f t="shared" si="0"/>
        <v>-0.10089251804025892</v>
      </c>
    </row>
    <row r="43" spans="1:7" hidden="1" x14ac:dyDescent="0.25">
      <c r="A43" t="s">
        <v>5</v>
      </c>
      <c r="B43">
        <v>1</v>
      </c>
      <c r="C43" t="s">
        <v>7</v>
      </c>
      <c r="D43">
        <v>442</v>
      </c>
      <c r="E43">
        <v>0.16786935055070301</v>
      </c>
      <c r="G43" s="1">
        <f t="shared" si="0"/>
        <v>-8.0763387770603046E-2</v>
      </c>
    </row>
    <row r="44" spans="1:7" hidden="1" x14ac:dyDescent="0.25">
      <c r="A44" t="s">
        <v>5</v>
      </c>
      <c r="B44">
        <v>0</v>
      </c>
      <c r="C44" t="s">
        <v>8</v>
      </c>
      <c r="D44">
        <v>3</v>
      </c>
      <c r="E44">
        <v>1.1393847322445901E-3</v>
      </c>
    </row>
    <row r="45" spans="1:7" hidden="1" x14ac:dyDescent="0.25">
      <c r="A45" t="s">
        <v>5</v>
      </c>
      <c r="B45">
        <v>0.05</v>
      </c>
      <c r="C45" t="s">
        <v>8</v>
      </c>
      <c r="D45">
        <v>5</v>
      </c>
      <c r="E45">
        <v>1.89897455374098E-3</v>
      </c>
    </row>
    <row r="46" spans="1:7" hidden="1" x14ac:dyDescent="0.25">
      <c r="A46" t="s">
        <v>5</v>
      </c>
      <c r="B46">
        <v>0.1</v>
      </c>
      <c r="C46" t="s">
        <v>8</v>
      </c>
      <c r="D46">
        <v>5</v>
      </c>
      <c r="E46">
        <v>1.89897455374098E-3</v>
      </c>
    </row>
    <row r="47" spans="1:7" hidden="1" x14ac:dyDescent="0.25">
      <c r="A47" t="s">
        <v>5</v>
      </c>
      <c r="B47">
        <v>0.15</v>
      </c>
      <c r="C47" t="s">
        <v>8</v>
      </c>
      <c r="D47">
        <v>77</v>
      </c>
      <c r="E47">
        <v>2.9244208127611099E-2</v>
      </c>
    </row>
    <row r="48" spans="1:7" hidden="1" x14ac:dyDescent="0.25">
      <c r="A48" t="s">
        <v>5</v>
      </c>
      <c r="B48">
        <v>0.2</v>
      </c>
      <c r="C48" t="s">
        <v>8</v>
      </c>
      <c r="D48">
        <v>81</v>
      </c>
      <c r="E48">
        <v>3.07633877706039E-2</v>
      </c>
    </row>
    <row r="49" spans="1:5" hidden="1" x14ac:dyDescent="0.25">
      <c r="A49" t="s">
        <v>5</v>
      </c>
      <c r="B49">
        <v>0.25</v>
      </c>
      <c r="C49" t="s">
        <v>8</v>
      </c>
      <c r="D49">
        <v>166</v>
      </c>
      <c r="E49">
        <v>6.3045955184200503E-2</v>
      </c>
    </row>
    <row r="50" spans="1:5" hidden="1" x14ac:dyDescent="0.25">
      <c r="A50" t="s">
        <v>5</v>
      </c>
      <c r="B50">
        <v>0.3</v>
      </c>
      <c r="C50" t="s">
        <v>8</v>
      </c>
      <c r="D50">
        <v>166</v>
      </c>
      <c r="E50">
        <v>6.3045955184200503E-2</v>
      </c>
    </row>
    <row r="51" spans="1:5" hidden="1" x14ac:dyDescent="0.25">
      <c r="A51" t="s">
        <v>5</v>
      </c>
      <c r="B51">
        <v>0.35</v>
      </c>
      <c r="C51" t="s">
        <v>8</v>
      </c>
      <c r="D51">
        <v>166</v>
      </c>
      <c r="E51">
        <v>6.3045955184200503E-2</v>
      </c>
    </row>
    <row r="52" spans="1:5" hidden="1" x14ac:dyDescent="0.25">
      <c r="A52" t="s">
        <v>5</v>
      </c>
      <c r="B52">
        <v>0.4</v>
      </c>
      <c r="C52" t="s">
        <v>8</v>
      </c>
      <c r="D52">
        <v>166</v>
      </c>
      <c r="E52">
        <v>6.3045955184200503E-2</v>
      </c>
    </row>
    <row r="53" spans="1:5" hidden="1" x14ac:dyDescent="0.25">
      <c r="A53" t="s">
        <v>5</v>
      </c>
      <c r="B53">
        <v>0.45</v>
      </c>
      <c r="C53" t="s">
        <v>8</v>
      </c>
      <c r="D53">
        <v>267</v>
      </c>
      <c r="E53">
        <v>0.101405241169768</v>
      </c>
    </row>
    <row r="54" spans="1:5" hidden="1" x14ac:dyDescent="0.25">
      <c r="A54" t="s">
        <v>5</v>
      </c>
      <c r="B54">
        <v>0.5</v>
      </c>
      <c r="C54" t="s">
        <v>8</v>
      </c>
      <c r="D54">
        <v>267</v>
      </c>
      <c r="E54">
        <v>0.101405241169768</v>
      </c>
    </row>
    <row r="55" spans="1:5" hidden="1" x14ac:dyDescent="0.25">
      <c r="A55" t="s">
        <v>5</v>
      </c>
      <c r="B55">
        <v>0.55000000000000004</v>
      </c>
      <c r="C55" t="s">
        <v>8</v>
      </c>
      <c r="D55">
        <v>267</v>
      </c>
      <c r="E55">
        <v>0.101405241169768</v>
      </c>
    </row>
    <row r="56" spans="1:5" hidden="1" x14ac:dyDescent="0.25">
      <c r="A56" t="s">
        <v>5</v>
      </c>
      <c r="B56">
        <v>0.6</v>
      </c>
      <c r="C56" t="s">
        <v>8</v>
      </c>
      <c r="D56">
        <v>267</v>
      </c>
      <c r="E56">
        <v>0.101405241169768</v>
      </c>
    </row>
    <row r="57" spans="1:5" hidden="1" x14ac:dyDescent="0.25">
      <c r="A57" t="s">
        <v>5</v>
      </c>
      <c r="B57">
        <v>0.65</v>
      </c>
      <c r="C57" t="s">
        <v>8</v>
      </c>
      <c r="D57">
        <v>267</v>
      </c>
      <c r="E57">
        <v>0.101405241169768</v>
      </c>
    </row>
    <row r="58" spans="1:5" hidden="1" x14ac:dyDescent="0.25">
      <c r="A58" t="s">
        <v>5</v>
      </c>
      <c r="B58">
        <v>0.7</v>
      </c>
      <c r="C58" t="s">
        <v>8</v>
      </c>
      <c r="D58">
        <v>313</v>
      </c>
      <c r="E58">
        <v>0.118875807064185</v>
      </c>
    </row>
    <row r="59" spans="1:5" hidden="1" x14ac:dyDescent="0.25">
      <c r="A59" t="s">
        <v>5</v>
      </c>
      <c r="B59">
        <v>0.75</v>
      </c>
      <c r="C59" t="s">
        <v>8</v>
      </c>
      <c r="D59">
        <v>313</v>
      </c>
      <c r="E59">
        <v>0.118875807064185</v>
      </c>
    </row>
    <row r="60" spans="1:5" x14ac:dyDescent="0.25">
      <c r="A60" t="s">
        <v>5</v>
      </c>
      <c r="B60">
        <v>0.8</v>
      </c>
      <c r="C60" t="s">
        <v>8</v>
      </c>
      <c r="D60">
        <v>555</v>
      </c>
      <c r="E60" s="6">
        <v>0.210786175465249</v>
      </c>
    </row>
    <row r="61" spans="1:5" hidden="1" x14ac:dyDescent="0.25">
      <c r="A61" t="s">
        <v>5</v>
      </c>
      <c r="B61">
        <v>0.85</v>
      </c>
      <c r="C61" t="s">
        <v>8</v>
      </c>
      <c r="D61">
        <v>702</v>
      </c>
      <c r="E61">
        <v>0.26661602734523399</v>
      </c>
    </row>
    <row r="62" spans="1:5" hidden="1" x14ac:dyDescent="0.25">
      <c r="A62" t="s">
        <v>5</v>
      </c>
      <c r="B62">
        <v>0.9</v>
      </c>
      <c r="C62" t="s">
        <v>8</v>
      </c>
      <c r="D62">
        <v>822</v>
      </c>
      <c r="E62">
        <v>0.31219141663501698</v>
      </c>
    </row>
    <row r="63" spans="1:5" hidden="1" x14ac:dyDescent="0.25">
      <c r="A63" t="s">
        <v>5</v>
      </c>
      <c r="B63">
        <v>0.95</v>
      </c>
      <c r="C63" t="s">
        <v>8</v>
      </c>
      <c r="D63">
        <v>956</v>
      </c>
      <c r="E63">
        <v>0.363083934675275</v>
      </c>
    </row>
    <row r="64" spans="1:5" hidden="1" x14ac:dyDescent="0.25">
      <c r="A64" t="s">
        <v>5</v>
      </c>
      <c r="B64">
        <v>1</v>
      </c>
      <c r="C64" t="s">
        <v>8</v>
      </c>
      <c r="D64">
        <v>1037</v>
      </c>
      <c r="E64">
        <v>0.393847322445879</v>
      </c>
    </row>
    <row r="65" spans="1:5" hidden="1" x14ac:dyDescent="0.25">
      <c r="A65" t="s">
        <v>5</v>
      </c>
      <c r="B65">
        <v>0</v>
      </c>
      <c r="C65" t="s">
        <v>9</v>
      </c>
      <c r="D65">
        <v>453</v>
      </c>
      <c r="E65">
        <v>0.172047094568933</v>
      </c>
    </row>
    <row r="66" spans="1:5" hidden="1" x14ac:dyDescent="0.25">
      <c r="A66" t="s">
        <v>5</v>
      </c>
      <c r="B66">
        <v>0.05</v>
      </c>
      <c r="C66" t="s">
        <v>9</v>
      </c>
      <c r="D66">
        <v>453</v>
      </c>
      <c r="E66">
        <v>0.172047094568933</v>
      </c>
    </row>
    <row r="67" spans="1:5" hidden="1" x14ac:dyDescent="0.25">
      <c r="A67" t="s">
        <v>5</v>
      </c>
      <c r="B67">
        <v>0.1</v>
      </c>
      <c r="C67" t="s">
        <v>9</v>
      </c>
      <c r="D67">
        <v>453</v>
      </c>
      <c r="E67">
        <v>0.172047094568933</v>
      </c>
    </row>
    <row r="68" spans="1:5" hidden="1" x14ac:dyDescent="0.25">
      <c r="A68" t="s">
        <v>5</v>
      </c>
      <c r="B68">
        <v>0.15</v>
      </c>
      <c r="C68" t="s">
        <v>9</v>
      </c>
      <c r="D68">
        <v>453</v>
      </c>
      <c r="E68">
        <v>0.172047094568933</v>
      </c>
    </row>
    <row r="69" spans="1:5" hidden="1" x14ac:dyDescent="0.25">
      <c r="A69" t="s">
        <v>5</v>
      </c>
      <c r="B69">
        <v>0.2</v>
      </c>
      <c r="C69" t="s">
        <v>9</v>
      </c>
      <c r="D69">
        <v>453</v>
      </c>
      <c r="E69">
        <v>0.172047094568933</v>
      </c>
    </row>
    <row r="70" spans="1:5" hidden="1" x14ac:dyDescent="0.25">
      <c r="A70" t="s">
        <v>5</v>
      </c>
      <c r="B70">
        <v>0.25</v>
      </c>
      <c r="C70" t="s">
        <v>9</v>
      </c>
      <c r="D70">
        <v>453</v>
      </c>
      <c r="E70">
        <v>0.172047094568933</v>
      </c>
    </row>
    <row r="71" spans="1:5" hidden="1" x14ac:dyDescent="0.25">
      <c r="A71" t="s">
        <v>5</v>
      </c>
      <c r="B71">
        <v>0.3</v>
      </c>
      <c r="C71" t="s">
        <v>9</v>
      </c>
      <c r="D71">
        <v>453</v>
      </c>
      <c r="E71">
        <v>0.172047094568933</v>
      </c>
    </row>
    <row r="72" spans="1:5" hidden="1" x14ac:dyDescent="0.25">
      <c r="A72" t="s">
        <v>5</v>
      </c>
      <c r="B72">
        <v>0.35</v>
      </c>
      <c r="C72" t="s">
        <v>9</v>
      </c>
      <c r="D72">
        <v>453</v>
      </c>
      <c r="E72">
        <v>0.172047094568933</v>
      </c>
    </row>
    <row r="73" spans="1:5" hidden="1" x14ac:dyDescent="0.25">
      <c r="A73" t="s">
        <v>5</v>
      </c>
      <c r="B73">
        <v>0.4</v>
      </c>
      <c r="C73" t="s">
        <v>9</v>
      </c>
      <c r="D73">
        <v>453</v>
      </c>
      <c r="E73">
        <v>0.172047094568933</v>
      </c>
    </row>
    <row r="74" spans="1:5" hidden="1" x14ac:dyDescent="0.25">
      <c r="A74" t="s">
        <v>5</v>
      </c>
      <c r="B74">
        <v>0.45</v>
      </c>
      <c r="C74" t="s">
        <v>9</v>
      </c>
      <c r="D74">
        <v>453</v>
      </c>
      <c r="E74">
        <v>0.172047094568933</v>
      </c>
    </row>
    <row r="75" spans="1:5" hidden="1" x14ac:dyDescent="0.25">
      <c r="A75" t="s">
        <v>5</v>
      </c>
      <c r="B75">
        <v>0.5</v>
      </c>
      <c r="C75" t="s">
        <v>9</v>
      </c>
      <c r="D75">
        <v>453</v>
      </c>
      <c r="E75">
        <v>0.172047094568933</v>
      </c>
    </row>
    <row r="76" spans="1:5" hidden="1" x14ac:dyDescent="0.25">
      <c r="A76" t="s">
        <v>5</v>
      </c>
      <c r="B76">
        <v>0.55000000000000004</v>
      </c>
      <c r="C76" t="s">
        <v>9</v>
      </c>
      <c r="D76">
        <v>453</v>
      </c>
      <c r="E76">
        <v>0.172047094568933</v>
      </c>
    </row>
    <row r="77" spans="1:5" hidden="1" x14ac:dyDescent="0.25">
      <c r="A77" t="s">
        <v>5</v>
      </c>
      <c r="B77">
        <v>0.6</v>
      </c>
      <c r="C77" t="s">
        <v>9</v>
      </c>
      <c r="D77">
        <v>453</v>
      </c>
      <c r="E77">
        <v>0.172047094568933</v>
      </c>
    </row>
    <row r="78" spans="1:5" hidden="1" x14ac:dyDescent="0.25">
      <c r="A78" t="s">
        <v>5</v>
      </c>
      <c r="B78">
        <v>0.65</v>
      </c>
      <c r="C78" t="s">
        <v>9</v>
      </c>
      <c r="D78">
        <v>453</v>
      </c>
      <c r="E78">
        <v>0.172047094568933</v>
      </c>
    </row>
    <row r="79" spans="1:5" hidden="1" x14ac:dyDescent="0.25">
      <c r="A79" t="s">
        <v>5</v>
      </c>
      <c r="B79">
        <v>0.7</v>
      </c>
      <c r="C79" t="s">
        <v>9</v>
      </c>
      <c r="D79">
        <v>453</v>
      </c>
      <c r="E79">
        <v>0.172047094568933</v>
      </c>
    </row>
    <row r="80" spans="1:5" hidden="1" x14ac:dyDescent="0.25">
      <c r="A80" t="s">
        <v>5</v>
      </c>
      <c r="B80">
        <v>0.75</v>
      </c>
      <c r="C80" t="s">
        <v>9</v>
      </c>
      <c r="D80">
        <v>453</v>
      </c>
      <c r="E80">
        <v>0.172047094568933</v>
      </c>
    </row>
    <row r="81" spans="1:5" x14ac:dyDescent="0.25">
      <c r="A81" t="s">
        <v>5</v>
      </c>
      <c r="B81">
        <v>0.8</v>
      </c>
      <c r="C81" t="s">
        <v>9</v>
      </c>
      <c r="D81">
        <v>453</v>
      </c>
      <c r="E81" s="6">
        <v>0.172047094568933</v>
      </c>
    </row>
    <row r="82" spans="1:5" hidden="1" x14ac:dyDescent="0.25">
      <c r="A82" t="s">
        <v>5</v>
      </c>
      <c r="B82">
        <v>0.85</v>
      </c>
      <c r="C82" t="s">
        <v>9</v>
      </c>
      <c r="D82">
        <v>453</v>
      </c>
      <c r="E82">
        <v>0.172047094568933</v>
      </c>
    </row>
    <row r="83" spans="1:5" hidden="1" x14ac:dyDescent="0.25">
      <c r="A83" t="s">
        <v>5</v>
      </c>
      <c r="B83">
        <v>0.9</v>
      </c>
      <c r="C83" t="s">
        <v>9</v>
      </c>
      <c r="D83">
        <v>453</v>
      </c>
      <c r="E83">
        <v>0.172047094568933</v>
      </c>
    </row>
    <row r="84" spans="1:5" hidden="1" x14ac:dyDescent="0.25">
      <c r="A84" t="s">
        <v>5</v>
      </c>
      <c r="B84">
        <v>0.95</v>
      </c>
      <c r="C84" t="s">
        <v>9</v>
      </c>
      <c r="D84">
        <v>453</v>
      </c>
      <c r="E84">
        <v>0.172047094568933</v>
      </c>
    </row>
    <row r="85" spans="1:5" hidden="1" x14ac:dyDescent="0.25">
      <c r="A85" t="s">
        <v>5</v>
      </c>
      <c r="B85">
        <v>1</v>
      </c>
      <c r="C85" t="s">
        <v>9</v>
      </c>
      <c r="D85">
        <v>453</v>
      </c>
      <c r="E85">
        <v>0.172047094568933</v>
      </c>
    </row>
    <row r="86" spans="1:5" hidden="1" x14ac:dyDescent="0.25">
      <c r="A86" t="s">
        <v>10</v>
      </c>
      <c r="B86">
        <v>0</v>
      </c>
      <c r="C86" t="s">
        <v>6</v>
      </c>
      <c r="D86">
        <v>312</v>
      </c>
      <c r="E86">
        <v>7.6283618581907103E-2</v>
      </c>
    </row>
    <row r="87" spans="1:5" hidden="1" x14ac:dyDescent="0.25">
      <c r="A87" t="s">
        <v>10</v>
      </c>
      <c r="B87">
        <v>0.05</v>
      </c>
      <c r="C87" t="s">
        <v>6</v>
      </c>
      <c r="D87">
        <v>312</v>
      </c>
      <c r="E87">
        <v>7.6283618581907103E-2</v>
      </c>
    </row>
    <row r="88" spans="1:5" hidden="1" x14ac:dyDescent="0.25">
      <c r="A88" t="s">
        <v>10</v>
      </c>
      <c r="B88">
        <v>0.1</v>
      </c>
      <c r="C88" t="s">
        <v>6</v>
      </c>
      <c r="D88">
        <v>312</v>
      </c>
      <c r="E88">
        <v>7.6283618581907103E-2</v>
      </c>
    </row>
    <row r="89" spans="1:5" hidden="1" x14ac:dyDescent="0.25">
      <c r="A89" t="s">
        <v>10</v>
      </c>
      <c r="B89">
        <v>0.15</v>
      </c>
      <c r="C89" t="s">
        <v>6</v>
      </c>
      <c r="D89">
        <v>312</v>
      </c>
      <c r="E89">
        <v>7.6283618581907103E-2</v>
      </c>
    </row>
    <row r="90" spans="1:5" hidden="1" x14ac:dyDescent="0.25">
      <c r="A90" t="s">
        <v>10</v>
      </c>
      <c r="B90">
        <v>0.2</v>
      </c>
      <c r="C90" t="s">
        <v>6</v>
      </c>
      <c r="D90">
        <v>312</v>
      </c>
      <c r="E90">
        <v>7.6283618581907103E-2</v>
      </c>
    </row>
    <row r="91" spans="1:5" hidden="1" x14ac:dyDescent="0.25">
      <c r="A91" t="s">
        <v>10</v>
      </c>
      <c r="B91">
        <v>0.25</v>
      </c>
      <c r="C91" t="s">
        <v>6</v>
      </c>
      <c r="D91">
        <v>312</v>
      </c>
      <c r="E91">
        <v>7.6283618581907103E-2</v>
      </c>
    </row>
    <row r="92" spans="1:5" hidden="1" x14ac:dyDescent="0.25">
      <c r="A92" t="s">
        <v>10</v>
      </c>
      <c r="B92">
        <v>0.3</v>
      </c>
      <c r="C92" t="s">
        <v>6</v>
      </c>
      <c r="D92">
        <v>312</v>
      </c>
      <c r="E92">
        <v>7.6283618581907103E-2</v>
      </c>
    </row>
    <row r="93" spans="1:5" hidden="1" x14ac:dyDescent="0.25">
      <c r="A93" t="s">
        <v>10</v>
      </c>
      <c r="B93">
        <v>0.35</v>
      </c>
      <c r="C93" t="s">
        <v>6</v>
      </c>
      <c r="D93">
        <v>312</v>
      </c>
      <c r="E93">
        <v>7.6283618581907103E-2</v>
      </c>
    </row>
    <row r="94" spans="1:5" hidden="1" x14ac:dyDescent="0.25">
      <c r="A94" t="s">
        <v>10</v>
      </c>
      <c r="B94">
        <v>0.4</v>
      </c>
      <c r="C94" t="s">
        <v>6</v>
      </c>
      <c r="D94">
        <v>312</v>
      </c>
      <c r="E94">
        <v>7.6283618581907103E-2</v>
      </c>
    </row>
    <row r="95" spans="1:5" hidden="1" x14ac:dyDescent="0.25">
      <c r="A95" t="s">
        <v>10</v>
      </c>
      <c r="B95">
        <v>0.45</v>
      </c>
      <c r="C95" t="s">
        <v>6</v>
      </c>
      <c r="D95">
        <v>312</v>
      </c>
      <c r="E95">
        <v>7.6283618581907103E-2</v>
      </c>
    </row>
    <row r="96" spans="1:5" hidden="1" x14ac:dyDescent="0.25">
      <c r="A96" t="s">
        <v>10</v>
      </c>
      <c r="B96">
        <v>0.5</v>
      </c>
      <c r="C96" t="s">
        <v>6</v>
      </c>
      <c r="D96">
        <v>312</v>
      </c>
      <c r="E96">
        <v>7.6283618581907103E-2</v>
      </c>
    </row>
    <row r="97" spans="1:7" hidden="1" x14ac:dyDescent="0.25">
      <c r="A97" t="s">
        <v>10</v>
      </c>
      <c r="B97">
        <v>0.55000000000000004</v>
      </c>
      <c r="C97" t="s">
        <v>6</v>
      </c>
      <c r="D97">
        <v>312</v>
      </c>
      <c r="E97">
        <v>7.6283618581907103E-2</v>
      </c>
    </row>
    <row r="98" spans="1:7" hidden="1" x14ac:dyDescent="0.25">
      <c r="A98" t="s">
        <v>10</v>
      </c>
      <c r="B98">
        <v>0.6</v>
      </c>
      <c r="C98" t="s">
        <v>6</v>
      </c>
      <c r="D98">
        <v>312</v>
      </c>
      <c r="E98">
        <v>7.6283618581907103E-2</v>
      </c>
    </row>
    <row r="99" spans="1:7" hidden="1" x14ac:dyDescent="0.25">
      <c r="A99" t="s">
        <v>10</v>
      </c>
      <c r="B99">
        <v>0.65</v>
      </c>
      <c r="C99" t="s">
        <v>6</v>
      </c>
      <c r="D99">
        <v>312</v>
      </c>
      <c r="E99">
        <v>7.6283618581907103E-2</v>
      </c>
    </row>
    <row r="100" spans="1:7" hidden="1" x14ac:dyDescent="0.25">
      <c r="A100" t="s">
        <v>10</v>
      </c>
      <c r="B100">
        <v>0.7</v>
      </c>
      <c r="C100" t="s">
        <v>6</v>
      </c>
      <c r="D100">
        <v>312</v>
      </c>
      <c r="E100">
        <v>7.6283618581907103E-2</v>
      </c>
    </row>
    <row r="101" spans="1:7" hidden="1" x14ac:dyDescent="0.25">
      <c r="A101" t="s">
        <v>10</v>
      </c>
      <c r="B101">
        <v>0.75</v>
      </c>
      <c r="C101" t="s">
        <v>6</v>
      </c>
      <c r="D101">
        <v>312</v>
      </c>
      <c r="E101">
        <v>7.6283618581907103E-2</v>
      </c>
    </row>
    <row r="102" spans="1:7" x14ac:dyDescent="0.25">
      <c r="A102" t="s">
        <v>10</v>
      </c>
      <c r="B102">
        <v>0.8</v>
      </c>
      <c r="C102" t="s">
        <v>6</v>
      </c>
      <c r="D102">
        <v>312</v>
      </c>
      <c r="E102" s="6">
        <v>7.6283618581907103E-2</v>
      </c>
    </row>
    <row r="103" spans="1:7" hidden="1" x14ac:dyDescent="0.25">
      <c r="A103" t="s">
        <v>10</v>
      </c>
      <c r="B103">
        <v>0.85</v>
      </c>
      <c r="C103" t="s">
        <v>6</v>
      </c>
      <c r="D103">
        <v>312</v>
      </c>
      <c r="E103">
        <v>7.6283618581907103E-2</v>
      </c>
    </row>
    <row r="104" spans="1:7" hidden="1" x14ac:dyDescent="0.25">
      <c r="A104" t="s">
        <v>10</v>
      </c>
      <c r="B104">
        <v>0.9</v>
      </c>
      <c r="C104" t="s">
        <v>6</v>
      </c>
      <c r="D104">
        <v>312</v>
      </c>
      <c r="E104">
        <v>7.6283618581907103E-2</v>
      </c>
    </row>
    <row r="105" spans="1:7" hidden="1" x14ac:dyDescent="0.25">
      <c r="A105" t="s">
        <v>10</v>
      </c>
      <c r="B105">
        <v>0.95</v>
      </c>
      <c r="C105" t="s">
        <v>6</v>
      </c>
      <c r="D105">
        <v>312</v>
      </c>
      <c r="E105">
        <v>7.6283618581907103E-2</v>
      </c>
    </row>
    <row r="106" spans="1:7" hidden="1" x14ac:dyDescent="0.25">
      <c r="A106" t="s">
        <v>10</v>
      </c>
      <c r="B106">
        <v>1</v>
      </c>
      <c r="C106" t="s">
        <v>6</v>
      </c>
      <c r="D106">
        <v>312</v>
      </c>
      <c r="E106">
        <v>7.6283618581907103E-2</v>
      </c>
    </row>
    <row r="107" spans="1:7" hidden="1" x14ac:dyDescent="0.25">
      <c r="A107" t="s">
        <v>10</v>
      </c>
      <c r="B107">
        <v>0</v>
      </c>
      <c r="C107" t="s">
        <v>7</v>
      </c>
      <c r="D107">
        <v>3735</v>
      </c>
      <c r="E107">
        <v>0.91320293398533003</v>
      </c>
    </row>
    <row r="108" spans="1:7" hidden="1" x14ac:dyDescent="0.25">
      <c r="A108" t="s">
        <v>10</v>
      </c>
      <c r="B108">
        <v>0.05</v>
      </c>
      <c r="C108" t="s">
        <v>7</v>
      </c>
      <c r="D108">
        <v>3457</v>
      </c>
      <c r="E108">
        <v>0.84523227383863098</v>
      </c>
      <c r="G108" s="1">
        <f>(E108-E107)-(B108-B107)</f>
        <v>-0.11797066014669906</v>
      </c>
    </row>
    <row r="109" spans="1:7" hidden="1" x14ac:dyDescent="0.25">
      <c r="A109" t="s">
        <v>10</v>
      </c>
      <c r="B109">
        <v>0.1</v>
      </c>
      <c r="C109" t="s">
        <v>7</v>
      </c>
      <c r="D109">
        <v>3457</v>
      </c>
      <c r="E109">
        <v>0.84523227383863098</v>
      </c>
      <c r="G109" s="1">
        <f t="shared" ref="G109:G127" si="1">(E109-E108)-(B109-B108)</f>
        <v>-0.05</v>
      </c>
    </row>
    <row r="110" spans="1:7" hidden="1" x14ac:dyDescent="0.25">
      <c r="A110" t="s">
        <v>10</v>
      </c>
      <c r="B110">
        <v>0.15</v>
      </c>
      <c r="C110" t="s">
        <v>7</v>
      </c>
      <c r="D110">
        <v>3457</v>
      </c>
      <c r="E110">
        <v>0.84523227383863098</v>
      </c>
      <c r="G110" s="1">
        <f t="shared" si="1"/>
        <v>-4.9999999999999989E-2</v>
      </c>
    </row>
    <row r="111" spans="1:7" hidden="1" x14ac:dyDescent="0.25">
      <c r="A111" t="s">
        <v>10</v>
      </c>
      <c r="B111">
        <v>0.2</v>
      </c>
      <c r="C111" t="s">
        <v>7</v>
      </c>
      <c r="D111">
        <v>3309</v>
      </c>
      <c r="E111">
        <v>0.80904645476772596</v>
      </c>
      <c r="G111" s="1">
        <f t="shared" si="1"/>
        <v>-8.6185819070905029E-2</v>
      </c>
    </row>
    <row r="112" spans="1:7" hidden="1" x14ac:dyDescent="0.25">
      <c r="A112" t="s">
        <v>10</v>
      </c>
      <c r="B112">
        <v>0.25</v>
      </c>
      <c r="C112" t="s">
        <v>7</v>
      </c>
      <c r="D112">
        <v>3309</v>
      </c>
      <c r="E112">
        <v>0.80904645476772596</v>
      </c>
      <c r="G112" s="1">
        <f t="shared" si="1"/>
        <v>-4.9999999999999989E-2</v>
      </c>
    </row>
    <row r="113" spans="1:7" hidden="1" x14ac:dyDescent="0.25">
      <c r="A113" t="s">
        <v>10</v>
      </c>
      <c r="B113">
        <v>0.3</v>
      </c>
      <c r="C113" t="s">
        <v>7</v>
      </c>
      <c r="D113">
        <v>3309</v>
      </c>
      <c r="E113">
        <v>0.80904645476772596</v>
      </c>
      <c r="G113" s="1">
        <f t="shared" si="1"/>
        <v>-4.9999999999999989E-2</v>
      </c>
    </row>
    <row r="114" spans="1:7" hidden="1" x14ac:dyDescent="0.25">
      <c r="A114" t="s">
        <v>10</v>
      </c>
      <c r="B114">
        <v>0.35</v>
      </c>
      <c r="C114" t="s">
        <v>7</v>
      </c>
      <c r="D114">
        <v>3010</v>
      </c>
      <c r="E114">
        <v>0.73594132029339898</v>
      </c>
      <c r="G114" s="1">
        <f t="shared" si="1"/>
        <v>-0.12310513447432697</v>
      </c>
    </row>
    <row r="115" spans="1:7" hidden="1" x14ac:dyDescent="0.25">
      <c r="A115" t="s">
        <v>10</v>
      </c>
      <c r="B115">
        <v>0.4</v>
      </c>
      <c r="C115" t="s">
        <v>7</v>
      </c>
      <c r="D115">
        <v>2529</v>
      </c>
      <c r="E115">
        <v>0.61833740831295803</v>
      </c>
      <c r="G115" s="1">
        <f t="shared" si="1"/>
        <v>-0.167603911980441</v>
      </c>
    </row>
    <row r="116" spans="1:7" hidden="1" x14ac:dyDescent="0.25">
      <c r="A116" t="s">
        <v>10</v>
      </c>
      <c r="B116">
        <v>0.45</v>
      </c>
      <c r="C116" t="s">
        <v>7</v>
      </c>
      <c r="D116">
        <v>2524</v>
      </c>
      <c r="E116">
        <v>0.61711491442542799</v>
      </c>
      <c r="G116" s="1">
        <f t="shared" si="1"/>
        <v>-5.122249388753003E-2</v>
      </c>
    </row>
    <row r="117" spans="1:7" hidden="1" x14ac:dyDescent="0.25">
      <c r="A117" t="s">
        <v>10</v>
      </c>
      <c r="B117">
        <v>0.5</v>
      </c>
      <c r="C117" t="s">
        <v>7</v>
      </c>
      <c r="D117">
        <v>2524</v>
      </c>
      <c r="E117">
        <v>0.61711491442542799</v>
      </c>
      <c r="G117" s="1">
        <f t="shared" si="1"/>
        <v>-4.9999999999999989E-2</v>
      </c>
    </row>
    <row r="118" spans="1:7" hidden="1" x14ac:dyDescent="0.25">
      <c r="A118" t="s">
        <v>10</v>
      </c>
      <c r="B118">
        <v>0.55000000000000004</v>
      </c>
      <c r="C118" t="s">
        <v>7</v>
      </c>
      <c r="D118">
        <v>2524</v>
      </c>
      <c r="E118">
        <v>0.61711491442542799</v>
      </c>
      <c r="G118" s="1">
        <f t="shared" si="1"/>
        <v>-5.0000000000000044E-2</v>
      </c>
    </row>
    <row r="119" spans="1:7" hidden="1" x14ac:dyDescent="0.25">
      <c r="A119" t="s">
        <v>10</v>
      </c>
      <c r="B119">
        <v>0.6</v>
      </c>
      <c r="C119" t="s">
        <v>7</v>
      </c>
      <c r="D119">
        <v>2482</v>
      </c>
      <c r="E119">
        <v>0.60684596577017103</v>
      </c>
      <c r="G119" s="1">
        <f t="shared" si="1"/>
        <v>-6.0268948655256893E-2</v>
      </c>
    </row>
    <row r="120" spans="1:7" hidden="1" x14ac:dyDescent="0.25">
      <c r="A120" t="s">
        <v>10</v>
      </c>
      <c r="B120">
        <v>0.65</v>
      </c>
      <c r="C120" t="s">
        <v>7</v>
      </c>
      <c r="D120">
        <v>2482</v>
      </c>
      <c r="E120">
        <v>0.60684596577017103</v>
      </c>
      <c r="G120" s="1">
        <f t="shared" si="1"/>
        <v>-5.0000000000000044E-2</v>
      </c>
    </row>
    <row r="121" spans="1:7" hidden="1" x14ac:dyDescent="0.25">
      <c r="A121" t="s">
        <v>10</v>
      </c>
      <c r="B121">
        <v>0.7</v>
      </c>
      <c r="C121" t="s">
        <v>7</v>
      </c>
      <c r="D121">
        <v>2482</v>
      </c>
      <c r="E121">
        <v>0.60684596577017103</v>
      </c>
      <c r="G121" s="1">
        <f t="shared" si="1"/>
        <v>-4.9999999999999933E-2</v>
      </c>
    </row>
    <row r="122" spans="1:7" hidden="1" x14ac:dyDescent="0.25">
      <c r="A122" t="s">
        <v>10</v>
      </c>
      <c r="B122">
        <v>0.75</v>
      </c>
      <c r="C122" t="s">
        <v>7</v>
      </c>
      <c r="D122">
        <v>2447</v>
      </c>
      <c r="E122">
        <v>0.59828850855745697</v>
      </c>
      <c r="G122" s="1">
        <f t="shared" si="1"/>
        <v>-5.8557457212714104E-2</v>
      </c>
    </row>
    <row r="123" spans="1:7" x14ac:dyDescent="0.25">
      <c r="A123" t="s">
        <v>10</v>
      </c>
      <c r="B123">
        <v>0.8</v>
      </c>
      <c r="C123" t="s">
        <v>7</v>
      </c>
      <c r="D123">
        <v>2098</v>
      </c>
      <c r="E123" s="6">
        <v>0.51295843520782403</v>
      </c>
      <c r="G123" s="1">
        <f t="shared" si="1"/>
        <v>-0.13533007334963298</v>
      </c>
    </row>
    <row r="124" spans="1:7" hidden="1" x14ac:dyDescent="0.25">
      <c r="A124" t="s">
        <v>10</v>
      </c>
      <c r="B124">
        <v>0.85</v>
      </c>
      <c r="C124" t="s">
        <v>7</v>
      </c>
      <c r="D124">
        <v>1818</v>
      </c>
      <c r="E124">
        <v>0.444498777506112</v>
      </c>
      <c r="G124" s="1">
        <f t="shared" si="1"/>
        <v>-0.11845965770171196</v>
      </c>
    </row>
    <row r="125" spans="1:7" hidden="1" x14ac:dyDescent="0.25">
      <c r="A125" t="s">
        <v>10</v>
      </c>
      <c r="B125">
        <v>0.9</v>
      </c>
      <c r="C125" t="s">
        <v>7</v>
      </c>
      <c r="D125">
        <v>1241</v>
      </c>
      <c r="E125">
        <v>0.30342298288508601</v>
      </c>
      <c r="G125" s="1">
        <f t="shared" si="1"/>
        <v>-0.19107579462102603</v>
      </c>
    </row>
    <row r="126" spans="1:7" hidden="1" x14ac:dyDescent="0.25">
      <c r="A126" t="s">
        <v>10</v>
      </c>
      <c r="B126">
        <v>0.95</v>
      </c>
      <c r="C126" t="s">
        <v>7</v>
      </c>
      <c r="D126">
        <v>817</v>
      </c>
      <c r="E126">
        <v>0.199755501222494</v>
      </c>
      <c r="G126" s="1">
        <f t="shared" si="1"/>
        <v>-0.15366748166259195</v>
      </c>
    </row>
    <row r="127" spans="1:7" hidden="1" x14ac:dyDescent="0.25">
      <c r="A127" t="s">
        <v>10</v>
      </c>
      <c r="B127">
        <v>1</v>
      </c>
      <c r="C127" t="s">
        <v>7</v>
      </c>
      <c r="D127">
        <v>8</v>
      </c>
      <c r="E127">
        <v>1.9559902200489E-3</v>
      </c>
      <c r="G127" s="1">
        <f t="shared" si="1"/>
        <v>-0.24779951100244516</v>
      </c>
    </row>
    <row r="128" spans="1:7" hidden="1" x14ac:dyDescent="0.25">
      <c r="A128" t="s">
        <v>10</v>
      </c>
      <c r="B128">
        <v>0</v>
      </c>
      <c r="C128" t="s">
        <v>8</v>
      </c>
      <c r="D128">
        <v>17</v>
      </c>
      <c r="E128">
        <v>4.15647921760391E-3</v>
      </c>
    </row>
    <row r="129" spans="1:5" hidden="1" x14ac:dyDescent="0.25">
      <c r="A129" t="s">
        <v>10</v>
      </c>
      <c r="B129">
        <v>0.05</v>
      </c>
      <c r="C129" t="s">
        <v>8</v>
      </c>
      <c r="D129">
        <v>295</v>
      </c>
      <c r="E129">
        <v>7.2127139364303205E-2</v>
      </c>
    </row>
    <row r="130" spans="1:5" hidden="1" x14ac:dyDescent="0.25">
      <c r="A130" t="s">
        <v>10</v>
      </c>
      <c r="B130">
        <v>0.1</v>
      </c>
      <c r="C130" t="s">
        <v>8</v>
      </c>
      <c r="D130">
        <v>295</v>
      </c>
      <c r="E130">
        <v>7.2127139364303205E-2</v>
      </c>
    </row>
    <row r="131" spans="1:5" hidden="1" x14ac:dyDescent="0.25">
      <c r="A131" t="s">
        <v>10</v>
      </c>
      <c r="B131">
        <v>0.15</v>
      </c>
      <c r="C131" t="s">
        <v>8</v>
      </c>
      <c r="D131">
        <v>295</v>
      </c>
      <c r="E131">
        <v>7.2127139364303205E-2</v>
      </c>
    </row>
    <row r="132" spans="1:5" hidden="1" x14ac:dyDescent="0.25">
      <c r="A132" t="s">
        <v>10</v>
      </c>
      <c r="B132">
        <v>0.2</v>
      </c>
      <c r="C132" t="s">
        <v>8</v>
      </c>
      <c r="D132">
        <v>443</v>
      </c>
      <c r="E132">
        <v>0.108312958435208</v>
      </c>
    </row>
    <row r="133" spans="1:5" hidden="1" x14ac:dyDescent="0.25">
      <c r="A133" t="s">
        <v>10</v>
      </c>
      <c r="B133">
        <v>0.25</v>
      </c>
      <c r="C133" t="s">
        <v>8</v>
      </c>
      <c r="D133">
        <v>443</v>
      </c>
      <c r="E133">
        <v>0.108312958435208</v>
      </c>
    </row>
    <row r="134" spans="1:5" hidden="1" x14ac:dyDescent="0.25">
      <c r="A134" t="s">
        <v>10</v>
      </c>
      <c r="B134">
        <v>0.3</v>
      </c>
      <c r="C134" t="s">
        <v>8</v>
      </c>
      <c r="D134">
        <v>443</v>
      </c>
      <c r="E134">
        <v>0.108312958435208</v>
      </c>
    </row>
    <row r="135" spans="1:5" hidden="1" x14ac:dyDescent="0.25">
      <c r="A135" t="s">
        <v>10</v>
      </c>
      <c r="B135">
        <v>0.35</v>
      </c>
      <c r="C135" t="s">
        <v>8</v>
      </c>
      <c r="D135">
        <v>742</v>
      </c>
      <c r="E135">
        <v>0.18141809290953501</v>
      </c>
    </row>
    <row r="136" spans="1:5" hidden="1" x14ac:dyDescent="0.25">
      <c r="A136" t="s">
        <v>10</v>
      </c>
      <c r="B136">
        <v>0.4</v>
      </c>
      <c r="C136" t="s">
        <v>8</v>
      </c>
      <c r="D136">
        <v>1223</v>
      </c>
      <c r="E136">
        <v>0.29902200488997599</v>
      </c>
    </row>
    <row r="137" spans="1:5" hidden="1" x14ac:dyDescent="0.25">
      <c r="A137" t="s">
        <v>10</v>
      </c>
      <c r="B137">
        <v>0.45</v>
      </c>
      <c r="C137" t="s">
        <v>8</v>
      </c>
      <c r="D137">
        <v>1228</v>
      </c>
      <c r="E137">
        <v>0.30024449877750597</v>
      </c>
    </row>
    <row r="138" spans="1:5" hidden="1" x14ac:dyDescent="0.25">
      <c r="A138" t="s">
        <v>10</v>
      </c>
      <c r="B138">
        <v>0.5</v>
      </c>
      <c r="C138" t="s">
        <v>8</v>
      </c>
      <c r="D138">
        <v>1228</v>
      </c>
      <c r="E138">
        <v>0.30024449877750597</v>
      </c>
    </row>
    <row r="139" spans="1:5" hidden="1" x14ac:dyDescent="0.25">
      <c r="A139" t="s">
        <v>10</v>
      </c>
      <c r="B139">
        <v>0.55000000000000004</v>
      </c>
      <c r="C139" t="s">
        <v>8</v>
      </c>
      <c r="D139">
        <v>1228</v>
      </c>
      <c r="E139">
        <v>0.30024449877750597</v>
      </c>
    </row>
    <row r="140" spans="1:5" hidden="1" x14ac:dyDescent="0.25">
      <c r="A140" t="s">
        <v>10</v>
      </c>
      <c r="B140">
        <v>0.6</v>
      </c>
      <c r="C140" t="s">
        <v>8</v>
      </c>
      <c r="D140">
        <v>1270</v>
      </c>
      <c r="E140">
        <v>0.31051344743276299</v>
      </c>
    </row>
    <row r="141" spans="1:5" hidden="1" x14ac:dyDescent="0.25">
      <c r="A141" t="s">
        <v>10</v>
      </c>
      <c r="B141">
        <v>0.65</v>
      </c>
      <c r="C141" t="s">
        <v>8</v>
      </c>
      <c r="D141">
        <v>1270</v>
      </c>
      <c r="E141">
        <v>0.31051344743276299</v>
      </c>
    </row>
    <row r="142" spans="1:5" hidden="1" x14ac:dyDescent="0.25">
      <c r="A142" t="s">
        <v>10</v>
      </c>
      <c r="B142">
        <v>0.7</v>
      </c>
      <c r="C142" t="s">
        <v>8</v>
      </c>
      <c r="D142">
        <v>1270</v>
      </c>
      <c r="E142">
        <v>0.31051344743276299</v>
      </c>
    </row>
    <row r="143" spans="1:5" hidden="1" x14ac:dyDescent="0.25">
      <c r="A143" t="s">
        <v>10</v>
      </c>
      <c r="B143">
        <v>0.75</v>
      </c>
      <c r="C143" t="s">
        <v>8</v>
      </c>
      <c r="D143">
        <v>1305</v>
      </c>
      <c r="E143">
        <v>0.31907090464547699</v>
      </c>
    </row>
    <row r="144" spans="1:5" x14ac:dyDescent="0.25">
      <c r="A144" t="s">
        <v>10</v>
      </c>
      <c r="B144">
        <v>0.8</v>
      </c>
      <c r="C144" t="s">
        <v>8</v>
      </c>
      <c r="D144">
        <v>1654</v>
      </c>
      <c r="E144" s="6">
        <v>0.40440097799510999</v>
      </c>
    </row>
    <row r="145" spans="1:5" hidden="1" x14ac:dyDescent="0.25">
      <c r="A145" t="s">
        <v>10</v>
      </c>
      <c r="B145">
        <v>0.85</v>
      </c>
      <c r="C145" t="s">
        <v>8</v>
      </c>
      <c r="D145">
        <v>1934</v>
      </c>
      <c r="E145">
        <v>0.47286063569682202</v>
      </c>
    </row>
    <row r="146" spans="1:5" hidden="1" x14ac:dyDescent="0.25">
      <c r="A146" t="s">
        <v>10</v>
      </c>
      <c r="B146">
        <v>0.9</v>
      </c>
      <c r="C146" t="s">
        <v>8</v>
      </c>
      <c r="D146">
        <v>2511</v>
      </c>
      <c r="E146">
        <v>0.61393643031784795</v>
      </c>
    </row>
    <row r="147" spans="1:5" hidden="1" x14ac:dyDescent="0.25">
      <c r="A147" t="s">
        <v>10</v>
      </c>
      <c r="B147">
        <v>0.95</v>
      </c>
      <c r="C147" t="s">
        <v>8</v>
      </c>
      <c r="D147">
        <v>2935</v>
      </c>
      <c r="E147">
        <v>0.71760391198044005</v>
      </c>
    </row>
    <row r="148" spans="1:5" hidden="1" x14ac:dyDescent="0.25">
      <c r="A148" t="s">
        <v>10</v>
      </c>
      <c r="B148">
        <v>1</v>
      </c>
      <c r="C148" t="s">
        <v>8</v>
      </c>
      <c r="D148">
        <v>3744</v>
      </c>
      <c r="E148">
        <v>0.91540342298288502</v>
      </c>
    </row>
    <row r="149" spans="1:5" hidden="1" x14ac:dyDescent="0.25">
      <c r="A149" t="s">
        <v>10</v>
      </c>
      <c r="B149">
        <v>0</v>
      </c>
      <c r="C149" t="s">
        <v>9</v>
      </c>
      <c r="D149">
        <v>26</v>
      </c>
      <c r="E149">
        <v>6.3569682151589204E-3</v>
      </c>
    </row>
    <row r="150" spans="1:5" hidden="1" x14ac:dyDescent="0.25">
      <c r="A150" t="s">
        <v>10</v>
      </c>
      <c r="B150">
        <v>0.05</v>
      </c>
      <c r="C150" t="s">
        <v>9</v>
      </c>
      <c r="D150">
        <v>26</v>
      </c>
      <c r="E150">
        <v>6.3569682151589204E-3</v>
      </c>
    </row>
    <row r="151" spans="1:5" hidden="1" x14ac:dyDescent="0.25">
      <c r="A151" t="s">
        <v>10</v>
      </c>
      <c r="B151">
        <v>0.1</v>
      </c>
      <c r="C151" t="s">
        <v>9</v>
      </c>
      <c r="D151">
        <v>26</v>
      </c>
      <c r="E151">
        <v>6.3569682151589204E-3</v>
      </c>
    </row>
    <row r="152" spans="1:5" hidden="1" x14ac:dyDescent="0.25">
      <c r="A152" t="s">
        <v>10</v>
      </c>
      <c r="B152">
        <v>0.15</v>
      </c>
      <c r="C152" t="s">
        <v>9</v>
      </c>
      <c r="D152">
        <v>26</v>
      </c>
      <c r="E152">
        <v>6.3569682151589204E-3</v>
      </c>
    </row>
    <row r="153" spans="1:5" hidden="1" x14ac:dyDescent="0.25">
      <c r="A153" t="s">
        <v>10</v>
      </c>
      <c r="B153">
        <v>0.2</v>
      </c>
      <c r="C153" t="s">
        <v>9</v>
      </c>
      <c r="D153">
        <v>26</v>
      </c>
      <c r="E153">
        <v>6.3569682151589204E-3</v>
      </c>
    </row>
    <row r="154" spans="1:5" hidden="1" x14ac:dyDescent="0.25">
      <c r="A154" t="s">
        <v>10</v>
      </c>
      <c r="B154">
        <v>0.25</v>
      </c>
      <c r="C154" t="s">
        <v>9</v>
      </c>
      <c r="D154">
        <v>26</v>
      </c>
      <c r="E154">
        <v>6.3569682151589204E-3</v>
      </c>
    </row>
    <row r="155" spans="1:5" hidden="1" x14ac:dyDescent="0.25">
      <c r="A155" t="s">
        <v>10</v>
      </c>
      <c r="B155">
        <v>0.3</v>
      </c>
      <c r="C155" t="s">
        <v>9</v>
      </c>
      <c r="D155">
        <v>26</v>
      </c>
      <c r="E155">
        <v>6.3569682151589204E-3</v>
      </c>
    </row>
    <row r="156" spans="1:5" hidden="1" x14ac:dyDescent="0.25">
      <c r="A156" t="s">
        <v>10</v>
      </c>
      <c r="B156">
        <v>0.35</v>
      </c>
      <c r="C156" t="s">
        <v>9</v>
      </c>
      <c r="D156">
        <v>26</v>
      </c>
      <c r="E156">
        <v>6.3569682151589204E-3</v>
      </c>
    </row>
    <row r="157" spans="1:5" hidden="1" x14ac:dyDescent="0.25">
      <c r="A157" t="s">
        <v>10</v>
      </c>
      <c r="B157">
        <v>0.4</v>
      </c>
      <c r="C157" t="s">
        <v>9</v>
      </c>
      <c r="D157">
        <v>26</v>
      </c>
      <c r="E157">
        <v>6.3569682151589204E-3</v>
      </c>
    </row>
    <row r="158" spans="1:5" hidden="1" x14ac:dyDescent="0.25">
      <c r="A158" t="s">
        <v>10</v>
      </c>
      <c r="B158">
        <v>0.45</v>
      </c>
      <c r="C158" t="s">
        <v>9</v>
      </c>
      <c r="D158">
        <v>26</v>
      </c>
      <c r="E158">
        <v>6.3569682151589204E-3</v>
      </c>
    </row>
    <row r="159" spans="1:5" hidden="1" x14ac:dyDescent="0.25">
      <c r="A159" t="s">
        <v>10</v>
      </c>
      <c r="B159">
        <v>0.5</v>
      </c>
      <c r="C159" t="s">
        <v>9</v>
      </c>
      <c r="D159">
        <v>26</v>
      </c>
      <c r="E159">
        <v>6.3569682151589204E-3</v>
      </c>
    </row>
    <row r="160" spans="1:5" hidden="1" x14ac:dyDescent="0.25">
      <c r="A160" t="s">
        <v>10</v>
      </c>
      <c r="B160">
        <v>0.55000000000000004</v>
      </c>
      <c r="C160" t="s">
        <v>9</v>
      </c>
      <c r="D160">
        <v>26</v>
      </c>
      <c r="E160">
        <v>6.3569682151589204E-3</v>
      </c>
    </row>
    <row r="161" spans="1:5" hidden="1" x14ac:dyDescent="0.25">
      <c r="A161" t="s">
        <v>10</v>
      </c>
      <c r="B161">
        <v>0.6</v>
      </c>
      <c r="C161" t="s">
        <v>9</v>
      </c>
      <c r="D161">
        <v>26</v>
      </c>
      <c r="E161">
        <v>6.3569682151589204E-3</v>
      </c>
    </row>
    <row r="162" spans="1:5" hidden="1" x14ac:dyDescent="0.25">
      <c r="A162" t="s">
        <v>10</v>
      </c>
      <c r="B162">
        <v>0.65</v>
      </c>
      <c r="C162" t="s">
        <v>9</v>
      </c>
      <c r="D162">
        <v>26</v>
      </c>
      <c r="E162">
        <v>6.3569682151589204E-3</v>
      </c>
    </row>
    <row r="163" spans="1:5" hidden="1" x14ac:dyDescent="0.25">
      <c r="A163" t="s">
        <v>10</v>
      </c>
      <c r="B163">
        <v>0.7</v>
      </c>
      <c r="C163" t="s">
        <v>9</v>
      </c>
      <c r="D163">
        <v>26</v>
      </c>
      <c r="E163">
        <v>6.3569682151589204E-3</v>
      </c>
    </row>
    <row r="164" spans="1:5" hidden="1" x14ac:dyDescent="0.25">
      <c r="A164" t="s">
        <v>10</v>
      </c>
      <c r="B164">
        <v>0.75</v>
      </c>
      <c r="C164" t="s">
        <v>9</v>
      </c>
      <c r="D164">
        <v>26</v>
      </c>
      <c r="E164">
        <v>6.3569682151589204E-3</v>
      </c>
    </row>
    <row r="165" spans="1:5" x14ac:dyDescent="0.25">
      <c r="A165" t="s">
        <v>10</v>
      </c>
      <c r="B165">
        <v>0.8</v>
      </c>
      <c r="C165" t="s">
        <v>9</v>
      </c>
      <c r="D165">
        <v>26</v>
      </c>
      <c r="E165" s="6">
        <v>6.3569682151589204E-3</v>
      </c>
    </row>
    <row r="166" spans="1:5" hidden="1" x14ac:dyDescent="0.25">
      <c r="A166" t="s">
        <v>10</v>
      </c>
      <c r="B166">
        <v>0.85</v>
      </c>
      <c r="C166" t="s">
        <v>9</v>
      </c>
      <c r="D166">
        <v>26</v>
      </c>
      <c r="E166">
        <v>6.3569682151589204E-3</v>
      </c>
    </row>
    <row r="167" spans="1:5" hidden="1" x14ac:dyDescent="0.25">
      <c r="A167" t="s">
        <v>10</v>
      </c>
      <c r="B167">
        <v>0.9</v>
      </c>
      <c r="C167" t="s">
        <v>9</v>
      </c>
      <c r="D167">
        <v>26</v>
      </c>
      <c r="E167">
        <v>6.3569682151589204E-3</v>
      </c>
    </row>
    <row r="168" spans="1:5" hidden="1" x14ac:dyDescent="0.25">
      <c r="A168" t="s">
        <v>10</v>
      </c>
      <c r="B168">
        <v>0.95</v>
      </c>
      <c r="C168" t="s">
        <v>9</v>
      </c>
      <c r="D168">
        <v>26</v>
      </c>
      <c r="E168">
        <v>6.3569682151589204E-3</v>
      </c>
    </row>
    <row r="169" spans="1:5" hidden="1" x14ac:dyDescent="0.25">
      <c r="A169" t="s">
        <v>10</v>
      </c>
      <c r="B169">
        <v>1</v>
      </c>
      <c r="C169" t="s">
        <v>9</v>
      </c>
      <c r="D169">
        <v>26</v>
      </c>
      <c r="E169">
        <v>6.3569682151589204E-3</v>
      </c>
    </row>
    <row r="170" spans="1:5" hidden="1" x14ac:dyDescent="0.25">
      <c r="A170" t="s">
        <v>11</v>
      </c>
      <c r="B170">
        <v>0</v>
      </c>
      <c r="C170" t="s">
        <v>6</v>
      </c>
      <c r="D170">
        <v>361</v>
      </c>
      <c r="E170">
        <v>0.10320182961692401</v>
      </c>
    </row>
    <row r="171" spans="1:5" hidden="1" x14ac:dyDescent="0.25">
      <c r="A171" t="s">
        <v>11</v>
      </c>
      <c r="B171">
        <v>0.05</v>
      </c>
      <c r="C171" t="s">
        <v>6</v>
      </c>
      <c r="D171">
        <v>361</v>
      </c>
      <c r="E171">
        <v>0.10320182961692401</v>
      </c>
    </row>
    <row r="172" spans="1:5" hidden="1" x14ac:dyDescent="0.25">
      <c r="A172" t="s">
        <v>11</v>
      </c>
      <c r="B172">
        <v>0.1</v>
      </c>
      <c r="C172" t="s">
        <v>6</v>
      </c>
      <c r="D172">
        <v>361</v>
      </c>
      <c r="E172">
        <v>0.10320182961692401</v>
      </c>
    </row>
    <row r="173" spans="1:5" hidden="1" x14ac:dyDescent="0.25">
      <c r="A173" t="s">
        <v>11</v>
      </c>
      <c r="B173">
        <v>0.15</v>
      </c>
      <c r="C173" t="s">
        <v>6</v>
      </c>
      <c r="D173">
        <v>361</v>
      </c>
      <c r="E173">
        <v>0.10320182961692401</v>
      </c>
    </row>
    <row r="174" spans="1:5" hidden="1" x14ac:dyDescent="0.25">
      <c r="A174" t="s">
        <v>11</v>
      </c>
      <c r="B174">
        <v>0.2</v>
      </c>
      <c r="C174" t="s">
        <v>6</v>
      </c>
      <c r="D174">
        <v>361</v>
      </c>
      <c r="E174">
        <v>0.10320182961692401</v>
      </c>
    </row>
    <row r="175" spans="1:5" hidden="1" x14ac:dyDescent="0.25">
      <c r="A175" t="s">
        <v>11</v>
      </c>
      <c r="B175">
        <v>0.25</v>
      </c>
      <c r="C175" t="s">
        <v>6</v>
      </c>
      <c r="D175">
        <v>361</v>
      </c>
      <c r="E175">
        <v>0.10320182961692401</v>
      </c>
    </row>
    <row r="176" spans="1:5" hidden="1" x14ac:dyDescent="0.25">
      <c r="A176" t="s">
        <v>11</v>
      </c>
      <c r="B176">
        <v>0.3</v>
      </c>
      <c r="C176" t="s">
        <v>6</v>
      </c>
      <c r="D176">
        <v>361</v>
      </c>
      <c r="E176">
        <v>0.10320182961692401</v>
      </c>
    </row>
    <row r="177" spans="1:7" hidden="1" x14ac:dyDescent="0.25">
      <c r="A177" t="s">
        <v>11</v>
      </c>
      <c r="B177">
        <v>0.35</v>
      </c>
      <c r="C177" t="s">
        <v>6</v>
      </c>
      <c r="D177">
        <v>361</v>
      </c>
      <c r="E177">
        <v>0.10320182961692401</v>
      </c>
    </row>
    <row r="178" spans="1:7" hidden="1" x14ac:dyDescent="0.25">
      <c r="A178" t="s">
        <v>11</v>
      </c>
      <c r="B178">
        <v>0.4</v>
      </c>
      <c r="C178" t="s">
        <v>6</v>
      </c>
      <c r="D178">
        <v>361</v>
      </c>
      <c r="E178">
        <v>0.10320182961692401</v>
      </c>
    </row>
    <row r="179" spans="1:7" hidden="1" x14ac:dyDescent="0.25">
      <c r="A179" t="s">
        <v>11</v>
      </c>
      <c r="B179">
        <v>0.45</v>
      </c>
      <c r="C179" t="s">
        <v>6</v>
      </c>
      <c r="D179">
        <v>361</v>
      </c>
      <c r="E179">
        <v>0.10320182961692401</v>
      </c>
    </row>
    <row r="180" spans="1:7" hidden="1" x14ac:dyDescent="0.25">
      <c r="A180" t="s">
        <v>11</v>
      </c>
      <c r="B180">
        <v>0.5</v>
      </c>
      <c r="C180" t="s">
        <v>6</v>
      </c>
      <c r="D180">
        <v>361</v>
      </c>
      <c r="E180">
        <v>0.10320182961692401</v>
      </c>
    </row>
    <row r="181" spans="1:7" hidden="1" x14ac:dyDescent="0.25">
      <c r="A181" t="s">
        <v>11</v>
      </c>
      <c r="B181">
        <v>0.55000000000000004</v>
      </c>
      <c r="C181" t="s">
        <v>6</v>
      </c>
      <c r="D181">
        <v>361</v>
      </c>
      <c r="E181">
        <v>0.10320182961692401</v>
      </c>
    </row>
    <row r="182" spans="1:7" hidden="1" x14ac:dyDescent="0.25">
      <c r="A182" t="s">
        <v>11</v>
      </c>
      <c r="B182">
        <v>0.6</v>
      </c>
      <c r="C182" t="s">
        <v>6</v>
      </c>
      <c r="D182">
        <v>361</v>
      </c>
      <c r="E182">
        <v>0.10320182961692401</v>
      </c>
    </row>
    <row r="183" spans="1:7" hidden="1" x14ac:dyDescent="0.25">
      <c r="A183" t="s">
        <v>11</v>
      </c>
      <c r="B183">
        <v>0.65</v>
      </c>
      <c r="C183" t="s">
        <v>6</v>
      </c>
      <c r="D183">
        <v>361</v>
      </c>
      <c r="E183">
        <v>0.10320182961692401</v>
      </c>
    </row>
    <row r="184" spans="1:7" hidden="1" x14ac:dyDescent="0.25">
      <c r="A184" t="s">
        <v>11</v>
      </c>
      <c r="B184">
        <v>0.7</v>
      </c>
      <c r="C184" t="s">
        <v>6</v>
      </c>
      <c r="D184">
        <v>361</v>
      </c>
      <c r="E184">
        <v>0.10320182961692401</v>
      </c>
    </row>
    <row r="185" spans="1:7" hidden="1" x14ac:dyDescent="0.25">
      <c r="A185" t="s">
        <v>11</v>
      </c>
      <c r="B185">
        <v>0.75</v>
      </c>
      <c r="C185" t="s">
        <v>6</v>
      </c>
      <c r="D185">
        <v>361</v>
      </c>
      <c r="E185">
        <v>0.10320182961692401</v>
      </c>
    </row>
    <row r="186" spans="1:7" x14ac:dyDescent="0.25">
      <c r="A186" t="s">
        <v>11</v>
      </c>
      <c r="B186">
        <v>0.8</v>
      </c>
      <c r="C186" t="s">
        <v>6</v>
      </c>
      <c r="D186">
        <v>361</v>
      </c>
      <c r="E186" s="6">
        <v>0.10320182961692401</v>
      </c>
    </row>
    <row r="187" spans="1:7" hidden="1" x14ac:dyDescent="0.25">
      <c r="A187" t="s">
        <v>11</v>
      </c>
      <c r="B187">
        <v>0.85</v>
      </c>
      <c r="C187" t="s">
        <v>6</v>
      </c>
      <c r="D187">
        <v>361</v>
      </c>
      <c r="E187">
        <v>0.10320182961692401</v>
      </c>
    </row>
    <row r="188" spans="1:7" hidden="1" x14ac:dyDescent="0.25">
      <c r="A188" t="s">
        <v>11</v>
      </c>
      <c r="B188">
        <v>0.9</v>
      </c>
      <c r="C188" t="s">
        <v>6</v>
      </c>
      <c r="D188">
        <v>361</v>
      </c>
      <c r="E188">
        <v>0.10320182961692401</v>
      </c>
    </row>
    <row r="189" spans="1:7" hidden="1" x14ac:dyDescent="0.25">
      <c r="A189" t="s">
        <v>11</v>
      </c>
      <c r="B189">
        <v>0.95</v>
      </c>
      <c r="C189" t="s">
        <v>6</v>
      </c>
      <c r="D189">
        <v>361</v>
      </c>
      <c r="E189">
        <v>0.10320182961692401</v>
      </c>
    </row>
    <row r="190" spans="1:7" hidden="1" x14ac:dyDescent="0.25">
      <c r="A190" t="s">
        <v>11</v>
      </c>
      <c r="B190">
        <v>1</v>
      </c>
      <c r="C190" t="s">
        <v>6</v>
      </c>
      <c r="D190">
        <v>361</v>
      </c>
      <c r="E190">
        <v>0.10320182961692401</v>
      </c>
    </row>
    <row r="191" spans="1:7" hidden="1" x14ac:dyDescent="0.25">
      <c r="A191" t="s">
        <v>11</v>
      </c>
      <c r="B191">
        <v>0</v>
      </c>
      <c r="C191" t="s">
        <v>7</v>
      </c>
      <c r="D191">
        <v>3130</v>
      </c>
      <c r="E191">
        <v>0.89479702687249896</v>
      </c>
    </row>
    <row r="192" spans="1:7" hidden="1" x14ac:dyDescent="0.25">
      <c r="A192" t="s">
        <v>11</v>
      </c>
      <c r="B192">
        <v>0.05</v>
      </c>
      <c r="C192" t="s">
        <v>7</v>
      </c>
      <c r="D192">
        <v>3066</v>
      </c>
      <c r="E192">
        <v>0.87650085763293295</v>
      </c>
      <c r="G192" s="1">
        <f>(E192-E191)-(B192-B191)</f>
        <v>-6.829616923956601E-2</v>
      </c>
    </row>
    <row r="193" spans="1:7" hidden="1" x14ac:dyDescent="0.25">
      <c r="A193" t="s">
        <v>11</v>
      </c>
      <c r="B193">
        <v>0.1</v>
      </c>
      <c r="C193" t="s">
        <v>7</v>
      </c>
      <c r="D193">
        <v>3036</v>
      </c>
      <c r="E193">
        <v>0.86792452830188704</v>
      </c>
      <c r="G193" s="1">
        <f t="shared" ref="G193:G211" si="2">(E193-E192)-(B193-B192)</f>
        <v>-5.8576329331045909E-2</v>
      </c>
    </row>
    <row r="194" spans="1:7" hidden="1" x14ac:dyDescent="0.25">
      <c r="A194" t="s">
        <v>11</v>
      </c>
      <c r="B194">
        <v>0.15</v>
      </c>
      <c r="C194" t="s">
        <v>7</v>
      </c>
      <c r="D194">
        <v>3021</v>
      </c>
      <c r="E194">
        <v>0.86363636363636398</v>
      </c>
      <c r="G194" s="1">
        <f t="shared" si="2"/>
        <v>-5.4288164665523053E-2</v>
      </c>
    </row>
    <row r="195" spans="1:7" hidden="1" x14ac:dyDescent="0.25">
      <c r="A195" t="s">
        <v>11</v>
      </c>
      <c r="B195">
        <v>0.2</v>
      </c>
      <c r="C195" t="s">
        <v>7</v>
      </c>
      <c r="D195">
        <v>2561</v>
      </c>
      <c r="E195">
        <v>0.73213264722698701</v>
      </c>
      <c r="G195" s="1">
        <f t="shared" si="2"/>
        <v>-0.18150371640937699</v>
      </c>
    </row>
    <row r="196" spans="1:7" hidden="1" x14ac:dyDescent="0.25">
      <c r="A196" t="s">
        <v>11</v>
      </c>
      <c r="B196">
        <v>0.25</v>
      </c>
      <c r="C196" t="s">
        <v>7</v>
      </c>
      <c r="D196">
        <v>1903</v>
      </c>
      <c r="E196">
        <v>0.54402515723270395</v>
      </c>
      <c r="G196" s="1">
        <f>(E196-E195)-(B196-B195)</f>
        <v>-0.23810748999428305</v>
      </c>
    </row>
    <row r="197" spans="1:7" hidden="1" x14ac:dyDescent="0.25">
      <c r="A197" t="s">
        <v>11</v>
      </c>
      <c r="B197">
        <v>0.3</v>
      </c>
      <c r="C197" t="s">
        <v>7</v>
      </c>
      <c r="D197">
        <v>1757</v>
      </c>
      <c r="E197">
        <v>0.50228702115494595</v>
      </c>
      <c r="G197" s="1">
        <f t="shared" si="2"/>
        <v>-9.1738136077757992E-2</v>
      </c>
    </row>
    <row r="198" spans="1:7" hidden="1" x14ac:dyDescent="0.25">
      <c r="A198" t="s">
        <v>11</v>
      </c>
      <c r="B198">
        <v>0.35</v>
      </c>
      <c r="C198" t="s">
        <v>7</v>
      </c>
      <c r="D198">
        <v>1757</v>
      </c>
      <c r="E198">
        <v>0.50228702115494595</v>
      </c>
      <c r="G198" s="1">
        <f t="shared" si="2"/>
        <v>-4.9999999999999989E-2</v>
      </c>
    </row>
    <row r="199" spans="1:7" hidden="1" x14ac:dyDescent="0.25">
      <c r="A199" t="s">
        <v>11</v>
      </c>
      <c r="B199">
        <v>0.4</v>
      </c>
      <c r="C199" t="s">
        <v>7</v>
      </c>
      <c r="D199">
        <v>1737</v>
      </c>
      <c r="E199">
        <v>0.49656946826758103</v>
      </c>
      <c r="G199" s="1">
        <f t="shared" si="2"/>
        <v>-5.5717552887364963E-2</v>
      </c>
    </row>
    <row r="200" spans="1:7" hidden="1" x14ac:dyDescent="0.25">
      <c r="A200" t="s">
        <v>11</v>
      </c>
      <c r="B200">
        <v>0.45</v>
      </c>
      <c r="C200" t="s">
        <v>7</v>
      </c>
      <c r="D200">
        <v>1651</v>
      </c>
      <c r="E200">
        <v>0.471983990851915</v>
      </c>
      <c r="G200" s="1">
        <f t="shared" si="2"/>
        <v>-7.4585477415666013E-2</v>
      </c>
    </row>
    <row r="201" spans="1:7" hidden="1" x14ac:dyDescent="0.25">
      <c r="A201" t="s">
        <v>11</v>
      </c>
      <c r="B201">
        <v>0.5</v>
      </c>
      <c r="C201" t="s">
        <v>7</v>
      </c>
      <c r="D201">
        <v>1150</v>
      </c>
      <c r="E201">
        <v>0.32875929102344198</v>
      </c>
      <c r="G201" s="1">
        <f t="shared" si="2"/>
        <v>-0.19322469982847301</v>
      </c>
    </row>
    <row r="202" spans="1:7" hidden="1" x14ac:dyDescent="0.25">
      <c r="A202" t="s">
        <v>11</v>
      </c>
      <c r="B202">
        <v>0.55000000000000004</v>
      </c>
      <c r="C202" t="s">
        <v>7</v>
      </c>
      <c r="D202">
        <v>687</v>
      </c>
      <c r="E202">
        <v>0.196397941680961</v>
      </c>
      <c r="G202" s="1">
        <f t="shared" si="2"/>
        <v>-0.18236134934248102</v>
      </c>
    </row>
    <row r="203" spans="1:7" hidden="1" x14ac:dyDescent="0.25">
      <c r="A203" t="s">
        <v>11</v>
      </c>
      <c r="B203">
        <v>0.6</v>
      </c>
      <c r="C203" t="s">
        <v>7</v>
      </c>
      <c r="D203">
        <v>668</v>
      </c>
      <c r="E203">
        <v>0.19096626643796499</v>
      </c>
      <c r="G203" s="1">
        <f t="shared" si="2"/>
        <v>-5.5431675242995943E-2</v>
      </c>
    </row>
    <row r="204" spans="1:7" hidden="1" x14ac:dyDescent="0.25">
      <c r="A204" t="s">
        <v>11</v>
      </c>
      <c r="B204">
        <v>0.65</v>
      </c>
      <c r="C204" t="s">
        <v>7</v>
      </c>
      <c r="D204">
        <v>524</v>
      </c>
      <c r="E204">
        <v>0.149799885648942</v>
      </c>
      <c r="G204" s="1">
        <f t="shared" si="2"/>
        <v>-9.1166380789023033E-2</v>
      </c>
    </row>
    <row r="205" spans="1:7" hidden="1" x14ac:dyDescent="0.25">
      <c r="A205" t="s">
        <v>11</v>
      </c>
      <c r="B205">
        <v>0.7</v>
      </c>
      <c r="C205" t="s">
        <v>7</v>
      </c>
      <c r="D205">
        <v>205</v>
      </c>
      <c r="E205">
        <v>5.86049170954831E-2</v>
      </c>
      <c r="G205" s="1">
        <f t="shared" si="2"/>
        <v>-0.14119496855345884</v>
      </c>
    </row>
    <row r="206" spans="1:7" hidden="1" x14ac:dyDescent="0.25">
      <c r="A206" t="s">
        <v>11</v>
      </c>
      <c r="B206">
        <v>0.75</v>
      </c>
      <c r="C206" t="s">
        <v>7</v>
      </c>
      <c r="D206">
        <v>205</v>
      </c>
      <c r="E206">
        <v>5.86049170954831E-2</v>
      </c>
      <c r="G206" s="1">
        <f t="shared" si="2"/>
        <v>-5.0000000000000044E-2</v>
      </c>
    </row>
    <row r="207" spans="1:7" x14ac:dyDescent="0.25">
      <c r="A207" t="s">
        <v>11</v>
      </c>
      <c r="B207">
        <v>0.8</v>
      </c>
      <c r="C207" t="s">
        <v>7</v>
      </c>
      <c r="D207">
        <v>164</v>
      </c>
      <c r="E207" s="6">
        <v>4.6883933676386498E-2</v>
      </c>
      <c r="G207" s="1">
        <f t="shared" si="2"/>
        <v>-6.1720983419096646E-2</v>
      </c>
    </row>
    <row r="208" spans="1:7" hidden="1" x14ac:dyDescent="0.25">
      <c r="A208" t="s">
        <v>11</v>
      </c>
      <c r="B208">
        <v>0.85</v>
      </c>
      <c r="C208" t="s">
        <v>7</v>
      </c>
      <c r="D208">
        <v>164</v>
      </c>
      <c r="E208">
        <v>4.6883933676386498E-2</v>
      </c>
      <c r="G208" s="1">
        <f t="shared" si="2"/>
        <v>-4.9999999999999933E-2</v>
      </c>
    </row>
    <row r="209" spans="1:7" hidden="1" x14ac:dyDescent="0.25">
      <c r="A209" t="s">
        <v>11</v>
      </c>
      <c r="B209">
        <v>0.9</v>
      </c>
      <c r="C209" t="s">
        <v>7</v>
      </c>
      <c r="D209">
        <v>164</v>
      </c>
      <c r="E209">
        <v>4.6883933676386498E-2</v>
      </c>
      <c r="G209" s="1">
        <f t="shared" si="2"/>
        <v>-5.0000000000000044E-2</v>
      </c>
    </row>
    <row r="210" spans="1:7" hidden="1" x14ac:dyDescent="0.25">
      <c r="A210" t="s">
        <v>11</v>
      </c>
      <c r="B210">
        <v>0.95</v>
      </c>
      <c r="C210" t="s">
        <v>7</v>
      </c>
      <c r="D210">
        <v>150</v>
      </c>
      <c r="E210">
        <v>4.2881646655231601E-2</v>
      </c>
      <c r="G210" s="1">
        <f t="shared" si="2"/>
        <v>-5.4002287021154831E-2</v>
      </c>
    </row>
    <row r="211" spans="1:7" hidden="1" x14ac:dyDescent="0.25">
      <c r="A211" t="s">
        <v>11</v>
      </c>
      <c r="B211">
        <v>1</v>
      </c>
      <c r="C211" t="s">
        <v>7</v>
      </c>
      <c r="D211">
        <v>5</v>
      </c>
      <c r="E211">
        <v>1.4293882218410501E-3</v>
      </c>
      <c r="G211" s="1">
        <f t="shared" si="2"/>
        <v>-9.1452258433390596E-2</v>
      </c>
    </row>
    <row r="212" spans="1:7" hidden="1" x14ac:dyDescent="0.25">
      <c r="A212" t="s">
        <v>11</v>
      </c>
      <c r="B212">
        <v>0</v>
      </c>
      <c r="C212" t="s">
        <v>8</v>
      </c>
      <c r="D212">
        <v>2</v>
      </c>
      <c r="E212">
        <v>5.7175528873642102E-4</v>
      </c>
    </row>
    <row r="213" spans="1:7" hidden="1" x14ac:dyDescent="0.25">
      <c r="A213" t="s">
        <v>11</v>
      </c>
      <c r="B213">
        <v>0.05</v>
      </c>
      <c r="C213" t="s">
        <v>8</v>
      </c>
      <c r="D213">
        <v>66</v>
      </c>
      <c r="E213">
        <v>1.88679245283019E-2</v>
      </c>
    </row>
    <row r="214" spans="1:7" hidden="1" x14ac:dyDescent="0.25">
      <c r="A214" t="s">
        <v>11</v>
      </c>
      <c r="B214">
        <v>0.1</v>
      </c>
      <c r="C214" t="s">
        <v>8</v>
      </c>
      <c r="D214">
        <v>96</v>
      </c>
      <c r="E214">
        <v>2.7444253859348199E-2</v>
      </c>
    </row>
    <row r="215" spans="1:7" hidden="1" x14ac:dyDescent="0.25">
      <c r="A215" t="s">
        <v>11</v>
      </c>
      <c r="B215">
        <v>0.15</v>
      </c>
      <c r="C215" t="s">
        <v>8</v>
      </c>
      <c r="D215">
        <v>111</v>
      </c>
      <c r="E215">
        <v>3.1732418524871402E-2</v>
      </c>
    </row>
    <row r="216" spans="1:7" hidden="1" x14ac:dyDescent="0.25">
      <c r="A216" t="s">
        <v>11</v>
      </c>
      <c r="B216">
        <v>0.2</v>
      </c>
      <c r="C216" t="s">
        <v>8</v>
      </c>
      <c r="D216">
        <v>571</v>
      </c>
      <c r="E216">
        <v>0.16323613493424799</v>
      </c>
    </row>
    <row r="217" spans="1:7" hidden="1" x14ac:dyDescent="0.25">
      <c r="A217" t="s">
        <v>11</v>
      </c>
      <c r="B217">
        <v>0.25</v>
      </c>
      <c r="C217" t="s">
        <v>8</v>
      </c>
      <c r="D217">
        <v>1229</v>
      </c>
      <c r="E217">
        <v>0.351343624928531</v>
      </c>
    </row>
    <row r="218" spans="1:7" hidden="1" x14ac:dyDescent="0.25">
      <c r="A218" t="s">
        <v>11</v>
      </c>
      <c r="B218">
        <v>0.3</v>
      </c>
      <c r="C218" t="s">
        <v>8</v>
      </c>
      <c r="D218">
        <v>1375</v>
      </c>
      <c r="E218">
        <v>0.393081761006289</v>
      </c>
    </row>
    <row r="219" spans="1:7" hidden="1" x14ac:dyDescent="0.25">
      <c r="A219" t="s">
        <v>11</v>
      </c>
      <c r="B219">
        <v>0.35</v>
      </c>
      <c r="C219" t="s">
        <v>8</v>
      </c>
      <c r="D219">
        <v>1375</v>
      </c>
      <c r="E219">
        <v>0.393081761006289</v>
      </c>
    </row>
    <row r="220" spans="1:7" hidden="1" x14ac:dyDescent="0.25">
      <c r="A220" t="s">
        <v>11</v>
      </c>
      <c r="B220">
        <v>0.4</v>
      </c>
      <c r="C220" t="s">
        <v>8</v>
      </c>
      <c r="D220">
        <v>1395</v>
      </c>
      <c r="E220">
        <v>0.39879931389365397</v>
      </c>
    </row>
    <row r="221" spans="1:7" hidden="1" x14ac:dyDescent="0.25">
      <c r="A221" t="s">
        <v>11</v>
      </c>
      <c r="B221">
        <v>0.45</v>
      </c>
      <c r="C221" t="s">
        <v>8</v>
      </c>
      <c r="D221">
        <v>1481</v>
      </c>
      <c r="E221">
        <v>0.42338479130932</v>
      </c>
    </row>
    <row r="222" spans="1:7" hidden="1" x14ac:dyDescent="0.25">
      <c r="A222" t="s">
        <v>11</v>
      </c>
      <c r="B222">
        <v>0.5</v>
      </c>
      <c r="C222" t="s">
        <v>8</v>
      </c>
      <c r="D222">
        <v>1982</v>
      </c>
      <c r="E222">
        <v>0.56660949113779302</v>
      </c>
    </row>
    <row r="223" spans="1:7" hidden="1" x14ac:dyDescent="0.25">
      <c r="A223" t="s">
        <v>11</v>
      </c>
      <c r="B223">
        <v>0.55000000000000004</v>
      </c>
      <c r="C223" t="s">
        <v>8</v>
      </c>
      <c r="D223">
        <v>2445</v>
      </c>
      <c r="E223">
        <v>0.69897084048027402</v>
      </c>
    </row>
    <row r="224" spans="1:7" hidden="1" x14ac:dyDescent="0.25">
      <c r="A224" t="s">
        <v>11</v>
      </c>
      <c r="B224">
        <v>0.6</v>
      </c>
      <c r="C224" t="s">
        <v>8</v>
      </c>
      <c r="D224">
        <v>2464</v>
      </c>
      <c r="E224">
        <v>0.70440251572326995</v>
      </c>
    </row>
    <row r="225" spans="1:5" hidden="1" x14ac:dyDescent="0.25">
      <c r="A225" t="s">
        <v>11</v>
      </c>
      <c r="B225">
        <v>0.65</v>
      </c>
      <c r="C225" t="s">
        <v>8</v>
      </c>
      <c r="D225">
        <v>2608</v>
      </c>
      <c r="E225">
        <v>0.74556889651229297</v>
      </c>
    </row>
    <row r="226" spans="1:5" hidden="1" x14ac:dyDescent="0.25">
      <c r="A226" t="s">
        <v>11</v>
      </c>
      <c r="B226">
        <v>0.7</v>
      </c>
      <c r="C226" t="s">
        <v>8</v>
      </c>
      <c r="D226">
        <v>2927</v>
      </c>
      <c r="E226">
        <v>0.83676386506575196</v>
      </c>
    </row>
    <row r="227" spans="1:5" hidden="1" x14ac:dyDescent="0.25">
      <c r="A227" t="s">
        <v>11</v>
      </c>
      <c r="B227">
        <v>0.75</v>
      </c>
      <c r="C227" t="s">
        <v>8</v>
      </c>
      <c r="D227">
        <v>2927</v>
      </c>
      <c r="E227">
        <v>0.83676386506575196</v>
      </c>
    </row>
    <row r="228" spans="1:5" x14ac:dyDescent="0.25">
      <c r="A228" t="s">
        <v>11</v>
      </c>
      <c r="B228">
        <v>0.8</v>
      </c>
      <c r="C228" t="s">
        <v>8</v>
      </c>
      <c r="D228">
        <v>2968</v>
      </c>
      <c r="E228" s="6">
        <v>0.84848484848484895</v>
      </c>
    </row>
    <row r="229" spans="1:5" hidden="1" x14ac:dyDescent="0.25">
      <c r="A229" t="s">
        <v>11</v>
      </c>
      <c r="B229">
        <v>0.85</v>
      </c>
      <c r="C229" t="s">
        <v>8</v>
      </c>
      <c r="D229">
        <v>2968</v>
      </c>
      <c r="E229">
        <v>0.84848484848484895</v>
      </c>
    </row>
    <row r="230" spans="1:5" hidden="1" x14ac:dyDescent="0.25">
      <c r="A230" t="s">
        <v>11</v>
      </c>
      <c r="B230">
        <v>0.9</v>
      </c>
      <c r="C230" t="s">
        <v>8</v>
      </c>
      <c r="D230">
        <v>2968</v>
      </c>
      <c r="E230">
        <v>0.84848484848484895</v>
      </c>
    </row>
    <row r="231" spans="1:5" hidden="1" x14ac:dyDescent="0.25">
      <c r="A231" t="s">
        <v>11</v>
      </c>
      <c r="B231">
        <v>0.95</v>
      </c>
      <c r="C231" t="s">
        <v>8</v>
      </c>
      <c r="D231">
        <v>2982</v>
      </c>
      <c r="E231">
        <v>0.85248713550600297</v>
      </c>
    </row>
    <row r="232" spans="1:5" hidden="1" x14ac:dyDescent="0.25">
      <c r="A232" t="s">
        <v>11</v>
      </c>
      <c r="B232">
        <v>1</v>
      </c>
      <c r="C232" t="s">
        <v>8</v>
      </c>
      <c r="D232">
        <v>3127</v>
      </c>
      <c r="E232">
        <v>0.89393939393939403</v>
      </c>
    </row>
    <row r="233" spans="1:5" hidden="1" x14ac:dyDescent="0.25">
      <c r="A233" t="s">
        <v>11</v>
      </c>
      <c r="B233">
        <v>0</v>
      </c>
      <c r="C233" t="s">
        <v>9</v>
      </c>
      <c r="D233">
        <v>5</v>
      </c>
      <c r="E233">
        <v>1.4293882218410501E-3</v>
      </c>
    </row>
    <row r="234" spans="1:5" hidden="1" x14ac:dyDescent="0.25">
      <c r="A234" t="s">
        <v>11</v>
      </c>
      <c r="B234">
        <v>0.05</v>
      </c>
      <c r="C234" t="s">
        <v>9</v>
      </c>
      <c r="D234">
        <v>5</v>
      </c>
      <c r="E234">
        <v>1.4293882218410501E-3</v>
      </c>
    </row>
    <row r="235" spans="1:5" hidden="1" x14ac:dyDescent="0.25">
      <c r="A235" t="s">
        <v>11</v>
      </c>
      <c r="B235">
        <v>0.1</v>
      </c>
      <c r="C235" t="s">
        <v>9</v>
      </c>
      <c r="D235">
        <v>5</v>
      </c>
      <c r="E235">
        <v>1.4293882218410501E-3</v>
      </c>
    </row>
    <row r="236" spans="1:5" hidden="1" x14ac:dyDescent="0.25">
      <c r="A236" t="s">
        <v>11</v>
      </c>
      <c r="B236">
        <v>0.15</v>
      </c>
      <c r="C236" t="s">
        <v>9</v>
      </c>
      <c r="D236">
        <v>5</v>
      </c>
      <c r="E236">
        <v>1.4293882218410501E-3</v>
      </c>
    </row>
    <row r="237" spans="1:5" hidden="1" x14ac:dyDescent="0.25">
      <c r="A237" t="s">
        <v>11</v>
      </c>
      <c r="B237">
        <v>0.2</v>
      </c>
      <c r="C237" t="s">
        <v>9</v>
      </c>
      <c r="D237">
        <v>5</v>
      </c>
      <c r="E237">
        <v>1.4293882218410501E-3</v>
      </c>
    </row>
    <row r="238" spans="1:5" hidden="1" x14ac:dyDescent="0.25">
      <c r="A238" t="s">
        <v>11</v>
      </c>
      <c r="B238">
        <v>0.25</v>
      </c>
      <c r="C238" t="s">
        <v>9</v>
      </c>
      <c r="D238">
        <v>5</v>
      </c>
      <c r="E238">
        <v>1.4293882218410501E-3</v>
      </c>
    </row>
    <row r="239" spans="1:5" hidden="1" x14ac:dyDescent="0.25">
      <c r="A239" t="s">
        <v>11</v>
      </c>
      <c r="B239">
        <v>0.3</v>
      </c>
      <c r="C239" t="s">
        <v>9</v>
      </c>
      <c r="D239">
        <v>5</v>
      </c>
      <c r="E239">
        <v>1.4293882218410501E-3</v>
      </c>
    </row>
    <row r="240" spans="1:5" hidden="1" x14ac:dyDescent="0.25">
      <c r="A240" t="s">
        <v>11</v>
      </c>
      <c r="B240">
        <v>0.35</v>
      </c>
      <c r="C240" t="s">
        <v>9</v>
      </c>
      <c r="D240">
        <v>5</v>
      </c>
      <c r="E240">
        <v>1.4293882218410501E-3</v>
      </c>
    </row>
    <row r="241" spans="1:5" hidden="1" x14ac:dyDescent="0.25">
      <c r="A241" t="s">
        <v>11</v>
      </c>
      <c r="B241">
        <v>0.4</v>
      </c>
      <c r="C241" t="s">
        <v>9</v>
      </c>
      <c r="D241">
        <v>5</v>
      </c>
      <c r="E241">
        <v>1.4293882218410501E-3</v>
      </c>
    </row>
    <row r="242" spans="1:5" hidden="1" x14ac:dyDescent="0.25">
      <c r="A242" t="s">
        <v>11</v>
      </c>
      <c r="B242">
        <v>0.45</v>
      </c>
      <c r="C242" t="s">
        <v>9</v>
      </c>
      <c r="D242">
        <v>5</v>
      </c>
      <c r="E242">
        <v>1.4293882218410501E-3</v>
      </c>
    </row>
    <row r="243" spans="1:5" hidden="1" x14ac:dyDescent="0.25">
      <c r="A243" t="s">
        <v>11</v>
      </c>
      <c r="B243">
        <v>0.5</v>
      </c>
      <c r="C243" t="s">
        <v>9</v>
      </c>
      <c r="D243">
        <v>5</v>
      </c>
      <c r="E243">
        <v>1.4293882218410501E-3</v>
      </c>
    </row>
    <row r="244" spans="1:5" hidden="1" x14ac:dyDescent="0.25">
      <c r="A244" t="s">
        <v>11</v>
      </c>
      <c r="B244">
        <v>0.55000000000000004</v>
      </c>
      <c r="C244" t="s">
        <v>9</v>
      </c>
      <c r="D244">
        <v>5</v>
      </c>
      <c r="E244">
        <v>1.4293882218410501E-3</v>
      </c>
    </row>
    <row r="245" spans="1:5" hidden="1" x14ac:dyDescent="0.25">
      <c r="A245" t="s">
        <v>11</v>
      </c>
      <c r="B245">
        <v>0.6</v>
      </c>
      <c r="C245" t="s">
        <v>9</v>
      </c>
      <c r="D245">
        <v>5</v>
      </c>
      <c r="E245">
        <v>1.4293882218410501E-3</v>
      </c>
    </row>
    <row r="246" spans="1:5" hidden="1" x14ac:dyDescent="0.25">
      <c r="A246" t="s">
        <v>11</v>
      </c>
      <c r="B246">
        <v>0.65</v>
      </c>
      <c r="C246" t="s">
        <v>9</v>
      </c>
      <c r="D246">
        <v>5</v>
      </c>
      <c r="E246">
        <v>1.4293882218410501E-3</v>
      </c>
    </row>
    <row r="247" spans="1:5" hidden="1" x14ac:dyDescent="0.25">
      <c r="A247" t="s">
        <v>11</v>
      </c>
      <c r="B247">
        <v>0.7</v>
      </c>
      <c r="C247" t="s">
        <v>9</v>
      </c>
      <c r="D247">
        <v>5</v>
      </c>
      <c r="E247">
        <v>1.4293882218410501E-3</v>
      </c>
    </row>
    <row r="248" spans="1:5" hidden="1" x14ac:dyDescent="0.25">
      <c r="A248" t="s">
        <v>11</v>
      </c>
      <c r="B248">
        <v>0.75</v>
      </c>
      <c r="C248" t="s">
        <v>9</v>
      </c>
      <c r="D248">
        <v>5</v>
      </c>
      <c r="E248">
        <v>1.4293882218410501E-3</v>
      </c>
    </row>
    <row r="249" spans="1:5" x14ac:dyDescent="0.25">
      <c r="A249" t="s">
        <v>11</v>
      </c>
      <c r="B249">
        <v>0.8</v>
      </c>
      <c r="C249" t="s">
        <v>9</v>
      </c>
      <c r="D249">
        <v>5</v>
      </c>
      <c r="E249" s="6">
        <v>1.4293882218410501E-3</v>
      </c>
    </row>
    <row r="250" spans="1:5" hidden="1" x14ac:dyDescent="0.25">
      <c r="A250" t="s">
        <v>11</v>
      </c>
      <c r="B250">
        <v>0.85</v>
      </c>
      <c r="C250" t="s">
        <v>9</v>
      </c>
      <c r="D250">
        <v>5</v>
      </c>
      <c r="E250">
        <v>1.4293882218410501E-3</v>
      </c>
    </row>
    <row r="251" spans="1:5" hidden="1" x14ac:dyDescent="0.25">
      <c r="A251" t="s">
        <v>11</v>
      </c>
      <c r="B251">
        <v>0.9</v>
      </c>
      <c r="C251" t="s">
        <v>9</v>
      </c>
      <c r="D251">
        <v>5</v>
      </c>
      <c r="E251">
        <v>1.4293882218410501E-3</v>
      </c>
    </row>
    <row r="252" spans="1:5" hidden="1" x14ac:dyDescent="0.25">
      <c r="A252" t="s">
        <v>11</v>
      </c>
      <c r="B252">
        <v>0.95</v>
      </c>
      <c r="C252" t="s">
        <v>9</v>
      </c>
      <c r="D252">
        <v>5</v>
      </c>
      <c r="E252">
        <v>1.4293882218410501E-3</v>
      </c>
    </row>
    <row r="253" spans="1:5" hidden="1" x14ac:dyDescent="0.25">
      <c r="A253" t="s">
        <v>11</v>
      </c>
      <c r="B253">
        <v>1</v>
      </c>
      <c r="C253" t="s">
        <v>9</v>
      </c>
      <c r="D253">
        <v>5</v>
      </c>
      <c r="E253">
        <v>1.4293882218410501E-3</v>
      </c>
    </row>
    <row r="254" spans="1:5" hidden="1" x14ac:dyDescent="0.25">
      <c r="A254" t="s">
        <v>12</v>
      </c>
      <c r="B254">
        <v>0</v>
      </c>
      <c r="C254" t="s">
        <v>6</v>
      </c>
      <c r="D254">
        <v>381</v>
      </c>
      <c r="E254">
        <v>7.5550267697798906E-2</v>
      </c>
    </row>
    <row r="255" spans="1:5" hidden="1" x14ac:dyDescent="0.25">
      <c r="A255" t="s">
        <v>12</v>
      </c>
      <c r="B255">
        <v>0.05</v>
      </c>
      <c r="C255" t="s">
        <v>6</v>
      </c>
      <c r="D255">
        <v>381</v>
      </c>
      <c r="E255">
        <v>7.5550267697798906E-2</v>
      </c>
    </row>
    <row r="256" spans="1:5" hidden="1" x14ac:dyDescent="0.25">
      <c r="A256" t="s">
        <v>12</v>
      </c>
      <c r="B256">
        <v>0.1</v>
      </c>
      <c r="C256" t="s">
        <v>6</v>
      </c>
      <c r="D256">
        <v>381</v>
      </c>
      <c r="E256">
        <v>7.5550267697798906E-2</v>
      </c>
    </row>
    <row r="257" spans="1:5" hidden="1" x14ac:dyDescent="0.25">
      <c r="A257" t="s">
        <v>12</v>
      </c>
      <c r="B257">
        <v>0.15</v>
      </c>
      <c r="C257" t="s">
        <v>6</v>
      </c>
      <c r="D257">
        <v>381</v>
      </c>
      <c r="E257">
        <v>7.5550267697798906E-2</v>
      </c>
    </row>
    <row r="258" spans="1:5" hidden="1" x14ac:dyDescent="0.25">
      <c r="A258" t="s">
        <v>12</v>
      </c>
      <c r="B258">
        <v>0.2</v>
      </c>
      <c r="C258" t="s">
        <v>6</v>
      </c>
      <c r="D258">
        <v>381</v>
      </c>
      <c r="E258">
        <v>7.5550267697798906E-2</v>
      </c>
    </row>
    <row r="259" spans="1:5" hidden="1" x14ac:dyDescent="0.25">
      <c r="A259" t="s">
        <v>12</v>
      </c>
      <c r="B259">
        <v>0.25</v>
      </c>
      <c r="C259" t="s">
        <v>6</v>
      </c>
      <c r="D259">
        <v>381</v>
      </c>
      <c r="E259">
        <v>7.5550267697798906E-2</v>
      </c>
    </row>
    <row r="260" spans="1:5" hidden="1" x14ac:dyDescent="0.25">
      <c r="A260" t="s">
        <v>12</v>
      </c>
      <c r="B260">
        <v>0.3</v>
      </c>
      <c r="C260" t="s">
        <v>6</v>
      </c>
      <c r="D260">
        <v>381</v>
      </c>
      <c r="E260">
        <v>7.5550267697798906E-2</v>
      </c>
    </row>
    <row r="261" spans="1:5" hidden="1" x14ac:dyDescent="0.25">
      <c r="A261" t="s">
        <v>12</v>
      </c>
      <c r="B261">
        <v>0.35</v>
      </c>
      <c r="C261" t="s">
        <v>6</v>
      </c>
      <c r="D261">
        <v>381</v>
      </c>
      <c r="E261">
        <v>7.5550267697798906E-2</v>
      </c>
    </row>
    <row r="262" spans="1:5" hidden="1" x14ac:dyDescent="0.25">
      <c r="A262" t="s">
        <v>12</v>
      </c>
      <c r="B262">
        <v>0.4</v>
      </c>
      <c r="C262" t="s">
        <v>6</v>
      </c>
      <c r="D262">
        <v>381</v>
      </c>
      <c r="E262">
        <v>7.5550267697798906E-2</v>
      </c>
    </row>
    <row r="263" spans="1:5" hidden="1" x14ac:dyDescent="0.25">
      <c r="A263" t="s">
        <v>12</v>
      </c>
      <c r="B263">
        <v>0.45</v>
      </c>
      <c r="C263" t="s">
        <v>6</v>
      </c>
      <c r="D263">
        <v>381</v>
      </c>
      <c r="E263">
        <v>7.5550267697798906E-2</v>
      </c>
    </row>
    <row r="264" spans="1:5" hidden="1" x14ac:dyDescent="0.25">
      <c r="A264" t="s">
        <v>12</v>
      </c>
      <c r="B264">
        <v>0.5</v>
      </c>
      <c r="C264" t="s">
        <v>6</v>
      </c>
      <c r="D264">
        <v>381</v>
      </c>
      <c r="E264">
        <v>7.5550267697798906E-2</v>
      </c>
    </row>
    <row r="265" spans="1:5" hidden="1" x14ac:dyDescent="0.25">
      <c r="A265" t="s">
        <v>12</v>
      </c>
      <c r="B265">
        <v>0.55000000000000004</v>
      </c>
      <c r="C265" t="s">
        <v>6</v>
      </c>
      <c r="D265">
        <v>381</v>
      </c>
      <c r="E265">
        <v>7.5550267697798906E-2</v>
      </c>
    </row>
    <row r="266" spans="1:5" hidden="1" x14ac:dyDescent="0.25">
      <c r="A266" t="s">
        <v>12</v>
      </c>
      <c r="B266">
        <v>0.6</v>
      </c>
      <c r="C266" t="s">
        <v>6</v>
      </c>
      <c r="D266">
        <v>381</v>
      </c>
      <c r="E266">
        <v>7.5550267697798906E-2</v>
      </c>
    </row>
    <row r="267" spans="1:5" hidden="1" x14ac:dyDescent="0.25">
      <c r="A267" t="s">
        <v>12</v>
      </c>
      <c r="B267">
        <v>0.65</v>
      </c>
      <c r="C267" t="s">
        <v>6</v>
      </c>
      <c r="D267">
        <v>381</v>
      </c>
      <c r="E267">
        <v>7.5550267697798906E-2</v>
      </c>
    </row>
    <row r="268" spans="1:5" hidden="1" x14ac:dyDescent="0.25">
      <c r="A268" t="s">
        <v>12</v>
      </c>
      <c r="B268">
        <v>0.7</v>
      </c>
      <c r="C268" t="s">
        <v>6</v>
      </c>
      <c r="D268">
        <v>381</v>
      </c>
      <c r="E268">
        <v>7.5550267697798906E-2</v>
      </c>
    </row>
    <row r="269" spans="1:5" hidden="1" x14ac:dyDescent="0.25">
      <c r="A269" t="s">
        <v>12</v>
      </c>
      <c r="B269">
        <v>0.75</v>
      </c>
      <c r="C269" t="s">
        <v>6</v>
      </c>
      <c r="D269">
        <v>381</v>
      </c>
      <c r="E269">
        <v>7.5550267697798906E-2</v>
      </c>
    </row>
    <row r="270" spans="1:5" x14ac:dyDescent="0.25">
      <c r="A270" t="s">
        <v>12</v>
      </c>
      <c r="B270">
        <v>0.8</v>
      </c>
      <c r="C270" t="s">
        <v>6</v>
      </c>
      <c r="D270">
        <v>381</v>
      </c>
      <c r="E270" s="6">
        <v>7.5550267697798906E-2</v>
      </c>
    </row>
    <row r="271" spans="1:5" hidden="1" x14ac:dyDescent="0.25">
      <c r="A271" t="s">
        <v>12</v>
      </c>
      <c r="B271">
        <v>0.85</v>
      </c>
      <c r="C271" t="s">
        <v>6</v>
      </c>
      <c r="D271">
        <v>381</v>
      </c>
      <c r="E271">
        <v>7.5550267697798906E-2</v>
      </c>
    </row>
    <row r="272" spans="1:5" hidden="1" x14ac:dyDescent="0.25">
      <c r="A272" t="s">
        <v>12</v>
      </c>
      <c r="B272">
        <v>0.9</v>
      </c>
      <c r="C272" t="s">
        <v>6</v>
      </c>
      <c r="D272">
        <v>381</v>
      </c>
      <c r="E272">
        <v>7.5550267697798906E-2</v>
      </c>
    </row>
    <row r="273" spans="1:7" hidden="1" x14ac:dyDescent="0.25">
      <c r="A273" t="s">
        <v>12</v>
      </c>
      <c r="B273">
        <v>0.95</v>
      </c>
      <c r="C273" t="s">
        <v>6</v>
      </c>
      <c r="D273">
        <v>381</v>
      </c>
      <c r="E273">
        <v>7.5550267697798906E-2</v>
      </c>
    </row>
    <row r="274" spans="1:7" hidden="1" x14ac:dyDescent="0.25">
      <c r="A274" t="s">
        <v>12</v>
      </c>
      <c r="B274">
        <v>1</v>
      </c>
      <c r="C274" t="s">
        <v>6</v>
      </c>
      <c r="D274">
        <v>381</v>
      </c>
      <c r="E274">
        <v>7.5550267697798906E-2</v>
      </c>
    </row>
    <row r="275" spans="1:7" hidden="1" x14ac:dyDescent="0.25">
      <c r="A275" t="s">
        <v>12</v>
      </c>
      <c r="B275">
        <v>0</v>
      </c>
      <c r="C275" t="s">
        <v>7</v>
      </c>
      <c r="D275">
        <v>1584</v>
      </c>
      <c r="E275">
        <v>0.31409875074360499</v>
      </c>
    </row>
    <row r="276" spans="1:7" hidden="1" x14ac:dyDescent="0.25">
      <c r="A276" t="s">
        <v>12</v>
      </c>
      <c r="B276">
        <v>0.05</v>
      </c>
      <c r="C276" t="s">
        <v>7</v>
      </c>
      <c r="D276">
        <v>1537</v>
      </c>
      <c r="E276">
        <v>0.30477890144755099</v>
      </c>
      <c r="G276" s="1">
        <f>(E276-E275)-(B276-B275)</f>
        <v>-5.9319849296054009E-2</v>
      </c>
    </row>
    <row r="277" spans="1:7" hidden="1" x14ac:dyDescent="0.25">
      <c r="A277" t="s">
        <v>12</v>
      </c>
      <c r="B277">
        <v>0.1</v>
      </c>
      <c r="C277" t="s">
        <v>7</v>
      </c>
      <c r="D277">
        <v>1513</v>
      </c>
      <c r="E277">
        <v>0.30001982946658701</v>
      </c>
      <c r="G277" s="1">
        <f t="shared" ref="G277:G295" si="3">(E277-E276)-(B277-B276)</f>
        <v>-5.4759071980963983E-2</v>
      </c>
    </row>
    <row r="278" spans="1:7" hidden="1" x14ac:dyDescent="0.25">
      <c r="A278" t="s">
        <v>12</v>
      </c>
      <c r="B278">
        <v>0.15</v>
      </c>
      <c r="C278" t="s">
        <v>7</v>
      </c>
      <c r="D278">
        <v>1485</v>
      </c>
      <c r="E278">
        <v>0.29446757882212998</v>
      </c>
      <c r="G278" s="1">
        <f t="shared" si="3"/>
        <v>-5.5552250644457013E-2</v>
      </c>
    </row>
    <row r="279" spans="1:7" hidden="1" x14ac:dyDescent="0.25">
      <c r="A279" t="s">
        <v>12</v>
      </c>
      <c r="B279">
        <v>0.2</v>
      </c>
      <c r="C279" t="s">
        <v>7</v>
      </c>
      <c r="D279">
        <v>1479</v>
      </c>
      <c r="E279">
        <v>0.29327781082688897</v>
      </c>
      <c r="G279" s="1">
        <f t="shared" si="3"/>
        <v>-5.1189767995241026E-2</v>
      </c>
    </row>
    <row r="280" spans="1:7" hidden="1" x14ac:dyDescent="0.25">
      <c r="A280" t="s">
        <v>12</v>
      </c>
      <c r="B280">
        <v>0.25</v>
      </c>
      <c r="C280" t="s">
        <v>7</v>
      </c>
      <c r="D280">
        <v>1479</v>
      </c>
      <c r="E280">
        <v>0.29327781082688897</v>
      </c>
      <c r="G280" s="1">
        <f>(E280-E279)-(B280-B279)</f>
        <v>-4.9999999999999989E-2</v>
      </c>
    </row>
    <row r="281" spans="1:7" hidden="1" x14ac:dyDescent="0.25">
      <c r="A281" t="s">
        <v>12</v>
      </c>
      <c r="B281">
        <v>0.3</v>
      </c>
      <c r="C281" t="s">
        <v>7</v>
      </c>
      <c r="D281">
        <v>1479</v>
      </c>
      <c r="E281">
        <v>0.29327781082688897</v>
      </c>
      <c r="G281" s="1">
        <f t="shared" si="3"/>
        <v>-4.9999999999999989E-2</v>
      </c>
    </row>
    <row r="282" spans="1:7" hidden="1" x14ac:dyDescent="0.25">
      <c r="A282" t="s">
        <v>12</v>
      </c>
      <c r="B282">
        <v>0.35</v>
      </c>
      <c r="C282" t="s">
        <v>7</v>
      </c>
      <c r="D282">
        <v>1479</v>
      </c>
      <c r="E282">
        <v>0.29327781082688897</v>
      </c>
      <c r="G282" s="1">
        <f t="shared" si="3"/>
        <v>-4.9999999999999989E-2</v>
      </c>
    </row>
    <row r="283" spans="1:7" hidden="1" x14ac:dyDescent="0.25">
      <c r="A283" t="s">
        <v>12</v>
      </c>
      <c r="B283">
        <v>0.4</v>
      </c>
      <c r="C283" t="s">
        <v>7</v>
      </c>
      <c r="D283">
        <v>1479</v>
      </c>
      <c r="E283">
        <v>0.29327781082688897</v>
      </c>
      <c r="G283" s="1">
        <f t="shared" si="3"/>
        <v>-5.0000000000000044E-2</v>
      </c>
    </row>
    <row r="284" spans="1:7" hidden="1" x14ac:dyDescent="0.25">
      <c r="A284" t="s">
        <v>12</v>
      </c>
      <c r="B284">
        <v>0.45</v>
      </c>
      <c r="C284" t="s">
        <v>7</v>
      </c>
      <c r="D284">
        <v>1479</v>
      </c>
      <c r="E284">
        <v>0.29327781082688897</v>
      </c>
      <c r="G284" s="1">
        <f t="shared" si="3"/>
        <v>-4.9999999999999989E-2</v>
      </c>
    </row>
    <row r="285" spans="1:7" hidden="1" x14ac:dyDescent="0.25">
      <c r="A285" t="s">
        <v>12</v>
      </c>
      <c r="B285">
        <v>0.5</v>
      </c>
      <c r="C285" t="s">
        <v>7</v>
      </c>
      <c r="D285">
        <v>1425</v>
      </c>
      <c r="E285">
        <v>0.28256989886972</v>
      </c>
      <c r="G285" s="1">
        <f t="shared" si="3"/>
        <v>-6.0707911957168958E-2</v>
      </c>
    </row>
    <row r="286" spans="1:7" hidden="1" x14ac:dyDescent="0.25">
      <c r="A286" t="s">
        <v>12</v>
      </c>
      <c r="B286">
        <v>0.55000000000000004</v>
      </c>
      <c r="C286" t="s">
        <v>7</v>
      </c>
      <c r="D286">
        <v>1425</v>
      </c>
      <c r="E286">
        <v>0.28256989886972</v>
      </c>
      <c r="G286" s="1">
        <f t="shared" si="3"/>
        <v>-5.0000000000000044E-2</v>
      </c>
    </row>
    <row r="287" spans="1:7" hidden="1" x14ac:dyDescent="0.25">
      <c r="A287" t="s">
        <v>12</v>
      </c>
      <c r="B287">
        <v>0.6</v>
      </c>
      <c r="C287" t="s">
        <v>7</v>
      </c>
      <c r="D287">
        <v>1425</v>
      </c>
      <c r="E287">
        <v>0.28256989886972</v>
      </c>
      <c r="G287" s="1">
        <f t="shared" si="3"/>
        <v>-4.9999999999999933E-2</v>
      </c>
    </row>
    <row r="288" spans="1:7" hidden="1" x14ac:dyDescent="0.25">
      <c r="A288" t="s">
        <v>12</v>
      </c>
      <c r="B288">
        <v>0.65</v>
      </c>
      <c r="C288" t="s">
        <v>7</v>
      </c>
      <c r="D288">
        <v>1425</v>
      </c>
      <c r="E288">
        <v>0.28256989886972</v>
      </c>
      <c r="G288" s="1">
        <f t="shared" si="3"/>
        <v>-5.0000000000000044E-2</v>
      </c>
    </row>
    <row r="289" spans="1:7" hidden="1" x14ac:dyDescent="0.25">
      <c r="A289" t="s">
        <v>12</v>
      </c>
      <c r="B289">
        <v>0.7</v>
      </c>
      <c r="C289" t="s">
        <v>7</v>
      </c>
      <c r="D289">
        <v>1425</v>
      </c>
      <c r="E289">
        <v>0.28256989886972</v>
      </c>
      <c r="G289" s="1">
        <f t="shared" si="3"/>
        <v>-4.9999999999999933E-2</v>
      </c>
    </row>
    <row r="290" spans="1:7" hidden="1" x14ac:dyDescent="0.25">
      <c r="A290" t="s">
        <v>12</v>
      </c>
      <c r="B290">
        <v>0.75</v>
      </c>
      <c r="C290" t="s">
        <v>7</v>
      </c>
      <c r="D290">
        <v>1425</v>
      </c>
      <c r="E290">
        <v>0.28256989886972</v>
      </c>
      <c r="G290" s="1">
        <f t="shared" si="3"/>
        <v>-5.0000000000000044E-2</v>
      </c>
    </row>
    <row r="291" spans="1:7" x14ac:dyDescent="0.25">
      <c r="A291" t="s">
        <v>12</v>
      </c>
      <c r="B291">
        <v>0.8</v>
      </c>
      <c r="C291" t="s">
        <v>7</v>
      </c>
      <c r="D291">
        <v>1173</v>
      </c>
      <c r="E291" s="6">
        <v>0.23259964306960099</v>
      </c>
      <c r="G291" s="1">
        <f t="shared" si="3"/>
        <v>-9.9970255800119062E-2</v>
      </c>
    </row>
    <row r="292" spans="1:7" hidden="1" x14ac:dyDescent="0.25">
      <c r="A292" t="s">
        <v>12</v>
      </c>
      <c r="B292">
        <v>0.85</v>
      </c>
      <c r="C292" t="s">
        <v>7</v>
      </c>
      <c r="D292">
        <v>1173</v>
      </c>
      <c r="E292">
        <v>0.23259964306960099</v>
      </c>
      <c r="G292" s="1">
        <f t="shared" si="3"/>
        <v>-4.9999999999999933E-2</v>
      </c>
    </row>
    <row r="293" spans="1:7" hidden="1" x14ac:dyDescent="0.25">
      <c r="A293" t="s">
        <v>12</v>
      </c>
      <c r="B293">
        <v>0.9</v>
      </c>
      <c r="C293" t="s">
        <v>7</v>
      </c>
      <c r="D293">
        <v>1031</v>
      </c>
      <c r="E293">
        <v>0.20444180051556601</v>
      </c>
      <c r="G293" s="1">
        <f t="shared" si="3"/>
        <v>-7.8157842554035017E-2</v>
      </c>
    </row>
    <row r="294" spans="1:7" hidden="1" x14ac:dyDescent="0.25">
      <c r="A294" t="s">
        <v>12</v>
      </c>
      <c r="B294">
        <v>0.95</v>
      </c>
      <c r="C294" t="s">
        <v>7</v>
      </c>
      <c r="D294">
        <v>808</v>
      </c>
      <c r="E294">
        <v>0.160222090025778</v>
      </c>
      <c r="G294" s="1">
        <f t="shared" si="3"/>
        <v>-9.4219710489787944E-2</v>
      </c>
    </row>
    <row r="295" spans="1:7" hidden="1" x14ac:dyDescent="0.25">
      <c r="A295" t="s">
        <v>12</v>
      </c>
      <c r="B295">
        <v>1</v>
      </c>
      <c r="C295" t="s">
        <v>7</v>
      </c>
      <c r="D295">
        <v>155</v>
      </c>
      <c r="E295">
        <v>3.0735673210390599E-2</v>
      </c>
      <c r="G295" s="1">
        <f t="shared" si="3"/>
        <v>-0.17948641681538746</v>
      </c>
    </row>
    <row r="296" spans="1:7" hidden="1" x14ac:dyDescent="0.25">
      <c r="A296" t="s">
        <v>12</v>
      </c>
      <c r="B296">
        <v>0</v>
      </c>
      <c r="C296" t="s">
        <v>8</v>
      </c>
      <c r="D296">
        <v>18</v>
      </c>
      <c r="E296">
        <v>3.5693039857227801E-3</v>
      </c>
    </row>
    <row r="297" spans="1:7" hidden="1" x14ac:dyDescent="0.25">
      <c r="A297" t="s">
        <v>12</v>
      </c>
      <c r="B297">
        <v>0.05</v>
      </c>
      <c r="C297" t="s">
        <v>8</v>
      </c>
      <c r="D297">
        <v>65</v>
      </c>
      <c r="E297">
        <v>1.28891532817767E-2</v>
      </c>
    </row>
    <row r="298" spans="1:7" hidden="1" x14ac:dyDescent="0.25">
      <c r="A298" t="s">
        <v>12</v>
      </c>
      <c r="B298">
        <v>0.1</v>
      </c>
      <c r="C298" t="s">
        <v>8</v>
      </c>
      <c r="D298">
        <v>89</v>
      </c>
      <c r="E298">
        <v>1.7648225262740399E-2</v>
      </c>
    </row>
    <row r="299" spans="1:7" hidden="1" x14ac:dyDescent="0.25">
      <c r="A299" t="s">
        <v>12</v>
      </c>
      <c r="B299">
        <v>0.15</v>
      </c>
      <c r="C299" t="s">
        <v>8</v>
      </c>
      <c r="D299">
        <v>117</v>
      </c>
      <c r="E299">
        <v>2.32004759071981E-2</v>
      </c>
    </row>
    <row r="300" spans="1:7" hidden="1" x14ac:dyDescent="0.25">
      <c r="A300" t="s">
        <v>12</v>
      </c>
      <c r="B300">
        <v>0.2</v>
      </c>
      <c r="C300" t="s">
        <v>8</v>
      </c>
      <c r="D300">
        <v>123</v>
      </c>
      <c r="E300">
        <v>2.4390243902439001E-2</v>
      </c>
    </row>
    <row r="301" spans="1:7" hidden="1" x14ac:dyDescent="0.25">
      <c r="A301" t="s">
        <v>12</v>
      </c>
      <c r="B301">
        <v>0.25</v>
      </c>
      <c r="C301" t="s">
        <v>8</v>
      </c>
      <c r="D301">
        <v>123</v>
      </c>
      <c r="E301">
        <v>2.4390243902439001E-2</v>
      </c>
    </row>
    <row r="302" spans="1:7" hidden="1" x14ac:dyDescent="0.25">
      <c r="A302" t="s">
        <v>12</v>
      </c>
      <c r="B302">
        <v>0.3</v>
      </c>
      <c r="C302" t="s">
        <v>8</v>
      </c>
      <c r="D302">
        <v>123</v>
      </c>
      <c r="E302">
        <v>2.4390243902439001E-2</v>
      </c>
    </row>
    <row r="303" spans="1:7" hidden="1" x14ac:dyDescent="0.25">
      <c r="A303" t="s">
        <v>12</v>
      </c>
      <c r="B303">
        <v>0.35</v>
      </c>
      <c r="C303" t="s">
        <v>8</v>
      </c>
      <c r="D303">
        <v>123</v>
      </c>
      <c r="E303">
        <v>2.4390243902439001E-2</v>
      </c>
    </row>
    <row r="304" spans="1:7" hidden="1" x14ac:dyDescent="0.25">
      <c r="A304" t="s">
        <v>12</v>
      </c>
      <c r="B304">
        <v>0.4</v>
      </c>
      <c r="C304" t="s">
        <v>8</v>
      </c>
      <c r="D304">
        <v>123</v>
      </c>
      <c r="E304">
        <v>2.4390243902439001E-2</v>
      </c>
    </row>
    <row r="305" spans="1:5" hidden="1" x14ac:dyDescent="0.25">
      <c r="A305" t="s">
        <v>12</v>
      </c>
      <c r="B305">
        <v>0.45</v>
      </c>
      <c r="C305" t="s">
        <v>8</v>
      </c>
      <c r="D305">
        <v>123</v>
      </c>
      <c r="E305">
        <v>2.4390243902439001E-2</v>
      </c>
    </row>
    <row r="306" spans="1:5" hidden="1" x14ac:dyDescent="0.25">
      <c r="A306" t="s">
        <v>12</v>
      </c>
      <c r="B306">
        <v>0.5</v>
      </c>
      <c r="C306" t="s">
        <v>8</v>
      </c>
      <c r="D306">
        <v>177</v>
      </c>
      <c r="E306">
        <v>3.5098155859607398E-2</v>
      </c>
    </row>
    <row r="307" spans="1:5" hidden="1" x14ac:dyDescent="0.25">
      <c r="A307" t="s">
        <v>12</v>
      </c>
      <c r="B307">
        <v>0.55000000000000004</v>
      </c>
      <c r="C307" t="s">
        <v>8</v>
      </c>
      <c r="D307">
        <v>177</v>
      </c>
      <c r="E307">
        <v>3.5098155859607398E-2</v>
      </c>
    </row>
    <row r="308" spans="1:5" hidden="1" x14ac:dyDescent="0.25">
      <c r="A308" t="s">
        <v>12</v>
      </c>
      <c r="B308">
        <v>0.6</v>
      </c>
      <c r="C308" t="s">
        <v>8</v>
      </c>
      <c r="D308">
        <v>177</v>
      </c>
      <c r="E308">
        <v>3.5098155859607398E-2</v>
      </c>
    </row>
    <row r="309" spans="1:5" hidden="1" x14ac:dyDescent="0.25">
      <c r="A309" t="s">
        <v>12</v>
      </c>
      <c r="B309">
        <v>0.65</v>
      </c>
      <c r="C309" t="s">
        <v>8</v>
      </c>
      <c r="D309">
        <v>177</v>
      </c>
      <c r="E309">
        <v>3.5098155859607398E-2</v>
      </c>
    </row>
    <row r="310" spans="1:5" hidden="1" x14ac:dyDescent="0.25">
      <c r="A310" t="s">
        <v>12</v>
      </c>
      <c r="B310">
        <v>0.7</v>
      </c>
      <c r="C310" t="s">
        <v>8</v>
      </c>
      <c r="D310">
        <v>177</v>
      </c>
      <c r="E310">
        <v>3.5098155859607398E-2</v>
      </c>
    </row>
    <row r="311" spans="1:5" hidden="1" x14ac:dyDescent="0.25">
      <c r="A311" t="s">
        <v>12</v>
      </c>
      <c r="B311">
        <v>0.75</v>
      </c>
      <c r="C311" t="s">
        <v>8</v>
      </c>
      <c r="D311">
        <v>177</v>
      </c>
      <c r="E311">
        <v>3.5098155859607398E-2</v>
      </c>
    </row>
    <row r="312" spans="1:5" x14ac:dyDescent="0.25">
      <c r="A312" t="s">
        <v>12</v>
      </c>
      <c r="B312">
        <v>0.8</v>
      </c>
      <c r="C312" t="s">
        <v>8</v>
      </c>
      <c r="D312">
        <v>429</v>
      </c>
      <c r="E312" s="6">
        <v>8.5068411659726395E-2</v>
      </c>
    </row>
    <row r="313" spans="1:5" hidden="1" x14ac:dyDescent="0.25">
      <c r="A313" t="s">
        <v>12</v>
      </c>
      <c r="B313">
        <v>0.85</v>
      </c>
      <c r="C313" t="s">
        <v>8</v>
      </c>
      <c r="D313">
        <v>429</v>
      </c>
      <c r="E313">
        <v>8.5068411659726395E-2</v>
      </c>
    </row>
    <row r="314" spans="1:5" hidden="1" x14ac:dyDescent="0.25">
      <c r="A314" t="s">
        <v>12</v>
      </c>
      <c r="B314">
        <v>0.9</v>
      </c>
      <c r="C314" t="s">
        <v>8</v>
      </c>
      <c r="D314">
        <v>571</v>
      </c>
      <c r="E314">
        <v>0.11322625421376201</v>
      </c>
    </row>
    <row r="315" spans="1:5" hidden="1" x14ac:dyDescent="0.25">
      <c r="A315" t="s">
        <v>12</v>
      </c>
      <c r="B315">
        <v>0.95</v>
      </c>
      <c r="C315" t="s">
        <v>8</v>
      </c>
      <c r="D315">
        <v>794</v>
      </c>
      <c r="E315">
        <v>0.15744596470354899</v>
      </c>
    </row>
    <row r="316" spans="1:5" hidden="1" x14ac:dyDescent="0.25">
      <c r="A316" t="s">
        <v>12</v>
      </c>
      <c r="B316">
        <v>1</v>
      </c>
      <c r="C316" t="s">
        <v>8</v>
      </c>
      <c r="D316">
        <v>1447</v>
      </c>
      <c r="E316">
        <v>0.28693238151893702</v>
      </c>
    </row>
    <row r="317" spans="1:5" hidden="1" x14ac:dyDescent="0.25">
      <c r="A317" t="s">
        <v>12</v>
      </c>
      <c r="B317">
        <v>0</v>
      </c>
      <c r="C317" t="s">
        <v>9</v>
      </c>
      <c r="D317">
        <v>3060</v>
      </c>
      <c r="E317">
        <v>0.60678167757287305</v>
      </c>
    </row>
    <row r="318" spans="1:5" hidden="1" x14ac:dyDescent="0.25">
      <c r="A318" t="s">
        <v>12</v>
      </c>
      <c r="B318">
        <v>0.05</v>
      </c>
      <c r="C318" t="s">
        <v>9</v>
      </c>
      <c r="D318">
        <v>3060</v>
      </c>
      <c r="E318">
        <v>0.60678167757287305</v>
      </c>
    </row>
    <row r="319" spans="1:5" hidden="1" x14ac:dyDescent="0.25">
      <c r="A319" t="s">
        <v>12</v>
      </c>
      <c r="B319">
        <v>0.1</v>
      </c>
      <c r="C319" t="s">
        <v>9</v>
      </c>
      <c r="D319">
        <v>3060</v>
      </c>
      <c r="E319">
        <v>0.60678167757287305</v>
      </c>
    </row>
    <row r="320" spans="1:5" hidden="1" x14ac:dyDescent="0.25">
      <c r="A320" t="s">
        <v>12</v>
      </c>
      <c r="B320">
        <v>0.15</v>
      </c>
      <c r="C320" t="s">
        <v>9</v>
      </c>
      <c r="D320">
        <v>3060</v>
      </c>
      <c r="E320">
        <v>0.60678167757287305</v>
      </c>
    </row>
    <row r="321" spans="1:5" hidden="1" x14ac:dyDescent="0.25">
      <c r="A321" t="s">
        <v>12</v>
      </c>
      <c r="B321">
        <v>0.2</v>
      </c>
      <c r="C321" t="s">
        <v>9</v>
      </c>
      <c r="D321">
        <v>3060</v>
      </c>
      <c r="E321">
        <v>0.60678167757287305</v>
      </c>
    </row>
    <row r="322" spans="1:5" hidden="1" x14ac:dyDescent="0.25">
      <c r="A322" t="s">
        <v>12</v>
      </c>
      <c r="B322">
        <v>0.25</v>
      </c>
      <c r="C322" t="s">
        <v>9</v>
      </c>
      <c r="D322">
        <v>3060</v>
      </c>
      <c r="E322">
        <v>0.60678167757287305</v>
      </c>
    </row>
    <row r="323" spans="1:5" hidden="1" x14ac:dyDescent="0.25">
      <c r="A323" t="s">
        <v>12</v>
      </c>
      <c r="B323">
        <v>0.3</v>
      </c>
      <c r="C323" t="s">
        <v>9</v>
      </c>
      <c r="D323">
        <v>3060</v>
      </c>
      <c r="E323">
        <v>0.60678167757287305</v>
      </c>
    </row>
    <row r="324" spans="1:5" hidden="1" x14ac:dyDescent="0.25">
      <c r="A324" t="s">
        <v>12</v>
      </c>
      <c r="B324">
        <v>0.35</v>
      </c>
      <c r="C324" t="s">
        <v>9</v>
      </c>
      <c r="D324">
        <v>3060</v>
      </c>
      <c r="E324">
        <v>0.60678167757287305</v>
      </c>
    </row>
    <row r="325" spans="1:5" hidden="1" x14ac:dyDescent="0.25">
      <c r="A325" t="s">
        <v>12</v>
      </c>
      <c r="B325">
        <v>0.4</v>
      </c>
      <c r="C325" t="s">
        <v>9</v>
      </c>
      <c r="D325">
        <v>3060</v>
      </c>
      <c r="E325">
        <v>0.60678167757287305</v>
      </c>
    </row>
    <row r="326" spans="1:5" hidden="1" x14ac:dyDescent="0.25">
      <c r="A326" t="s">
        <v>12</v>
      </c>
      <c r="B326">
        <v>0.45</v>
      </c>
      <c r="C326" t="s">
        <v>9</v>
      </c>
      <c r="D326">
        <v>3060</v>
      </c>
      <c r="E326">
        <v>0.60678167757287305</v>
      </c>
    </row>
    <row r="327" spans="1:5" hidden="1" x14ac:dyDescent="0.25">
      <c r="A327" t="s">
        <v>12</v>
      </c>
      <c r="B327">
        <v>0.5</v>
      </c>
      <c r="C327" t="s">
        <v>9</v>
      </c>
      <c r="D327">
        <v>3060</v>
      </c>
      <c r="E327">
        <v>0.60678167757287305</v>
      </c>
    </row>
    <row r="328" spans="1:5" hidden="1" x14ac:dyDescent="0.25">
      <c r="A328" t="s">
        <v>12</v>
      </c>
      <c r="B328">
        <v>0.55000000000000004</v>
      </c>
      <c r="C328" t="s">
        <v>9</v>
      </c>
      <c r="D328">
        <v>3060</v>
      </c>
      <c r="E328">
        <v>0.60678167757287305</v>
      </c>
    </row>
    <row r="329" spans="1:5" hidden="1" x14ac:dyDescent="0.25">
      <c r="A329" t="s">
        <v>12</v>
      </c>
      <c r="B329">
        <v>0.6</v>
      </c>
      <c r="C329" t="s">
        <v>9</v>
      </c>
      <c r="D329">
        <v>3060</v>
      </c>
      <c r="E329">
        <v>0.60678167757287305</v>
      </c>
    </row>
    <row r="330" spans="1:5" hidden="1" x14ac:dyDescent="0.25">
      <c r="A330" t="s">
        <v>12</v>
      </c>
      <c r="B330">
        <v>0.65</v>
      </c>
      <c r="C330" t="s">
        <v>9</v>
      </c>
      <c r="D330">
        <v>3060</v>
      </c>
      <c r="E330">
        <v>0.60678167757287305</v>
      </c>
    </row>
    <row r="331" spans="1:5" hidden="1" x14ac:dyDescent="0.25">
      <c r="A331" t="s">
        <v>12</v>
      </c>
      <c r="B331">
        <v>0.7</v>
      </c>
      <c r="C331" t="s">
        <v>9</v>
      </c>
      <c r="D331">
        <v>3060</v>
      </c>
      <c r="E331">
        <v>0.60678167757287305</v>
      </c>
    </row>
    <row r="332" spans="1:5" hidden="1" x14ac:dyDescent="0.25">
      <c r="A332" t="s">
        <v>12</v>
      </c>
      <c r="B332">
        <v>0.75</v>
      </c>
      <c r="C332" t="s">
        <v>9</v>
      </c>
      <c r="D332">
        <v>3060</v>
      </c>
      <c r="E332">
        <v>0.60678167757287305</v>
      </c>
    </row>
    <row r="333" spans="1:5" x14ac:dyDescent="0.25">
      <c r="A333" t="s">
        <v>12</v>
      </c>
      <c r="B333">
        <v>0.8</v>
      </c>
      <c r="C333" t="s">
        <v>9</v>
      </c>
      <c r="D333">
        <v>3060</v>
      </c>
      <c r="E333" s="6">
        <v>0.60678167757287305</v>
      </c>
    </row>
    <row r="334" spans="1:5" hidden="1" x14ac:dyDescent="0.25">
      <c r="A334" t="s">
        <v>12</v>
      </c>
      <c r="B334">
        <v>0.85</v>
      </c>
      <c r="C334" t="s">
        <v>9</v>
      </c>
      <c r="D334">
        <v>3060</v>
      </c>
      <c r="E334">
        <v>0.60678167757287305</v>
      </c>
    </row>
    <row r="335" spans="1:5" hidden="1" x14ac:dyDescent="0.25">
      <c r="A335" t="s">
        <v>12</v>
      </c>
      <c r="B335">
        <v>0.9</v>
      </c>
      <c r="C335" t="s">
        <v>9</v>
      </c>
      <c r="D335">
        <v>3060</v>
      </c>
      <c r="E335">
        <v>0.60678167757287305</v>
      </c>
    </row>
    <row r="336" spans="1:5" hidden="1" x14ac:dyDescent="0.25">
      <c r="A336" t="s">
        <v>12</v>
      </c>
      <c r="B336">
        <v>0.95</v>
      </c>
      <c r="C336" t="s">
        <v>9</v>
      </c>
      <c r="D336">
        <v>3060</v>
      </c>
      <c r="E336">
        <v>0.60678167757287305</v>
      </c>
    </row>
    <row r="337" spans="1:5" hidden="1" x14ac:dyDescent="0.25">
      <c r="A337" t="s">
        <v>12</v>
      </c>
      <c r="B337">
        <v>1</v>
      </c>
      <c r="C337" t="s">
        <v>9</v>
      </c>
      <c r="D337">
        <v>3060</v>
      </c>
      <c r="E337">
        <v>0.60678167757287305</v>
      </c>
    </row>
    <row r="338" spans="1:5" hidden="1" x14ac:dyDescent="0.25">
      <c r="A338" t="s">
        <v>13</v>
      </c>
      <c r="B338">
        <v>0</v>
      </c>
      <c r="C338" t="s">
        <v>6</v>
      </c>
      <c r="D338">
        <v>1740</v>
      </c>
      <c r="E338">
        <v>0.20475405977877101</v>
      </c>
    </row>
    <row r="339" spans="1:5" hidden="1" x14ac:dyDescent="0.25">
      <c r="A339" t="s">
        <v>13</v>
      </c>
      <c r="B339">
        <v>0.05</v>
      </c>
      <c r="C339" t="s">
        <v>6</v>
      </c>
      <c r="D339">
        <v>1740</v>
      </c>
      <c r="E339">
        <v>0.20475405977877101</v>
      </c>
    </row>
    <row r="340" spans="1:5" hidden="1" x14ac:dyDescent="0.25">
      <c r="A340" t="s">
        <v>13</v>
      </c>
      <c r="B340">
        <v>0.1</v>
      </c>
      <c r="C340" t="s">
        <v>6</v>
      </c>
      <c r="D340">
        <v>1740</v>
      </c>
      <c r="E340">
        <v>0.20475405977877101</v>
      </c>
    </row>
    <row r="341" spans="1:5" hidden="1" x14ac:dyDescent="0.25">
      <c r="A341" t="s">
        <v>13</v>
      </c>
      <c r="B341">
        <v>0.15</v>
      </c>
      <c r="C341" t="s">
        <v>6</v>
      </c>
      <c r="D341">
        <v>1740</v>
      </c>
      <c r="E341">
        <v>0.20475405977877101</v>
      </c>
    </row>
    <row r="342" spans="1:5" hidden="1" x14ac:dyDescent="0.25">
      <c r="A342" t="s">
        <v>13</v>
      </c>
      <c r="B342">
        <v>0.2</v>
      </c>
      <c r="C342" t="s">
        <v>6</v>
      </c>
      <c r="D342">
        <v>1740</v>
      </c>
      <c r="E342">
        <v>0.20475405977877101</v>
      </c>
    </row>
    <row r="343" spans="1:5" hidden="1" x14ac:dyDescent="0.25">
      <c r="A343" t="s">
        <v>13</v>
      </c>
      <c r="B343">
        <v>0.25</v>
      </c>
      <c r="C343" t="s">
        <v>6</v>
      </c>
      <c r="D343">
        <v>1740</v>
      </c>
      <c r="E343">
        <v>0.20475405977877101</v>
      </c>
    </row>
    <row r="344" spans="1:5" hidden="1" x14ac:dyDescent="0.25">
      <c r="A344" t="s">
        <v>13</v>
      </c>
      <c r="B344">
        <v>0.3</v>
      </c>
      <c r="C344" t="s">
        <v>6</v>
      </c>
      <c r="D344">
        <v>1740</v>
      </c>
      <c r="E344">
        <v>0.20475405977877101</v>
      </c>
    </row>
    <row r="345" spans="1:5" hidden="1" x14ac:dyDescent="0.25">
      <c r="A345" t="s">
        <v>13</v>
      </c>
      <c r="B345">
        <v>0.35</v>
      </c>
      <c r="C345" t="s">
        <v>6</v>
      </c>
      <c r="D345">
        <v>1740</v>
      </c>
      <c r="E345">
        <v>0.20475405977877101</v>
      </c>
    </row>
    <row r="346" spans="1:5" hidden="1" x14ac:dyDescent="0.25">
      <c r="A346" t="s">
        <v>13</v>
      </c>
      <c r="B346">
        <v>0.4</v>
      </c>
      <c r="C346" t="s">
        <v>6</v>
      </c>
      <c r="D346">
        <v>1740</v>
      </c>
      <c r="E346">
        <v>0.20475405977877101</v>
      </c>
    </row>
    <row r="347" spans="1:5" hidden="1" x14ac:dyDescent="0.25">
      <c r="A347" t="s">
        <v>13</v>
      </c>
      <c r="B347">
        <v>0.45</v>
      </c>
      <c r="C347" t="s">
        <v>6</v>
      </c>
      <c r="D347">
        <v>1740</v>
      </c>
      <c r="E347">
        <v>0.20475405977877101</v>
      </c>
    </row>
    <row r="348" spans="1:5" hidden="1" x14ac:dyDescent="0.25">
      <c r="A348" t="s">
        <v>13</v>
      </c>
      <c r="B348">
        <v>0.5</v>
      </c>
      <c r="C348" t="s">
        <v>6</v>
      </c>
      <c r="D348">
        <v>1740</v>
      </c>
      <c r="E348">
        <v>0.20475405977877101</v>
      </c>
    </row>
    <row r="349" spans="1:5" hidden="1" x14ac:dyDescent="0.25">
      <c r="A349" t="s">
        <v>13</v>
      </c>
      <c r="B349">
        <v>0.55000000000000004</v>
      </c>
      <c r="C349" t="s">
        <v>6</v>
      </c>
      <c r="D349">
        <v>1740</v>
      </c>
      <c r="E349">
        <v>0.20475405977877101</v>
      </c>
    </row>
    <row r="350" spans="1:5" hidden="1" x14ac:dyDescent="0.25">
      <c r="A350" t="s">
        <v>13</v>
      </c>
      <c r="B350">
        <v>0.6</v>
      </c>
      <c r="C350" t="s">
        <v>6</v>
      </c>
      <c r="D350">
        <v>1740</v>
      </c>
      <c r="E350">
        <v>0.20475405977877101</v>
      </c>
    </row>
    <row r="351" spans="1:5" hidden="1" x14ac:dyDescent="0.25">
      <c r="A351" t="s">
        <v>13</v>
      </c>
      <c r="B351">
        <v>0.65</v>
      </c>
      <c r="C351" t="s">
        <v>6</v>
      </c>
      <c r="D351">
        <v>1740</v>
      </c>
      <c r="E351">
        <v>0.20475405977877101</v>
      </c>
    </row>
    <row r="352" spans="1:5" hidden="1" x14ac:dyDescent="0.25">
      <c r="A352" t="s">
        <v>13</v>
      </c>
      <c r="B352">
        <v>0.7</v>
      </c>
      <c r="C352" t="s">
        <v>6</v>
      </c>
      <c r="D352">
        <v>1740</v>
      </c>
      <c r="E352">
        <v>0.20475405977877101</v>
      </c>
    </row>
    <row r="353" spans="1:7" hidden="1" x14ac:dyDescent="0.25">
      <c r="A353" t="s">
        <v>13</v>
      </c>
      <c r="B353">
        <v>0.75</v>
      </c>
      <c r="C353" t="s">
        <v>6</v>
      </c>
      <c r="D353">
        <v>1740</v>
      </c>
      <c r="E353">
        <v>0.20475405977877101</v>
      </c>
    </row>
    <row r="354" spans="1:7" x14ac:dyDescent="0.25">
      <c r="A354" t="s">
        <v>13</v>
      </c>
      <c r="B354">
        <v>0.8</v>
      </c>
      <c r="C354" t="s">
        <v>6</v>
      </c>
      <c r="D354">
        <v>1740</v>
      </c>
      <c r="E354" s="6">
        <v>0.20475405977877101</v>
      </c>
    </row>
    <row r="355" spans="1:7" hidden="1" x14ac:dyDescent="0.25">
      <c r="A355" t="s">
        <v>13</v>
      </c>
      <c r="B355">
        <v>0.85</v>
      </c>
      <c r="C355" t="s">
        <v>6</v>
      </c>
      <c r="D355">
        <v>1740</v>
      </c>
      <c r="E355">
        <v>0.20475405977877101</v>
      </c>
    </row>
    <row r="356" spans="1:7" hidden="1" x14ac:dyDescent="0.25">
      <c r="A356" t="s">
        <v>13</v>
      </c>
      <c r="B356">
        <v>0.9</v>
      </c>
      <c r="C356" t="s">
        <v>6</v>
      </c>
      <c r="D356">
        <v>1740</v>
      </c>
      <c r="E356">
        <v>0.20475405977877101</v>
      </c>
    </row>
    <row r="357" spans="1:7" hidden="1" x14ac:dyDescent="0.25">
      <c r="A357" t="s">
        <v>13</v>
      </c>
      <c r="B357">
        <v>0.95</v>
      </c>
      <c r="C357" t="s">
        <v>6</v>
      </c>
      <c r="D357">
        <v>1740</v>
      </c>
      <c r="E357">
        <v>0.20475405977877101</v>
      </c>
    </row>
    <row r="358" spans="1:7" hidden="1" x14ac:dyDescent="0.25">
      <c r="A358" t="s">
        <v>13</v>
      </c>
      <c r="B358">
        <v>1</v>
      </c>
      <c r="C358" t="s">
        <v>6</v>
      </c>
      <c r="D358">
        <v>1740</v>
      </c>
      <c r="E358">
        <v>0.20475405977877101</v>
      </c>
    </row>
    <row r="359" spans="1:7" hidden="1" x14ac:dyDescent="0.25">
      <c r="A359" t="s">
        <v>13</v>
      </c>
      <c r="B359">
        <v>0</v>
      </c>
      <c r="C359" t="s">
        <v>7</v>
      </c>
      <c r="D359">
        <v>5480</v>
      </c>
      <c r="E359">
        <v>0.64485761355613103</v>
      </c>
    </row>
    <row r="360" spans="1:7" hidden="1" x14ac:dyDescent="0.25">
      <c r="A360" t="s">
        <v>13</v>
      </c>
      <c r="B360">
        <v>0.05</v>
      </c>
      <c r="C360" t="s">
        <v>7</v>
      </c>
      <c r="D360">
        <v>5442</v>
      </c>
      <c r="E360">
        <v>0.640385973170158</v>
      </c>
      <c r="G360" s="1">
        <f>(E360-E359)-(B360-B359)</f>
        <v>-5.4471640385973033E-2</v>
      </c>
    </row>
    <row r="361" spans="1:7" hidden="1" x14ac:dyDescent="0.25">
      <c r="A361" t="s">
        <v>13</v>
      </c>
      <c r="B361">
        <v>0.1</v>
      </c>
      <c r="C361" t="s">
        <v>7</v>
      </c>
      <c r="D361">
        <v>5396</v>
      </c>
      <c r="E361">
        <v>0.63497293480818995</v>
      </c>
      <c r="G361" s="1">
        <f t="shared" ref="G361:G379" si="4">(E361-E360)-(B361-B360)</f>
        <v>-5.5413038361968051E-2</v>
      </c>
    </row>
    <row r="362" spans="1:7" hidden="1" x14ac:dyDescent="0.25">
      <c r="A362" t="s">
        <v>13</v>
      </c>
      <c r="B362">
        <v>0.15</v>
      </c>
      <c r="C362" t="s">
        <v>7</v>
      </c>
      <c r="D362">
        <v>5172</v>
      </c>
      <c r="E362">
        <v>0.608613791480348</v>
      </c>
      <c r="G362" s="1">
        <f t="shared" si="4"/>
        <v>-7.6359143327841938E-2</v>
      </c>
    </row>
    <row r="363" spans="1:7" hidden="1" x14ac:dyDescent="0.25">
      <c r="A363" t="s">
        <v>13</v>
      </c>
      <c r="B363">
        <v>0.2</v>
      </c>
      <c r="C363" t="s">
        <v>7</v>
      </c>
      <c r="D363">
        <v>5149</v>
      </c>
      <c r="E363">
        <v>0.60590727229936503</v>
      </c>
      <c r="G363" s="1">
        <f t="shared" si="4"/>
        <v>-5.2706519180982986E-2</v>
      </c>
    </row>
    <row r="364" spans="1:7" hidden="1" x14ac:dyDescent="0.25">
      <c r="A364" t="s">
        <v>13</v>
      </c>
      <c r="B364">
        <v>0.25</v>
      </c>
      <c r="C364" t="s">
        <v>7</v>
      </c>
      <c r="D364">
        <v>5125</v>
      </c>
      <c r="E364">
        <v>0.60308307837138198</v>
      </c>
      <c r="G364" s="1">
        <f>(E364-E363)-(B364-B363)</f>
        <v>-5.2824193927983043E-2</v>
      </c>
    </row>
    <row r="365" spans="1:7" hidden="1" x14ac:dyDescent="0.25">
      <c r="A365" t="s">
        <v>13</v>
      </c>
      <c r="B365">
        <v>0.3</v>
      </c>
      <c r="C365" t="s">
        <v>7</v>
      </c>
      <c r="D365">
        <v>5066</v>
      </c>
      <c r="E365">
        <v>0.59614026829842304</v>
      </c>
      <c r="G365" s="1">
        <f t="shared" si="4"/>
        <v>-5.6942810072958927E-2</v>
      </c>
    </row>
    <row r="366" spans="1:7" hidden="1" x14ac:dyDescent="0.25">
      <c r="A366" t="s">
        <v>13</v>
      </c>
      <c r="B366">
        <v>0.35</v>
      </c>
      <c r="C366" t="s">
        <v>7</v>
      </c>
      <c r="D366">
        <v>4773</v>
      </c>
      <c r="E366">
        <v>0.56166156742762996</v>
      </c>
      <c r="G366" s="1">
        <f t="shared" si="4"/>
        <v>-8.4478700870793066E-2</v>
      </c>
    </row>
    <row r="367" spans="1:7" hidden="1" x14ac:dyDescent="0.25">
      <c r="A367" t="s">
        <v>13</v>
      </c>
      <c r="B367">
        <v>0.4</v>
      </c>
      <c r="C367" t="s">
        <v>7</v>
      </c>
      <c r="D367">
        <v>4563</v>
      </c>
      <c r="E367">
        <v>0.53694987055777799</v>
      </c>
      <c r="G367" s="1">
        <f t="shared" si="4"/>
        <v>-7.4711696869852018E-2</v>
      </c>
    </row>
    <row r="368" spans="1:7" hidden="1" x14ac:dyDescent="0.25">
      <c r="A368" t="s">
        <v>13</v>
      </c>
      <c r="B368">
        <v>0.45</v>
      </c>
      <c r="C368" t="s">
        <v>7</v>
      </c>
      <c r="D368">
        <v>4012</v>
      </c>
      <c r="E368">
        <v>0.47211108496116699</v>
      </c>
      <c r="G368" s="1">
        <f t="shared" si="4"/>
        <v>-0.11483878559661098</v>
      </c>
    </row>
    <row r="369" spans="1:7" hidden="1" x14ac:dyDescent="0.25">
      <c r="A369" t="s">
        <v>13</v>
      </c>
      <c r="B369">
        <v>0.5</v>
      </c>
      <c r="C369" t="s">
        <v>7</v>
      </c>
      <c r="D369">
        <v>3685</v>
      </c>
      <c r="E369">
        <v>0.43363144269239801</v>
      </c>
      <c r="G369" s="1">
        <f t="shared" si="4"/>
        <v>-8.8479642268768977E-2</v>
      </c>
    </row>
    <row r="370" spans="1:7" hidden="1" x14ac:dyDescent="0.25">
      <c r="A370" t="s">
        <v>13</v>
      </c>
      <c r="B370">
        <v>0.55000000000000004</v>
      </c>
      <c r="C370" t="s">
        <v>7</v>
      </c>
      <c r="D370">
        <v>3523</v>
      </c>
      <c r="E370">
        <v>0.41456813367851297</v>
      </c>
      <c r="G370" s="1">
        <f t="shared" si="4"/>
        <v>-6.9063309013885077E-2</v>
      </c>
    </row>
    <row r="371" spans="1:7" hidden="1" x14ac:dyDescent="0.25">
      <c r="A371" t="s">
        <v>13</v>
      </c>
      <c r="B371">
        <v>0.6</v>
      </c>
      <c r="C371" t="s">
        <v>7</v>
      </c>
      <c r="D371">
        <v>3071</v>
      </c>
      <c r="E371">
        <v>0.36137914803483201</v>
      </c>
      <c r="G371" s="1">
        <f t="shared" si="4"/>
        <v>-0.1031889856436809</v>
      </c>
    </row>
    <row r="372" spans="1:7" hidden="1" x14ac:dyDescent="0.25">
      <c r="A372" t="s">
        <v>13</v>
      </c>
      <c r="B372">
        <v>0.65</v>
      </c>
      <c r="C372" t="s">
        <v>7</v>
      </c>
      <c r="D372">
        <v>2840</v>
      </c>
      <c r="E372">
        <v>0.33419628147799502</v>
      </c>
      <c r="G372" s="1">
        <f t="shared" si="4"/>
        <v>-7.7182866556837038E-2</v>
      </c>
    </row>
    <row r="373" spans="1:7" hidden="1" x14ac:dyDescent="0.25">
      <c r="A373" t="s">
        <v>13</v>
      </c>
      <c r="B373">
        <v>0.7</v>
      </c>
      <c r="C373" t="s">
        <v>7</v>
      </c>
      <c r="D373">
        <v>2561</v>
      </c>
      <c r="E373">
        <v>0.30136502706519203</v>
      </c>
      <c r="G373" s="1">
        <f t="shared" si="4"/>
        <v>-8.2831254412802924E-2</v>
      </c>
    </row>
    <row r="374" spans="1:7" hidden="1" x14ac:dyDescent="0.25">
      <c r="A374" t="s">
        <v>13</v>
      </c>
      <c r="B374">
        <v>0.75</v>
      </c>
      <c r="C374" t="s">
        <v>7</v>
      </c>
      <c r="D374">
        <v>2057</v>
      </c>
      <c r="E374">
        <v>0.242056954577548</v>
      </c>
      <c r="G374" s="1">
        <f t="shared" si="4"/>
        <v>-0.10930807248764407</v>
      </c>
    </row>
    <row r="375" spans="1:7" x14ac:dyDescent="0.25">
      <c r="A375" t="s">
        <v>13</v>
      </c>
      <c r="B375">
        <v>0.8</v>
      </c>
      <c r="C375" t="s">
        <v>7</v>
      </c>
      <c r="D375">
        <v>1707</v>
      </c>
      <c r="E375" s="6">
        <v>0.20087079312779499</v>
      </c>
      <c r="G375" s="1">
        <f t="shared" si="4"/>
        <v>-9.1186161449753056E-2</v>
      </c>
    </row>
    <row r="376" spans="1:7" hidden="1" x14ac:dyDescent="0.25">
      <c r="A376" t="s">
        <v>13</v>
      </c>
      <c r="B376">
        <v>0.85</v>
      </c>
      <c r="C376" t="s">
        <v>7</v>
      </c>
      <c r="D376">
        <v>1499</v>
      </c>
      <c r="E376">
        <v>0.17639444575194199</v>
      </c>
      <c r="G376" s="1">
        <f t="shared" si="4"/>
        <v>-7.447634737585293E-2</v>
      </c>
    </row>
    <row r="377" spans="1:7" hidden="1" x14ac:dyDescent="0.25">
      <c r="A377" t="s">
        <v>13</v>
      </c>
      <c r="B377">
        <v>0.9</v>
      </c>
      <c r="C377" t="s">
        <v>7</v>
      </c>
      <c r="D377">
        <v>1139</v>
      </c>
      <c r="E377">
        <v>0.13403153683219601</v>
      </c>
      <c r="G377" s="1">
        <f t="shared" si="4"/>
        <v>-9.2362908919746023E-2</v>
      </c>
    </row>
    <row r="378" spans="1:7" hidden="1" x14ac:dyDescent="0.25">
      <c r="A378" t="s">
        <v>13</v>
      </c>
      <c r="B378">
        <v>0.95</v>
      </c>
      <c r="C378" t="s">
        <v>7</v>
      </c>
      <c r="D378">
        <v>800</v>
      </c>
      <c r="E378">
        <v>9.4139797599435193E-2</v>
      </c>
      <c r="G378" s="1">
        <f t="shared" si="4"/>
        <v>-8.9891739232760753E-2</v>
      </c>
    </row>
    <row r="379" spans="1:7" hidden="1" x14ac:dyDescent="0.25">
      <c r="A379" t="s">
        <v>13</v>
      </c>
      <c r="B379">
        <v>1</v>
      </c>
      <c r="C379" t="s">
        <v>7</v>
      </c>
      <c r="D379">
        <v>1</v>
      </c>
      <c r="E379">
        <v>1.17674746999294E-4</v>
      </c>
      <c r="G379" s="1">
        <f t="shared" si="4"/>
        <v>-0.14402212285243593</v>
      </c>
    </row>
    <row r="380" spans="1:7" hidden="1" x14ac:dyDescent="0.25">
      <c r="A380" t="s">
        <v>13</v>
      </c>
      <c r="B380">
        <v>0</v>
      </c>
      <c r="C380" t="s">
        <v>8</v>
      </c>
      <c r="D380">
        <v>7</v>
      </c>
      <c r="E380">
        <v>8.23723228995058E-4</v>
      </c>
    </row>
    <row r="381" spans="1:7" hidden="1" x14ac:dyDescent="0.25">
      <c r="A381" t="s">
        <v>13</v>
      </c>
      <c r="B381">
        <v>0.05</v>
      </c>
      <c r="C381" t="s">
        <v>8</v>
      </c>
      <c r="D381">
        <v>45</v>
      </c>
      <c r="E381">
        <v>5.29536361496823E-3</v>
      </c>
    </row>
    <row r="382" spans="1:7" hidden="1" x14ac:dyDescent="0.25">
      <c r="A382" t="s">
        <v>13</v>
      </c>
      <c r="B382">
        <v>0.1</v>
      </c>
      <c r="C382" t="s">
        <v>8</v>
      </c>
      <c r="D382">
        <v>91</v>
      </c>
      <c r="E382">
        <v>1.0708401976935801E-2</v>
      </c>
    </row>
    <row r="383" spans="1:7" hidden="1" x14ac:dyDescent="0.25">
      <c r="A383" t="s">
        <v>13</v>
      </c>
      <c r="B383">
        <v>0.15</v>
      </c>
      <c r="C383" t="s">
        <v>8</v>
      </c>
      <c r="D383">
        <v>315</v>
      </c>
      <c r="E383">
        <v>3.7067545304777599E-2</v>
      </c>
    </row>
    <row r="384" spans="1:7" hidden="1" x14ac:dyDescent="0.25">
      <c r="A384" t="s">
        <v>13</v>
      </c>
      <c r="B384">
        <v>0.2</v>
      </c>
      <c r="C384" t="s">
        <v>8</v>
      </c>
      <c r="D384">
        <v>338</v>
      </c>
      <c r="E384">
        <v>3.9774064485761401E-2</v>
      </c>
    </row>
    <row r="385" spans="1:5" hidden="1" x14ac:dyDescent="0.25">
      <c r="A385" t="s">
        <v>13</v>
      </c>
      <c r="B385">
        <v>0.25</v>
      </c>
      <c r="C385" t="s">
        <v>8</v>
      </c>
      <c r="D385">
        <v>362</v>
      </c>
      <c r="E385">
        <v>4.25982584137444E-2</v>
      </c>
    </row>
    <row r="386" spans="1:5" hidden="1" x14ac:dyDescent="0.25">
      <c r="A386" t="s">
        <v>13</v>
      </c>
      <c r="B386">
        <v>0.3</v>
      </c>
      <c r="C386" t="s">
        <v>8</v>
      </c>
      <c r="D386">
        <v>421</v>
      </c>
      <c r="E386">
        <v>4.9541068486702797E-2</v>
      </c>
    </row>
    <row r="387" spans="1:5" hidden="1" x14ac:dyDescent="0.25">
      <c r="A387" t="s">
        <v>13</v>
      </c>
      <c r="B387">
        <v>0.35</v>
      </c>
      <c r="C387" t="s">
        <v>8</v>
      </c>
      <c r="D387">
        <v>714</v>
      </c>
      <c r="E387">
        <v>8.4019769357495902E-2</v>
      </c>
    </row>
    <row r="388" spans="1:5" hidden="1" x14ac:dyDescent="0.25">
      <c r="A388" t="s">
        <v>13</v>
      </c>
      <c r="B388">
        <v>0.4</v>
      </c>
      <c r="C388" t="s">
        <v>8</v>
      </c>
      <c r="D388">
        <v>924</v>
      </c>
      <c r="E388">
        <v>0.108731466227348</v>
      </c>
    </row>
    <row r="389" spans="1:5" hidden="1" x14ac:dyDescent="0.25">
      <c r="A389" t="s">
        <v>13</v>
      </c>
      <c r="B389">
        <v>0.45</v>
      </c>
      <c r="C389" t="s">
        <v>8</v>
      </c>
      <c r="D389">
        <v>1475</v>
      </c>
      <c r="E389">
        <v>0.17357025182395899</v>
      </c>
    </row>
    <row r="390" spans="1:5" hidden="1" x14ac:dyDescent="0.25">
      <c r="A390" t="s">
        <v>13</v>
      </c>
      <c r="B390">
        <v>0.5</v>
      </c>
      <c r="C390" t="s">
        <v>8</v>
      </c>
      <c r="D390">
        <v>1802</v>
      </c>
      <c r="E390">
        <v>0.21204989409272801</v>
      </c>
    </row>
    <row r="391" spans="1:5" hidden="1" x14ac:dyDescent="0.25">
      <c r="A391" t="s">
        <v>13</v>
      </c>
      <c r="B391">
        <v>0.55000000000000004</v>
      </c>
      <c r="C391" t="s">
        <v>8</v>
      </c>
      <c r="D391">
        <v>1964</v>
      </c>
      <c r="E391">
        <v>0.23111320310661301</v>
      </c>
    </row>
    <row r="392" spans="1:5" hidden="1" x14ac:dyDescent="0.25">
      <c r="A392" t="s">
        <v>13</v>
      </c>
      <c r="B392">
        <v>0.6</v>
      </c>
      <c r="C392" t="s">
        <v>8</v>
      </c>
      <c r="D392">
        <v>2416</v>
      </c>
      <c r="E392">
        <v>0.284302188750294</v>
      </c>
    </row>
    <row r="393" spans="1:5" hidden="1" x14ac:dyDescent="0.25">
      <c r="A393" t="s">
        <v>13</v>
      </c>
      <c r="B393">
        <v>0.65</v>
      </c>
      <c r="C393" t="s">
        <v>8</v>
      </c>
      <c r="D393">
        <v>2647</v>
      </c>
      <c r="E393">
        <v>0.311485055307131</v>
      </c>
    </row>
    <row r="394" spans="1:5" hidden="1" x14ac:dyDescent="0.25">
      <c r="A394" t="s">
        <v>13</v>
      </c>
      <c r="B394">
        <v>0.7</v>
      </c>
      <c r="C394" t="s">
        <v>8</v>
      </c>
      <c r="D394">
        <v>2926</v>
      </c>
      <c r="E394">
        <v>0.34431630971993399</v>
      </c>
    </row>
    <row r="395" spans="1:5" hidden="1" x14ac:dyDescent="0.25">
      <c r="A395" t="s">
        <v>13</v>
      </c>
      <c r="B395">
        <v>0.75</v>
      </c>
      <c r="C395" t="s">
        <v>8</v>
      </c>
      <c r="D395">
        <v>3430</v>
      </c>
      <c r="E395">
        <v>0.40362438220757801</v>
      </c>
    </row>
    <row r="396" spans="1:5" x14ac:dyDescent="0.25">
      <c r="A396" t="s">
        <v>13</v>
      </c>
      <c r="B396">
        <v>0.8</v>
      </c>
      <c r="C396" t="s">
        <v>8</v>
      </c>
      <c r="D396">
        <v>3780</v>
      </c>
      <c r="E396" s="6">
        <v>0.44481054365733103</v>
      </c>
    </row>
    <row r="397" spans="1:5" hidden="1" x14ac:dyDescent="0.25">
      <c r="A397" t="s">
        <v>13</v>
      </c>
      <c r="B397">
        <v>0.85</v>
      </c>
      <c r="C397" t="s">
        <v>8</v>
      </c>
      <c r="D397">
        <v>3988</v>
      </c>
      <c r="E397">
        <v>0.46928689103318399</v>
      </c>
    </row>
    <row r="398" spans="1:5" hidden="1" x14ac:dyDescent="0.25">
      <c r="A398" t="s">
        <v>13</v>
      </c>
      <c r="B398">
        <v>0.9</v>
      </c>
      <c r="C398" t="s">
        <v>8</v>
      </c>
      <c r="D398">
        <v>4348</v>
      </c>
      <c r="E398">
        <v>0.51164979995293003</v>
      </c>
    </row>
    <row r="399" spans="1:5" hidden="1" x14ac:dyDescent="0.25">
      <c r="A399" t="s">
        <v>13</v>
      </c>
      <c r="B399">
        <v>0.95</v>
      </c>
      <c r="C399" t="s">
        <v>8</v>
      </c>
      <c r="D399">
        <v>4687</v>
      </c>
      <c r="E399">
        <v>0.55154153918569104</v>
      </c>
    </row>
    <row r="400" spans="1:5" hidden="1" x14ac:dyDescent="0.25">
      <c r="A400" t="s">
        <v>13</v>
      </c>
      <c r="B400">
        <v>1</v>
      </c>
      <c r="C400" t="s">
        <v>8</v>
      </c>
      <c r="D400">
        <v>5486</v>
      </c>
      <c r="E400">
        <v>0.64556366203812698</v>
      </c>
    </row>
    <row r="401" spans="1:5" hidden="1" x14ac:dyDescent="0.25">
      <c r="A401" t="s">
        <v>13</v>
      </c>
      <c r="B401">
        <v>0</v>
      </c>
      <c r="C401" t="s">
        <v>9</v>
      </c>
      <c r="D401">
        <v>1271</v>
      </c>
      <c r="E401">
        <v>0.14956460343610301</v>
      </c>
    </row>
    <row r="402" spans="1:5" hidden="1" x14ac:dyDescent="0.25">
      <c r="A402" t="s">
        <v>13</v>
      </c>
      <c r="B402">
        <v>0.05</v>
      </c>
      <c r="C402" t="s">
        <v>9</v>
      </c>
      <c r="D402">
        <v>1271</v>
      </c>
      <c r="E402">
        <v>0.14956460343610301</v>
      </c>
    </row>
    <row r="403" spans="1:5" hidden="1" x14ac:dyDescent="0.25">
      <c r="A403" t="s">
        <v>13</v>
      </c>
      <c r="B403">
        <v>0.1</v>
      </c>
      <c r="C403" t="s">
        <v>9</v>
      </c>
      <c r="D403">
        <v>1271</v>
      </c>
      <c r="E403">
        <v>0.14956460343610301</v>
      </c>
    </row>
    <row r="404" spans="1:5" hidden="1" x14ac:dyDescent="0.25">
      <c r="A404" t="s">
        <v>13</v>
      </c>
      <c r="B404">
        <v>0.15</v>
      </c>
      <c r="C404" t="s">
        <v>9</v>
      </c>
      <c r="D404">
        <v>1271</v>
      </c>
      <c r="E404">
        <v>0.14956460343610301</v>
      </c>
    </row>
    <row r="405" spans="1:5" hidden="1" x14ac:dyDescent="0.25">
      <c r="A405" t="s">
        <v>13</v>
      </c>
      <c r="B405">
        <v>0.2</v>
      </c>
      <c r="C405" t="s">
        <v>9</v>
      </c>
      <c r="D405">
        <v>1271</v>
      </c>
      <c r="E405">
        <v>0.14956460343610301</v>
      </c>
    </row>
    <row r="406" spans="1:5" hidden="1" x14ac:dyDescent="0.25">
      <c r="A406" t="s">
        <v>13</v>
      </c>
      <c r="B406">
        <v>0.25</v>
      </c>
      <c r="C406" t="s">
        <v>9</v>
      </c>
      <c r="D406">
        <v>1271</v>
      </c>
      <c r="E406">
        <v>0.14956460343610301</v>
      </c>
    </row>
    <row r="407" spans="1:5" hidden="1" x14ac:dyDescent="0.25">
      <c r="A407" t="s">
        <v>13</v>
      </c>
      <c r="B407">
        <v>0.3</v>
      </c>
      <c r="C407" t="s">
        <v>9</v>
      </c>
      <c r="D407">
        <v>1271</v>
      </c>
      <c r="E407">
        <v>0.14956460343610301</v>
      </c>
    </row>
    <row r="408" spans="1:5" hidden="1" x14ac:dyDescent="0.25">
      <c r="A408" t="s">
        <v>13</v>
      </c>
      <c r="B408">
        <v>0.35</v>
      </c>
      <c r="C408" t="s">
        <v>9</v>
      </c>
      <c r="D408">
        <v>1271</v>
      </c>
      <c r="E408">
        <v>0.14956460343610301</v>
      </c>
    </row>
    <row r="409" spans="1:5" hidden="1" x14ac:dyDescent="0.25">
      <c r="A409" t="s">
        <v>13</v>
      </c>
      <c r="B409">
        <v>0.4</v>
      </c>
      <c r="C409" t="s">
        <v>9</v>
      </c>
      <c r="D409">
        <v>1271</v>
      </c>
      <c r="E409">
        <v>0.14956460343610301</v>
      </c>
    </row>
    <row r="410" spans="1:5" hidden="1" x14ac:dyDescent="0.25">
      <c r="A410" t="s">
        <v>13</v>
      </c>
      <c r="B410">
        <v>0.45</v>
      </c>
      <c r="C410" t="s">
        <v>9</v>
      </c>
      <c r="D410">
        <v>1271</v>
      </c>
      <c r="E410">
        <v>0.14956460343610301</v>
      </c>
    </row>
    <row r="411" spans="1:5" hidden="1" x14ac:dyDescent="0.25">
      <c r="A411" t="s">
        <v>13</v>
      </c>
      <c r="B411">
        <v>0.5</v>
      </c>
      <c r="C411" t="s">
        <v>9</v>
      </c>
      <c r="D411">
        <v>1271</v>
      </c>
      <c r="E411">
        <v>0.14956460343610301</v>
      </c>
    </row>
    <row r="412" spans="1:5" hidden="1" x14ac:dyDescent="0.25">
      <c r="A412" t="s">
        <v>13</v>
      </c>
      <c r="B412">
        <v>0.55000000000000004</v>
      </c>
      <c r="C412" t="s">
        <v>9</v>
      </c>
      <c r="D412">
        <v>1271</v>
      </c>
      <c r="E412">
        <v>0.14956460343610301</v>
      </c>
    </row>
    <row r="413" spans="1:5" hidden="1" x14ac:dyDescent="0.25">
      <c r="A413" t="s">
        <v>13</v>
      </c>
      <c r="B413">
        <v>0.6</v>
      </c>
      <c r="C413" t="s">
        <v>9</v>
      </c>
      <c r="D413">
        <v>1271</v>
      </c>
      <c r="E413">
        <v>0.14956460343610301</v>
      </c>
    </row>
    <row r="414" spans="1:5" hidden="1" x14ac:dyDescent="0.25">
      <c r="A414" t="s">
        <v>13</v>
      </c>
      <c r="B414">
        <v>0.65</v>
      </c>
      <c r="C414" t="s">
        <v>9</v>
      </c>
      <c r="D414">
        <v>1271</v>
      </c>
      <c r="E414">
        <v>0.14956460343610301</v>
      </c>
    </row>
    <row r="415" spans="1:5" hidden="1" x14ac:dyDescent="0.25">
      <c r="A415" t="s">
        <v>13</v>
      </c>
      <c r="B415">
        <v>0.7</v>
      </c>
      <c r="C415" t="s">
        <v>9</v>
      </c>
      <c r="D415">
        <v>1271</v>
      </c>
      <c r="E415">
        <v>0.14956460343610301</v>
      </c>
    </row>
    <row r="416" spans="1:5" hidden="1" x14ac:dyDescent="0.25">
      <c r="A416" t="s">
        <v>13</v>
      </c>
      <c r="B416">
        <v>0.75</v>
      </c>
      <c r="C416" t="s">
        <v>9</v>
      </c>
      <c r="D416">
        <v>1271</v>
      </c>
      <c r="E416">
        <v>0.14956460343610301</v>
      </c>
    </row>
    <row r="417" spans="1:5" x14ac:dyDescent="0.25">
      <c r="A417" t="s">
        <v>13</v>
      </c>
      <c r="B417">
        <v>0.8</v>
      </c>
      <c r="C417" t="s">
        <v>9</v>
      </c>
      <c r="D417">
        <v>1271</v>
      </c>
      <c r="E417" s="6">
        <v>0.14956460343610301</v>
      </c>
    </row>
    <row r="418" spans="1:5" hidden="1" x14ac:dyDescent="0.25">
      <c r="A418" t="s">
        <v>13</v>
      </c>
      <c r="B418">
        <v>0.85</v>
      </c>
      <c r="C418" t="s">
        <v>9</v>
      </c>
      <c r="D418">
        <v>1271</v>
      </c>
      <c r="E418">
        <v>0.14956460343610301</v>
      </c>
    </row>
    <row r="419" spans="1:5" hidden="1" x14ac:dyDescent="0.25">
      <c r="A419" t="s">
        <v>13</v>
      </c>
      <c r="B419">
        <v>0.9</v>
      </c>
      <c r="C419" t="s">
        <v>9</v>
      </c>
      <c r="D419">
        <v>1271</v>
      </c>
      <c r="E419">
        <v>0.14956460343610301</v>
      </c>
    </row>
    <row r="420" spans="1:5" hidden="1" x14ac:dyDescent="0.25">
      <c r="A420" t="s">
        <v>13</v>
      </c>
      <c r="B420">
        <v>0.95</v>
      </c>
      <c r="C420" t="s">
        <v>9</v>
      </c>
      <c r="D420">
        <v>1271</v>
      </c>
      <c r="E420">
        <v>0.14956460343610301</v>
      </c>
    </row>
    <row r="421" spans="1:5" hidden="1" x14ac:dyDescent="0.25">
      <c r="A421" t="s">
        <v>13</v>
      </c>
      <c r="B421">
        <v>1</v>
      </c>
      <c r="C421" t="s">
        <v>9</v>
      </c>
      <c r="D421">
        <v>1271</v>
      </c>
      <c r="E421">
        <v>0.14956460343610301</v>
      </c>
    </row>
    <row r="422" spans="1:5" hidden="1" x14ac:dyDescent="0.25">
      <c r="A422" t="s">
        <v>14</v>
      </c>
      <c r="B422">
        <v>0</v>
      </c>
      <c r="C422" t="s">
        <v>6</v>
      </c>
      <c r="D422">
        <v>709</v>
      </c>
      <c r="E422">
        <v>0.15609863496257201</v>
      </c>
    </row>
    <row r="423" spans="1:5" hidden="1" x14ac:dyDescent="0.25">
      <c r="A423" t="s">
        <v>14</v>
      </c>
      <c r="B423">
        <v>0.05</v>
      </c>
      <c r="C423" t="s">
        <v>6</v>
      </c>
      <c r="D423">
        <v>709</v>
      </c>
      <c r="E423">
        <v>0.15609863496257201</v>
      </c>
    </row>
    <row r="424" spans="1:5" hidden="1" x14ac:dyDescent="0.25">
      <c r="A424" t="s">
        <v>14</v>
      </c>
      <c r="B424">
        <v>0.1</v>
      </c>
      <c r="C424" t="s">
        <v>6</v>
      </c>
      <c r="D424">
        <v>709</v>
      </c>
      <c r="E424">
        <v>0.15609863496257201</v>
      </c>
    </row>
    <row r="425" spans="1:5" hidden="1" x14ac:dyDescent="0.25">
      <c r="A425" t="s">
        <v>14</v>
      </c>
      <c r="B425">
        <v>0.15</v>
      </c>
      <c r="C425" t="s">
        <v>6</v>
      </c>
      <c r="D425">
        <v>709</v>
      </c>
      <c r="E425">
        <v>0.15609863496257201</v>
      </c>
    </row>
    <row r="426" spans="1:5" hidden="1" x14ac:dyDescent="0.25">
      <c r="A426" t="s">
        <v>14</v>
      </c>
      <c r="B426">
        <v>0.2</v>
      </c>
      <c r="C426" t="s">
        <v>6</v>
      </c>
      <c r="D426">
        <v>709</v>
      </c>
      <c r="E426">
        <v>0.15609863496257201</v>
      </c>
    </row>
    <row r="427" spans="1:5" hidden="1" x14ac:dyDescent="0.25">
      <c r="A427" t="s">
        <v>14</v>
      </c>
      <c r="B427">
        <v>0.25</v>
      </c>
      <c r="C427" t="s">
        <v>6</v>
      </c>
      <c r="D427">
        <v>709</v>
      </c>
      <c r="E427">
        <v>0.15609863496257201</v>
      </c>
    </row>
    <row r="428" spans="1:5" hidden="1" x14ac:dyDescent="0.25">
      <c r="A428" t="s">
        <v>14</v>
      </c>
      <c r="B428">
        <v>0.3</v>
      </c>
      <c r="C428" t="s">
        <v>6</v>
      </c>
      <c r="D428">
        <v>709</v>
      </c>
      <c r="E428">
        <v>0.15609863496257201</v>
      </c>
    </row>
    <row r="429" spans="1:5" hidden="1" x14ac:dyDescent="0.25">
      <c r="A429" t="s">
        <v>14</v>
      </c>
      <c r="B429">
        <v>0.35</v>
      </c>
      <c r="C429" t="s">
        <v>6</v>
      </c>
      <c r="D429">
        <v>709</v>
      </c>
      <c r="E429">
        <v>0.15609863496257201</v>
      </c>
    </row>
    <row r="430" spans="1:5" hidden="1" x14ac:dyDescent="0.25">
      <c r="A430" t="s">
        <v>14</v>
      </c>
      <c r="B430">
        <v>0.4</v>
      </c>
      <c r="C430" t="s">
        <v>6</v>
      </c>
      <c r="D430">
        <v>709</v>
      </c>
      <c r="E430">
        <v>0.15609863496257201</v>
      </c>
    </row>
    <row r="431" spans="1:5" hidden="1" x14ac:dyDescent="0.25">
      <c r="A431" t="s">
        <v>14</v>
      </c>
      <c r="B431">
        <v>0.45</v>
      </c>
      <c r="C431" t="s">
        <v>6</v>
      </c>
      <c r="D431">
        <v>709</v>
      </c>
      <c r="E431">
        <v>0.15609863496257201</v>
      </c>
    </row>
    <row r="432" spans="1:5" hidden="1" x14ac:dyDescent="0.25">
      <c r="A432" t="s">
        <v>14</v>
      </c>
      <c r="B432">
        <v>0.5</v>
      </c>
      <c r="C432" t="s">
        <v>6</v>
      </c>
      <c r="D432">
        <v>709</v>
      </c>
      <c r="E432">
        <v>0.15609863496257201</v>
      </c>
    </row>
    <row r="433" spans="1:7" hidden="1" x14ac:dyDescent="0.25">
      <c r="A433" t="s">
        <v>14</v>
      </c>
      <c r="B433">
        <v>0.55000000000000004</v>
      </c>
      <c r="C433" t="s">
        <v>6</v>
      </c>
      <c r="D433">
        <v>709</v>
      </c>
      <c r="E433">
        <v>0.15609863496257201</v>
      </c>
    </row>
    <row r="434" spans="1:7" hidden="1" x14ac:dyDescent="0.25">
      <c r="A434" t="s">
        <v>14</v>
      </c>
      <c r="B434">
        <v>0.6</v>
      </c>
      <c r="C434" t="s">
        <v>6</v>
      </c>
      <c r="D434">
        <v>709</v>
      </c>
      <c r="E434">
        <v>0.15609863496257201</v>
      </c>
    </row>
    <row r="435" spans="1:7" hidden="1" x14ac:dyDescent="0.25">
      <c r="A435" t="s">
        <v>14</v>
      </c>
      <c r="B435">
        <v>0.65</v>
      </c>
      <c r="C435" t="s">
        <v>6</v>
      </c>
      <c r="D435">
        <v>709</v>
      </c>
      <c r="E435">
        <v>0.15609863496257201</v>
      </c>
    </row>
    <row r="436" spans="1:7" hidden="1" x14ac:dyDescent="0.25">
      <c r="A436" t="s">
        <v>14</v>
      </c>
      <c r="B436">
        <v>0.7</v>
      </c>
      <c r="C436" t="s">
        <v>6</v>
      </c>
      <c r="D436">
        <v>709</v>
      </c>
      <c r="E436">
        <v>0.15609863496257201</v>
      </c>
    </row>
    <row r="437" spans="1:7" hidden="1" x14ac:dyDescent="0.25">
      <c r="A437" t="s">
        <v>14</v>
      </c>
      <c r="B437">
        <v>0.75</v>
      </c>
      <c r="C437" t="s">
        <v>6</v>
      </c>
      <c r="D437">
        <v>709</v>
      </c>
      <c r="E437">
        <v>0.15609863496257201</v>
      </c>
    </row>
    <row r="438" spans="1:7" x14ac:dyDescent="0.25">
      <c r="A438" t="s">
        <v>14</v>
      </c>
      <c r="B438">
        <v>0.8</v>
      </c>
      <c r="C438" t="s">
        <v>6</v>
      </c>
      <c r="D438">
        <v>709</v>
      </c>
      <c r="E438" s="6">
        <v>0.15609863496257201</v>
      </c>
    </row>
    <row r="439" spans="1:7" hidden="1" x14ac:dyDescent="0.25">
      <c r="A439" t="s">
        <v>14</v>
      </c>
      <c r="B439">
        <v>0.85</v>
      </c>
      <c r="C439" t="s">
        <v>6</v>
      </c>
      <c r="D439">
        <v>709</v>
      </c>
      <c r="E439">
        <v>0.15609863496257201</v>
      </c>
    </row>
    <row r="440" spans="1:7" hidden="1" x14ac:dyDescent="0.25">
      <c r="A440" t="s">
        <v>14</v>
      </c>
      <c r="B440">
        <v>0.9</v>
      </c>
      <c r="C440" t="s">
        <v>6</v>
      </c>
      <c r="D440">
        <v>709</v>
      </c>
      <c r="E440">
        <v>0.15609863496257201</v>
      </c>
    </row>
    <row r="441" spans="1:7" hidden="1" x14ac:dyDescent="0.25">
      <c r="A441" t="s">
        <v>14</v>
      </c>
      <c r="B441">
        <v>0.95</v>
      </c>
      <c r="C441" t="s">
        <v>6</v>
      </c>
      <c r="D441">
        <v>709</v>
      </c>
      <c r="E441">
        <v>0.15609863496257201</v>
      </c>
    </row>
    <row r="442" spans="1:7" hidden="1" x14ac:dyDescent="0.25">
      <c r="A442" t="s">
        <v>14</v>
      </c>
      <c r="B442">
        <v>1</v>
      </c>
      <c r="C442" t="s">
        <v>6</v>
      </c>
      <c r="D442">
        <v>709</v>
      </c>
      <c r="E442">
        <v>0.15609863496257201</v>
      </c>
    </row>
    <row r="443" spans="1:7" hidden="1" x14ac:dyDescent="0.25">
      <c r="A443" t="s">
        <v>14</v>
      </c>
      <c r="B443">
        <v>0</v>
      </c>
      <c r="C443" t="s">
        <v>7</v>
      </c>
      <c r="D443">
        <v>3748</v>
      </c>
      <c r="E443">
        <v>0.82518714222809297</v>
      </c>
    </row>
    <row r="444" spans="1:7" hidden="1" x14ac:dyDescent="0.25">
      <c r="A444" t="s">
        <v>14</v>
      </c>
      <c r="B444">
        <v>0.05</v>
      </c>
      <c r="C444" t="s">
        <v>7</v>
      </c>
      <c r="D444">
        <v>3593</v>
      </c>
      <c r="E444">
        <v>0.791061206516953</v>
      </c>
      <c r="G444" s="1">
        <f>(E444-E443)-(B444-B443)</f>
        <v>-8.4125935711139979E-2</v>
      </c>
    </row>
    <row r="445" spans="1:7" hidden="1" x14ac:dyDescent="0.25">
      <c r="A445" t="s">
        <v>14</v>
      </c>
      <c r="B445">
        <v>0.1</v>
      </c>
      <c r="C445" t="s">
        <v>7</v>
      </c>
      <c r="D445">
        <v>3589</v>
      </c>
      <c r="E445">
        <v>0.79018053720827797</v>
      </c>
      <c r="G445" s="1">
        <f t="shared" ref="G445:G463" si="5">(E445-E444)-(B445-B444)</f>
        <v>-5.0880669308675033E-2</v>
      </c>
    </row>
    <row r="446" spans="1:7" hidden="1" x14ac:dyDescent="0.25">
      <c r="A446" t="s">
        <v>14</v>
      </c>
      <c r="B446">
        <v>0.15</v>
      </c>
      <c r="C446" t="s">
        <v>7</v>
      </c>
      <c r="D446">
        <v>3589</v>
      </c>
      <c r="E446">
        <v>0.79018053720827797</v>
      </c>
      <c r="G446" s="1">
        <f t="shared" si="5"/>
        <v>-4.9999999999999989E-2</v>
      </c>
    </row>
    <row r="447" spans="1:7" hidden="1" x14ac:dyDescent="0.25">
      <c r="A447" t="s">
        <v>14</v>
      </c>
      <c r="B447">
        <v>0.2</v>
      </c>
      <c r="C447" t="s">
        <v>7</v>
      </c>
      <c r="D447">
        <v>2847</v>
      </c>
      <c r="E447">
        <v>0.62681638044914101</v>
      </c>
      <c r="G447" s="1">
        <f t="shared" si="5"/>
        <v>-0.21336415675913697</v>
      </c>
    </row>
    <row r="448" spans="1:7" hidden="1" x14ac:dyDescent="0.25">
      <c r="A448" t="s">
        <v>14</v>
      </c>
      <c r="B448">
        <v>0.25</v>
      </c>
      <c r="C448" t="s">
        <v>7</v>
      </c>
      <c r="D448">
        <v>2708</v>
      </c>
      <c r="E448">
        <v>0.59621312197269904</v>
      </c>
      <c r="G448" s="1">
        <f>(E448-E447)-(B448-B447)</f>
        <v>-8.0603258476441952E-2</v>
      </c>
    </row>
    <row r="449" spans="1:7" hidden="1" x14ac:dyDescent="0.25">
      <c r="A449" t="s">
        <v>14</v>
      </c>
      <c r="B449">
        <v>0.3</v>
      </c>
      <c r="C449" t="s">
        <v>7</v>
      </c>
      <c r="D449">
        <v>2568</v>
      </c>
      <c r="E449">
        <v>0.56538969616908896</v>
      </c>
      <c r="G449" s="1">
        <f t="shared" si="5"/>
        <v>-8.0823425803610072E-2</v>
      </c>
    </row>
    <row r="450" spans="1:7" hidden="1" x14ac:dyDescent="0.25">
      <c r="A450" t="s">
        <v>14</v>
      </c>
      <c r="B450">
        <v>0.35</v>
      </c>
      <c r="C450" t="s">
        <v>7</v>
      </c>
      <c r="D450">
        <v>2568</v>
      </c>
      <c r="E450">
        <v>0.56538969616908896</v>
      </c>
      <c r="G450" s="1">
        <f t="shared" si="5"/>
        <v>-4.9999999999999989E-2</v>
      </c>
    </row>
    <row r="451" spans="1:7" hidden="1" x14ac:dyDescent="0.25">
      <c r="A451" t="s">
        <v>14</v>
      </c>
      <c r="B451">
        <v>0.4</v>
      </c>
      <c r="C451" t="s">
        <v>7</v>
      </c>
      <c r="D451">
        <v>2564</v>
      </c>
      <c r="E451">
        <v>0.56450902686041404</v>
      </c>
      <c r="G451" s="1">
        <f t="shared" si="5"/>
        <v>-5.0880669308674964E-2</v>
      </c>
    </row>
    <row r="452" spans="1:7" hidden="1" x14ac:dyDescent="0.25">
      <c r="A452" t="s">
        <v>14</v>
      </c>
      <c r="B452">
        <v>0.45</v>
      </c>
      <c r="C452" t="s">
        <v>7</v>
      </c>
      <c r="D452">
        <v>2564</v>
      </c>
      <c r="E452">
        <v>0.56450902686041404</v>
      </c>
      <c r="G452" s="1">
        <f t="shared" si="5"/>
        <v>-4.9999999999999989E-2</v>
      </c>
    </row>
    <row r="453" spans="1:7" hidden="1" x14ac:dyDescent="0.25">
      <c r="A453" t="s">
        <v>14</v>
      </c>
      <c r="B453">
        <v>0.5</v>
      </c>
      <c r="C453" t="s">
        <v>7</v>
      </c>
      <c r="D453">
        <v>2457</v>
      </c>
      <c r="E453">
        <v>0.54095112285336899</v>
      </c>
      <c r="G453" s="1">
        <f t="shared" si="5"/>
        <v>-7.3557904007045039E-2</v>
      </c>
    </row>
    <row r="454" spans="1:7" hidden="1" x14ac:dyDescent="0.25">
      <c r="A454" t="s">
        <v>14</v>
      </c>
      <c r="B454">
        <v>0.55000000000000004</v>
      </c>
      <c r="C454" t="s">
        <v>7</v>
      </c>
      <c r="D454">
        <v>2409</v>
      </c>
      <c r="E454">
        <v>0.53038309114927296</v>
      </c>
      <c r="G454" s="1">
        <f t="shared" si="5"/>
        <v>-6.0568031704096081E-2</v>
      </c>
    </row>
    <row r="455" spans="1:7" hidden="1" x14ac:dyDescent="0.25">
      <c r="A455" t="s">
        <v>14</v>
      </c>
      <c r="B455">
        <v>0.6</v>
      </c>
      <c r="C455" t="s">
        <v>7</v>
      </c>
      <c r="D455">
        <v>2407</v>
      </c>
      <c r="E455">
        <v>0.52994275649493605</v>
      </c>
      <c r="G455" s="1">
        <f t="shared" si="5"/>
        <v>-5.0440334654336838E-2</v>
      </c>
    </row>
    <row r="456" spans="1:7" hidden="1" x14ac:dyDescent="0.25">
      <c r="A456" t="s">
        <v>14</v>
      </c>
      <c r="B456">
        <v>0.65</v>
      </c>
      <c r="C456" t="s">
        <v>7</v>
      </c>
      <c r="D456">
        <v>2333</v>
      </c>
      <c r="E456">
        <v>0.51365037428445603</v>
      </c>
      <c r="G456" s="1">
        <f t="shared" si="5"/>
        <v>-6.6292382210480061E-2</v>
      </c>
    </row>
    <row r="457" spans="1:7" hidden="1" x14ac:dyDescent="0.25">
      <c r="A457" t="s">
        <v>14</v>
      </c>
      <c r="B457">
        <v>0.7</v>
      </c>
      <c r="C457" t="s">
        <v>7</v>
      </c>
      <c r="D457">
        <v>2007</v>
      </c>
      <c r="E457">
        <v>0.44187582562747701</v>
      </c>
      <c r="G457" s="1">
        <f t="shared" si="5"/>
        <v>-0.12177454865697895</v>
      </c>
    </row>
    <row r="458" spans="1:7" hidden="1" x14ac:dyDescent="0.25">
      <c r="A458" t="s">
        <v>14</v>
      </c>
      <c r="B458">
        <v>0.75</v>
      </c>
      <c r="C458" t="s">
        <v>7</v>
      </c>
      <c r="D458">
        <v>1631</v>
      </c>
      <c r="E458">
        <v>0.359092910612065</v>
      </c>
      <c r="G458" s="1">
        <f t="shared" si="5"/>
        <v>-0.13278291501541206</v>
      </c>
    </row>
    <row r="459" spans="1:7" x14ac:dyDescent="0.25">
      <c r="A459" t="s">
        <v>14</v>
      </c>
      <c r="B459">
        <v>0.8</v>
      </c>
      <c r="C459" t="s">
        <v>7</v>
      </c>
      <c r="D459">
        <v>1468</v>
      </c>
      <c r="E459" s="6">
        <v>0.32320563628357601</v>
      </c>
      <c r="G459" s="1">
        <f t="shared" si="5"/>
        <v>-8.5887274328489027E-2</v>
      </c>
    </row>
    <row r="460" spans="1:7" hidden="1" x14ac:dyDescent="0.25">
      <c r="A460" t="s">
        <v>14</v>
      </c>
      <c r="B460">
        <v>0.85</v>
      </c>
      <c r="C460" t="s">
        <v>7</v>
      </c>
      <c r="D460">
        <v>1454</v>
      </c>
      <c r="E460">
        <v>0.32012329370321402</v>
      </c>
      <c r="G460" s="1">
        <f t="shared" si="5"/>
        <v>-5.308234258036193E-2</v>
      </c>
    </row>
    <row r="461" spans="1:7" hidden="1" x14ac:dyDescent="0.25">
      <c r="A461" t="s">
        <v>14</v>
      </c>
      <c r="B461">
        <v>0.9</v>
      </c>
      <c r="C461" t="s">
        <v>7</v>
      </c>
      <c r="D461">
        <v>1324</v>
      </c>
      <c r="E461">
        <v>0.29150154117129001</v>
      </c>
      <c r="G461" s="1">
        <f t="shared" si="5"/>
        <v>-7.862175253192405E-2</v>
      </c>
    </row>
    <row r="462" spans="1:7" hidden="1" x14ac:dyDescent="0.25">
      <c r="A462" t="s">
        <v>14</v>
      </c>
      <c r="B462">
        <v>0.95</v>
      </c>
      <c r="C462" t="s">
        <v>7</v>
      </c>
      <c r="D462">
        <v>1183</v>
      </c>
      <c r="E462">
        <v>0.26045794804051098</v>
      </c>
      <c r="G462" s="1">
        <f t="shared" si="5"/>
        <v>-8.1043593130778968E-2</v>
      </c>
    </row>
    <row r="463" spans="1:7" hidden="1" x14ac:dyDescent="0.25">
      <c r="A463" t="s">
        <v>14</v>
      </c>
      <c r="B463">
        <v>1</v>
      </c>
      <c r="C463" t="s">
        <v>7</v>
      </c>
      <c r="D463">
        <v>8</v>
      </c>
      <c r="E463">
        <v>1.7613386173491901E-3</v>
      </c>
      <c r="G463" s="1">
        <f t="shared" si="5"/>
        <v>-0.30869660942316185</v>
      </c>
    </row>
    <row r="464" spans="1:7" hidden="1" x14ac:dyDescent="0.25">
      <c r="A464" t="s">
        <v>14</v>
      </c>
      <c r="B464">
        <v>0</v>
      </c>
      <c r="C464" t="s">
        <v>8</v>
      </c>
      <c r="D464">
        <v>3</v>
      </c>
      <c r="E464">
        <v>6.6050198150594496E-4</v>
      </c>
    </row>
    <row r="465" spans="1:5" hidden="1" x14ac:dyDescent="0.25">
      <c r="A465" t="s">
        <v>14</v>
      </c>
      <c r="B465">
        <v>0.05</v>
      </c>
      <c r="C465" t="s">
        <v>8</v>
      </c>
      <c r="D465">
        <v>158</v>
      </c>
      <c r="E465">
        <v>3.4786437692646402E-2</v>
      </c>
    </row>
    <row r="466" spans="1:5" hidden="1" x14ac:dyDescent="0.25">
      <c r="A466" t="s">
        <v>14</v>
      </c>
      <c r="B466">
        <v>0.1</v>
      </c>
      <c r="C466" t="s">
        <v>8</v>
      </c>
      <c r="D466">
        <v>162</v>
      </c>
      <c r="E466">
        <v>3.5667107001321002E-2</v>
      </c>
    </row>
    <row r="467" spans="1:5" hidden="1" x14ac:dyDescent="0.25">
      <c r="A467" t="s">
        <v>14</v>
      </c>
      <c r="B467">
        <v>0.15</v>
      </c>
      <c r="C467" t="s">
        <v>8</v>
      </c>
      <c r="D467">
        <v>162</v>
      </c>
      <c r="E467">
        <v>3.5667107001321002E-2</v>
      </c>
    </row>
    <row r="468" spans="1:5" hidden="1" x14ac:dyDescent="0.25">
      <c r="A468" t="s">
        <v>14</v>
      </c>
      <c r="B468">
        <v>0.2</v>
      </c>
      <c r="C468" t="s">
        <v>8</v>
      </c>
      <c r="D468">
        <v>904</v>
      </c>
      <c r="E468">
        <v>0.19903126376045799</v>
      </c>
    </row>
    <row r="469" spans="1:5" hidden="1" x14ac:dyDescent="0.25">
      <c r="A469" t="s">
        <v>14</v>
      </c>
      <c r="B469">
        <v>0.25</v>
      </c>
      <c r="C469" t="s">
        <v>8</v>
      </c>
      <c r="D469">
        <v>1043</v>
      </c>
      <c r="E469">
        <v>0.22963452223690001</v>
      </c>
    </row>
    <row r="470" spans="1:5" hidden="1" x14ac:dyDescent="0.25">
      <c r="A470" t="s">
        <v>14</v>
      </c>
      <c r="B470">
        <v>0.3</v>
      </c>
      <c r="C470" t="s">
        <v>8</v>
      </c>
      <c r="D470">
        <v>1183</v>
      </c>
      <c r="E470">
        <v>0.26045794804051098</v>
      </c>
    </row>
    <row r="471" spans="1:5" hidden="1" x14ac:dyDescent="0.25">
      <c r="A471" t="s">
        <v>14</v>
      </c>
      <c r="B471">
        <v>0.35</v>
      </c>
      <c r="C471" t="s">
        <v>8</v>
      </c>
      <c r="D471">
        <v>1183</v>
      </c>
      <c r="E471">
        <v>0.26045794804051098</v>
      </c>
    </row>
    <row r="472" spans="1:5" hidden="1" x14ac:dyDescent="0.25">
      <c r="A472" t="s">
        <v>14</v>
      </c>
      <c r="B472">
        <v>0.4</v>
      </c>
      <c r="C472" t="s">
        <v>8</v>
      </c>
      <c r="D472">
        <v>1187</v>
      </c>
      <c r="E472">
        <v>0.26133861734918501</v>
      </c>
    </row>
    <row r="473" spans="1:5" hidden="1" x14ac:dyDescent="0.25">
      <c r="A473" t="s">
        <v>14</v>
      </c>
      <c r="B473">
        <v>0.45</v>
      </c>
      <c r="C473" t="s">
        <v>8</v>
      </c>
      <c r="D473">
        <v>1187</v>
      </c>
      <c r="E473">
        <v>0.26133861734918501</v>
      </c>
    </row>
    <row r="474" spans="1:5" hidden="1" x14ac:dyDescent="0.25">
      <c r="A474" t="s">
        <v>14</v>
      </c>
      <c r="B474">
        <v>0.5</v>
      </c>
      <c r="C474" t="s">
        <v>8</v>
      </c>
      <c r="D474">
        <v>1294</v>
      </c>
      <c r="E474">
        <v>0.284896521356231</v>
      </c>
    </row>
    <row r="475" spans="1:5" hidden="1" x14ac:dyDescent="0.25">
      <c r="A475" t="s">
        <v>14</v>
      </c>
      <c r="B475">
        <v>0.55000000000000004</v>
      </c>
      <c r="C475" t="s">
        <v>8</v>
      </c>
      <c r="D475">
        <v>1342</v>
      </c>
      <c r="E475">
        <v>0.29546455306032599</v>
      </c>
    </row>
    <row r="476" spans="1:5" hidden="1" x14ac:dyDescent="0.25">
      <c r="A476" t="s">
        <v>14</v>
      </c>
      <c r="B476">
        <v>0.6</v>
      </c>
      <c r="C476" t="s">
        <v>8</v>
      </c>
      <c r="D476">
        <v>1344</v>
      </c>
      <c r="E476">
        <v>0.295904887714663</v>
      </c>
    </row>
    <row r="477" spans="1:5" hidden="1" x14ac:dyDescent="0.25">
      <c r="A477" t="s">
        <v>14</v>
      </c>
      <c r="B477">
        <v>0.65</v>
      </c>
      <c r="C477" t="s">
        <v>8</v>
      </c>
      <c r="D477">
        <v>1418</v>
      </c>
      <c r="E477">
        <v>0.31219726992514302</v>
      </c>
    </row>
    <row r="478" spans="1:5" hidden="1" x14ac:dyDescent="0.25">
      <c r="A478" t="s">
        <v>14</v>
      </c>
      <c r="B478">
        <v>0.7</v>
      </c>
      <c r="C478" t="s">
        <v>8</v>
      </c>
      <c r="D478">
        <v>1744</v>
      </c>
      <c r="E478">
        <v>0.38397181858212198</v>
      </c>
    </row>
    <row r="479" spans="1:5" hidden="1" x14ac:dyDescent="0.25">
      <c r="A479" t="s">
        <v>14</v>
      </c>
      <c r="B479">
        <v>0.75</v>
      </c>
      <c r="C479" t="s">
        <v>8</v>
      </c>
      <c r="D479">
        <v>2120</v>
      </c>
      <c r="E479">
        <v>0.466754733597534</v>
      </c>
    </row>
    <row r="480" spans="1:5" x14ac:dyDescent="0.25">
      <c r="A480" t="s">
        <v>14</v>
      </c>
      <c r="B480">
        <v>0.8</v>
      </c>
      <c r="C480" t="s">
        <v>8</v>
      </c>
      <c r="D480">
        <v>2283</v>
      </c>
      <c r="E480" s="6">
        <v>0.50264200792602398</v>
      </c>
    </row>
    <row r="481" spans="1:5" hidden="1" x14ac:dyDescent="0.25">
      <c r="A481" t="s">
        <v>14</v>
      </c>
      <c r="B481">
        <v>0.85</v>
      </c>
      <c r="C481" t="s">
        <v>8</v>
      </c>
      <c r="D481">
        <v>2297</v>
      </c>
      <c r="E481">
        <v>0.50572435050638498</v>
      </c>
    </row>
    <row r="482" spans="1:5" hidden="1" x14ac:dyDescent="0.25">
      <c r="A482" t="s">
        <v>14</v>
      </c>
      <c r="B482">
        <v>0.9</v>
      </c>
      <c r="C482" t="s">
        <v>8</v>
      </c>
      <c r="D482">
        <v>2427</v>
      </c>
      <c r="E482">
        <v>0.53434610303830898</v>
      </c>
    </row>
    <row r="483" spans="1:5" hidden="1" x14ac:dyDescent="0.25">
      <c r="A483" t="s">
        <v>14</v>
      </c>
      <c r="B483">
        <v>0.95</v>
      </c>
      <c r="C483" t="s">
        <v>8</v>
      </c>
      <c r="D483">
        <v>2568</v>
      </c>
      <c r="E483">
        <v>0.56538969616908896</v>
      </c>
    </row>
    <row r="484" spans="1:5" hidden="1" x14ac:dyDescent="0.25">
      <c r="A484" t="s">
        <v>14</v>
      </c>
      <c r="B484">
        <v>1</v>
      </c>
      <c r="C484" t="s">
        <v>8</v>
      </c>
      <c r="D484">
        <v>3743</v>
      </c>
      <c r="E484">
        <v>0.82408630559225005</v>
      </c>
    </row>
    <row r="485" spans="1:5" hidden="1" x14ac:dyDescent="0.25">
      <c r="A485" t="s">
        <v>14</v>
      </c>
      <c r="B485">
        <v>0</v>
      </c>
      <c r="C485" t="s">
        <v>9</v>
      </c>
      <c r="D485">
        <v>82</v>
      </c>
      <c r="E485">
        <v>1.80537208278292E-2</v>
      </c>
    </row>
    <row r="486" spans="1:5" hidden="1" x14ac:dyDescent="0.25">
      <c r="A486" t="s">
        <v>14</v>
      </c>
      <c r="B486">
        <v>0.05</v>
      </c>
      <c r="C486" t="s">
        <v>9</v>
      </c>
      <c r="D486">
        <v>82</v>
      </c>
      <c r="E486">
        <v>1.80537208278292E-2</v>
      </c>
    </row>
    <row r="487" spans="1:5" hidden="1" x14ac:dyDescent="0.25">
      <c r="A487" t="s">
        <v>14</v>
      </c>
      <c r="B487">
        <v>0.1</v>
      </c>
      <c r="C487" t="s">
        <v>9</v>
      </c>
      <c r="D487">
        <v>82</v>
      </c>
      <c r="E487">
        <v>1.80537208278292E-2</v>
      </c>
    </row>
    <row r="488" spans="1:5" hidden="1" x14ac:dyDescent="0.25">
      <c r="A488" t="s">
        <v>14</v>
      </c>
      <c r="B488">
        <v>0.15</v>
      </c>
      <c r="C488" t="s">
        <v>9</v>
      </c>
      <c r="D488">
        <v>82</v>
      </c>
      <c r="E488">
        <v>1.80537208278292E-2</v>
      </c>
    </row>
    <row r="489" spans="1:5" hidden="1" x14ac:dyDescent="0.25">
      <c r="A489" t="s">
        <v>14</v>
      </c>
      <c r="B489">
        <v>0.2</v>
      </c>
      <c r="C489" t="s">
        <v>9</v>
      </c>
      <c r="D489">
        <v>82</v>
      </c>
      <c r="E489">
        <v>1.80537208278292E-2</v>
      </c>
    </row>
    <row r="490" spans="1:5" hidden="1" x14ac:dyDescent="0.25">
      <c r="A490" t="s">
        <v>14</v>
      </c>
      <c r="B490">
        <v>0.25</v>
      </c>
      <c r="C490" t="s">
        <v>9</v>
      </c>
      <c r="D490">
        <v>82</v>
      </c>
      <c r="E490">
        <v>1.80537208278292E-2</v>
      </c>
    </row>
    <row r="491" spans="1:5" hidden="1" x14ac:dyDescent="0.25">
      <c r="A491" t="s">
        <v>14</v>
      </c>
      <c r="B491">
        <v>0.3</v>
      </c>
      <c r="C491" t="s">
        <v>9</v>
      </c>
      <c r="D491">
        <v>82</v>
      </c>
      <c r="E491">
        <v>1.80537208278292E-2</v>
      </c>
    </row>
    <row r="492" spans="1:5" hidden="1" x14ac:dyDescent="0.25">
      <c r="A492" t="s">
        <v>14</v>
      </c>
      <c r="B492">
        <v>0.35</v>
      </c>
      <c r="C492" t="s">
        <v>9</v>
      </c>
      <c r="D492">
        <v>82</v>
      </c>
      <c r="E492">
        <v>1.80537208278292E-2</v>
      </c>
    </row>
    <row r="493" spans="1:5" hidden="1" x14ac:dyDescent="0.25">
      <c r="A493" t="s">
        <v>14</v>
      </c>
      <c r="B493">
        <v>0.4</v>
      </c>
      <c r="C493" t="s">
        <v>9</v>
      </c>
      <c r="D493">
        <v>82</v>
      </c>
      <c r="E493">
        <v>1.80537208278292E-2</v>
      </c>
    </row>
    <row r="494" spans="1:5" hidden="1" x14ac:dyDescent="0.25">
      <c r="A494" t="s">
        <v>14</v>
      </c>
      <c r="B494">
        <v>0.45</v>
      </c>
      <c r="C494" t="s">
        <v>9</v>
      </c>
      <c r="D494">
        <v>82</v>
      </c>
      <c r="E494">
        <v>1.80537208278292E-2</v>
      </c>
    </row>
    <row r="495" spans="1:5" hidden="1" x14ac:dyDescent="0.25">
      <c r="A495" t="s">
        <v>14</v>
      </c>
      <c r="B495">
        <v>0.5</v>
      </c>
      <c r="C495" t="s">
        <v>9</v>
      </c>
      <c r="D495">
        <v>82</v>
      </c>
      <c r="E495">
        <v>1.80537208278292E-2</v>
      </c>
    </row>
    <row r="496" spans="1:5" hidden="1" x14ac:dyDescent="0.25">
      <c r="A496" t="s">
        <v>14</v>
      </c>
      <c r="B496">
        <v>0.55000000000000004</v>
      </c>
      <c r="C496" t="s">
        <v>9</v>
      </c>
      <c r="D496">
        <v>82</v>
      </c>
      <c r="E496">
        <v>1.80537208278292E-2</v>
      </c>
    </row>
    <row r="497" spans="1:5" hidden="1" x14ac:dyDescent="0.25">
      <c r="A497" t="s">
        <v>14</v>
      </c>
      <c r="B497">
        <v>0.6</v>
      </c>
      <c r="C497" t="s">
        <v>9</v>
      </c>
      <c r="D497">
        <v>82</v>
      </c>
      <c r="E497">
        <v>1.80537208278292E-2</v>
      </c>
    </row>
    <row r="498" spans="1:5" hidden="1" x14ac:dyDescent="0.25">
      <c r="A498" t="s">
        <v>14</v>
      </c>
      <c r="B498">
        <v>0.65</v>
      </c>
      <c r="C498" t="s">
        <v>9</v>
      </c>
      <c r="D498">
        <v>82</v>
      </c>
      <c r="E498">
        <v>1.80537208278292E-2</v>
      </c>
    </row>
    <row r="499" spans="1:5" hidden="1" x14ac:dyDescent="0.25">
      <c r="A499" t="s">
        <v>14</v>
      </c>
      <c r="B499">
        <v>0.7</v>
      </c>
      <c r="C499" t="s">
        <v>9</v>
      </c>
      <c r="D499">
        <v>82</v>
      </c>
      <c r="E499">
        <v>1.80537208278292E-2</v>
      </c>
    </row>
    <row r="500" spans="1:5" hidden="1" x14ac:dyDescent="0.25">
      <c r="A500" t="s">
        <v>14</v>
      </c>
      <c r="B500">
        <v>0.75</v>
      </c>
      <c r="C500" t="s">
        <v>9</v>
      </c>
      <c r="D500">
        <v>82</v>
      </c>
      <c r="E500">
        <v>1.80537208278292E-2</v>
      </c>
    </row>
    <row r="501" spans="1:5" x14ac:dyDescent="0.25">
      <c r="A501" t="s">
        <v>14</v>
      </c>
      <c r="B501">
        <v>0.8</v>
      </c>
      <c r="C501" t="s">
        <v>9</v>
      </c>
      <c r="D501">
        <v>82</v>
      </c>
      <c r="E501" s="6">
        <v>1.80537208278292E-2</v>
      </c>
    </row>
    <row r="502" spans="1:5" hidden="1" x14ac:dyDescent="0.25">
      <c r="A502" t="s">
        <v>14</v>
      </c>
      <c r="B502">
        <v>0.85</v>
      </c>
      <c r="C502" t="s">
        <v>9</v>
      </c>
      <c r="D502">
        <v>82</v>
      </c>
      <c r="E502">
        <v>1.80537208278292E-2</v>
      </c>
    </row>
    <row r="503" spans="1:5" hidden="1" x14ac:dyDescent="0.25">
      <c r="A503" t="s">
        <v>14</v>
      </c>
      <c r="B503">
        <v>0.9</v>
      </c>
      <c r="C503" t="s">
        <v>9</v>
      </c>
      <c r="D503">
        <v>82</v>
      </c>
      <c r="E503">
        <v>1.80537208278292E-2</v>
      </c>
    </row>
    <row r="504" spans="1:5" hidden="1" x14ac:dyDescent="0.25">
      <c r="A504" t="s">
        <v>14</v>
      </c>
      <c r="B504">
        <v>0.95</v>
      </c>
      <c r="C504" t="s">
        <v>9</v>
      </c>
      <c r="D504">
        <v>82</v>
      </c>
      <c r="E504">
        <v>1.80537208278292E-2</v>
      </c>
    </row>
    <row r="505" spans="1:5" hidden="1" x14ac:dyDescent="0.25">
      <c r="A505" t="s">
        <v>14</v>
      </c>
      <c r="B505">
        <v>1</v>
      </c>
      <c r="C505" t="s">
        <v>9</v>
      </c>
      <c r="D505">
        <v>82</v>
      </c>
      <c r="E505">
        <v>1.80537208278292E-2</v>
      </c>
    </row>
    <row r="506" spans="1:5" hidden="1" x14ac:dyDescent="0.25">
      <c r="A506" t="s">
        <v>15</v>
      </c>
      <c r="B506">
        <v>0</v>
      </c>
      <c r="C506" t="s">
        <v>6</v>
      </c>
      <c r="D506">
        <v>2177</v>
      </c>
      <c r="E506">
        <v>8.8087723557497805E-2</v>
      </c>
    </row>
    <row r="507" spans="1:5" hidden="1" x14ac:dyDescent="0.25">
      <c r="A507" t="s">
        <v>15</v>
      </c>
      <c r="B507">
        <v>0.05</v>
      </c>
      <c r="C507" t="s">
        <v>6</v>
      </c>
      <c r="D507">
        <v>2177</v>
      </c>
      <c r="E507">
        <v>8.8087723557497805E-2</v>
      </c>
    </row>
    <row r="508" spans="1:5" hidden="1" x14ac:dyDescent="0.25">
      <c r="A508" t="s">
        <v>15</v>
      </c>
      <c r="B508">
        <v>0.1</v>
      </c>
      <c r="C508" t="s">
        <v>6</v>
      </c>
      <c r="D508">
        <v>2177</v>
      </c>
      <c r="E508">
        <v>8.8087723557497805E-2</v>
      </c>
    </row>
    <row r="509" spans="1:5" hidden="1" x14ac:dyDescent="0.25">
      <c r="A509" t="s">
        <v>15</v>
      </c>
      <c r="B509">
        <v>0.15</v>
      </c>
      <c r="C509" t="s">
        <v>6</v>
      </c>
      <c r="D509">
        <v>2177</v>
      </c>
      <c r="E509">
        <v>8.8087723557497805E-2</v>
      </c>
    </row>
    <row r="510" spans="1:5" hidden="1" x14ac:dyDescent="0.25">
      <c r="A510" t="s">
        <v>15</v>
      </c>
      <c r="B510">
        <v>0.2</v>
      </c>
      <c r="C510" t="s">
        <v>6</v>
      </c>
      <c r="D510">
        <v>2177</v>
      </c>
      <c r="E510">
        <v>8.8087723557497805E-2</v>
      </c>
    </row>
    <row r="511" spans="1:5" hidden="1" x14ac:dyDescent="0.25">
      <c r="A511" t="s">
        <v>15</v>
      </c>
      <c r="B511">
        <v>0.25</v>
      </c>
      <c r="C511" t="s">
        <v>6</v>
      </c>
      <c r="D511">
        <v>2177</v>
      </c>
      <c r="E511">
        <v>8.8087723557497805E-2</v>
      </c>
    </row>
    <row r="512" spans="1:5" hidden="1" x14ac:dyDescent="0.25">
      <c r="A512" t="s">
        <v>15</v>
      </c>
      <c r="B512">
        <v>0.3</v>
      </c>
      <c r="C512" t="s">
        <v>6</v>
      </c>
      <c r="D512">
        <v>2177</v>
      </c>
      <c r="E512">
        <v>8.8087723557497805E-2</v>
      </c>
    </row>
    <row r="513" spans="1:7" hidden="1" x14ac:dyDescent="0.25">
      <c r="A513" t="s">
        <v>15</v>
      </c>
      <c r="B513">
        <v>0.35</v>
      </c>
      <c r="C513" t="s">
        <v>6</v>
      </c>
      <c r="D513">
        <v>2177</v>
      </c>
      <c r="E513">
        <v>8.8087723557497805E-2</v>
      </c>
    </row>
    <row r="514" spans="1:7" hidden="1" x14ac:dyDescent="0.25">
      <c r="A514" t="s">
        <v>15</v>
      </c>
      <c r="B514">
        <v>0.4</v>
      </c>
      <c r="C514" t="s">
        <v>6</v>
      </c>
      <c r="D514">
        <v>2177</v>
      </c>
      <c r="E514">
        <v>8.8087723557497805E-2</v>
      </c>
    </row>
    <row r="515" spans="1:7" hidden="1" x14ac:dyDescent="0.25">
      <c r="A515" t="s">
        <v>15</v>
      </c>
      <c r="B515">
        <v>0.45</v>
      </c>
      <c r="C515" t="s">
        <v>6</v>
      </c>
      <c r="D515">
        <v>2177</v>
      </c>
      <c r="E515">
        <v>8.8087723557497805E-2</v>
      </c>
    </row>
    <row r="516" spans="1:7" hidden="1" x14ac:dyDescent="0.25">
      <c r="A516" t="s">
        <v>15</v>
      </c>
      <c r="B516">
        <v>0.5</v>
      </c>
      <c r="C516" t="s">
        <v>6</v>
      </c>
      <c r="D516">
        <v>2177</v>
      </c>
      <c r="E516">
        <v>8.8087723557497805E-2</v>
      </c>
    </row>
    <row r="517" spans="1:7" hidden="1" x14ac:dyDescent="0.25">
      <c r="A517" t="s">
        <v>15</v>
      </c>
      <c r="B517">
        <v>0.55000000000000004</v>
      </c>
      <c r="C517" t="s">
        <v>6</v>
      </c>
      <c r="D517">
        <v>2177</v>
      </c>
      <c r="E517">
        <v>8.8087723557497805E-2</v>
      </c>
    </row>
    <row r="518" spans="1:7" hidden="1" x14ac:dyDescent="0.25">
      <c r="A518" t="s">
        <v>15</v>
      </c>
      <c r="B518">
        <v>0.6</v>
      </c>
      <c r="C518" t="s">
        <v>6</v>
      </c>
      <c r="D518">
        <v>2177</v>
      </c>
      <c r="E518">
        <v>8.8087723557497805E-2</v>
      </c>
    </row>
    <row r="519" spans="1:7" hidden="1" x14ac:dyDescent="0.25">
      <c r="A519" t="s">
        <v>15</v>
      </c>
      <c r="B519">
        <v>0.65</v>
      </c>
      <c r="C519" t="s">
        <v>6</v>
      </c>
      <c r="D519">
        <v>2177</v>
      </c>
      <c r="E519">
        <v>8.8087723557497805E-2</v>
      </c>
    </row>
    <row r="520" spans="1:7" hidden="1" x14ac:dyDescent="0.25">
      <c r="A520" t="s">
        <v>15</v>
      </c>
      <c r="B520">
        <v>0.7</v>
      </c>
      <c r="C520" t="s">
        <v>6</v>
      </c>
      <c r="D520">
        <v>2177</v>
      </c>
      <c r="E520">
        <v>8.8087723557497805E-2</v>
      </c>
    </row>
    <row r="521" spans="1:7" hidden="1" x14ac:dyDescent="0.25">
      <c r="A521" t="s">
        <v>15</v>
      </c>
      <c r="B521">
        <v>0.75</v>
      </c>
      <c r="C521" t="s">
        <v>6</v>
      </c>
      <c r="D521">
        <v>2177</v>
      </c>
      <c r="E521">
        <v>8.8087723557497805E-2</v>
      </c>
    </row>
    <row r="522" spans="1:7" x14ac:dyDescent="0.25">
      <c r="A522" t="s">
        <v>15</v>
      </c>
      <c r="B522">
        <v>0.8</v>
      </c>
      <c r="C522" t="s">
        <v>6</v>
      </c>
      <c r="D522">
        <v>2177</v>
      </c>
      <c r="E522" s="6">
        <v>8.8087723557497805E-2</v>
      </c>
    </row>
    <row r="523" spans="1:7" hidden="1" x14ac:dyDescent="0.25">
      <c r="A523" t="s">
        <v>15</v>
      </c>
      <c r="B523">
        <v>0.85</v>
      </c>
      <c r="C523" t="s">
        <v>6</v>
      </c>
      <c r="D523">
        <v>2177</v>
      </c>
      <c r="E523">
        <v>8.8087723557497805E-2</v>
      </c>
    </row>
    <row r="524" spans="1:7" hidden="1" x14ac:dyDescent="0.25">
      <c r="A524" t="s">
        <v>15</v>
      </c>
      <c r="B524">
        <v>0.9</v>
      </c>
      <c r="C524" t="s">
        <v>6</v>
      </c>
      <c r="D524">
        <v>2177</v>
      </c>
      <c r="E524">
        <v>8.8087723557497805E-2</v>
      </c>
    </row>
    <row r="525" spans="1:7" hidden="1" x14ac:dyDescent="0.25">
      <c r="A525" t="s">
        <v>15</v>
      </c>
      <c r="B525">
        <v>0.95</v>
      </c>
      <c r="C525" t="s">
        <v>6</v>
      </c>
      <c r="D525">
        <v>2177</v>
      </c>
      <c r="E525">
        <v>8.8087723557497805E-2</v>
      </c>
    </row>
    <row r="526" spans="1:7" hidden="1" x14ac:dyDescent="0.25">
      <c r="A526" t="s">
        <v>15</v>
      </c>
      <c r="B526">
        <v>1</v>
      </c>
      <c r="C526" t="s">
        <v>6</v>
      </c>
      <c r="D526">
        <v>2177</v>
      </c>
      <c r="E526">
        <v>8.8087723557497805E-2</v>
      </c>
    </row>
    <row r="527" spans="1:7" hidden="1" x14ac:dyDescent="0.25">
      <c r="A527" t="s">
        <v>15</v>
      </c>
      <c r="B527">
        <v>0</v>
      </c>
      <c r="C527" t="s">
        <v>7</v>
      </c>
      <c r="D527">
        <v>6659</v>
      </c>
      <c r="E527">
        <v>0.269442421299668</v>
      </c>
    </row>
    <row r="528" spans="1:7" hidden="1" x14ac:dyDescent="0.25">
      <c r="A528" t="s">
        <v>15</v>
      </c>
      <c r="B528">
        <v>0.05</v>
      </c>
      <c r="C528" t="s">
        <v>7</v>
      </c>
      <c r="D528">
        <v>6640</v>
      </c>
      <c r="E528">
        <v>0.26867362628469699</v>
      </c>
      <c r="G528" s="1">
        <f>(E528-E527)-(B528-B527)</f>
        <v>-5.0768795014971016E-2</v>
      </c>
    </row>
    <row r="529" spans="1:7" hidden="1" x14ac:dyDescent="0.25">
      <c r="A529" t="s">
        <v>15</v>
      </c>
      <c r="B529">
        <v>0.1</v>
      </c>
      <c r="C529" t="s">
        <v>7</v>
      </c>
      <c r="D529">
        <v>6634</v>
      </c>
      <c r="E529">
        <v>0.268430848911548</v>
      </c>
      <c r="G529" s="1">
        <f t="shared" ref="G529:G547" si="6">(E529-E528)-(B529-B528)</f>
        <v>-5.0242777373148986E-2</v>
      </c>
    </row>
    <row r="530" spans="1:7" hidden="1" x14ac:dyDescent="0.25">
      <c r="A530" t="s">
        <v>15</v>
      </c>
      <c r="B530">
        <v>0.15</v>
      </c>
      <c r="C530" t="s">
        <v>7</v>
      </c>
      <c r="D530">
        <v>6531</v>
      </c>
      <c r="E530">
        <v>0.264263170672493</v>
      </c>
      <c r="G530" s="1">
        <f t="shared" si="6"/>
        <v>-5.4167678239054995E-2</v>
      </c>
    </row>
    <row r="531" spans="1:7" hidden="1" x14ac:dyDescent="0.25">
      <c r="A531" t="s">
        <v>15</v>
      </c>
      <c r="B531">
        <v>0.2</v>
      </c>
      <c r="C531" t="s">
        <v>7</v>
      </c>
      <c r="D531">
        <v>6531</v>
      </c>
      <c r="E531">
        <v>0.264263170672493</v>
      </c>
      <c r="G531" s="1">
        <f t="shared" si="6"/>
        <v>-5.0000000000000017E-2</v>
      </c>
    </row>
    <row r="532" spans="1:7" hidden="1" x14ac:dyDescent="0.25">
      <c r="A532" t="s">
        <v>15</v>
      </c>
      <c r="B532">
        <v>0.25</v>
      </c>
      <c r="C532" t="s">
        <v>7</v>
      </c>
      <c r="D532">
        <v>6531</v>
      </c>
      <c r="E532">
        <v>0.264263170672493</v>
      </c>
      <c r="G532" s="1">
        <f>(E532-E531)-(B532-B531)</f>
        <v>-4.9999999999999989E-2</v>
      </c>
    </row>
    <row r="533" spans="1:7" hidden="1" x14ac:dyDescent="0.25">
      <c r="A533" t="s">
        <v>15</v>
      </c>
      <c r="B533">
        <v>0.3</v>
      </c>
      <c r="C533" t="s">
        <v>7</v>
      </c>
      <c r="D533">
        <v>6525</v>
      </c>
      <c r="E533">
        <v>0.26402039329934501</v>
      </c>
      <c r="G533" s="1">
        <f t="shared" si="6"/>
        <v>-5.0242777373147973E-2</v>
      </c>
    </row>
    <row r="534" spans="1:7" hidden="1" x14ac:dyDescent="0.25">
      <c r="A534" t="s">
        <v>15</v>
      </c>
      <c r="B534">
        <v>0.35</v>
      </c>
      <c r="C534" t="s">
        <v>7</v>
      </c>
      <c r="D534">
        <v>6525</v>
      </c>
      <c r="E534">
        <v>0.26402039329934501</v>
      </c>
      <c r="G534" s="1">
        <f t="shared" si="6"/>
        <v>-4.9999999999999989E-2</v>
      </c>
    </row>
    <row r="535" spans="1:7" hidden="1" x14ac:dyDescent="0.25">
      <c r="A535" t="s">
        <v>15</v>
      </c>
      <c r="B535">
        <v>0.4</v>
      </c>
      <c r="C535" t="s">
        <v>7</v>
      </c>
      <c r="D535">
        <v>6525</v>
      </c>
      <c r="E535">
        <v>0.26402039329934501</v>
      </c>
      <c r="G535" s="1">
        <f t="shared" si="6"/>
        <v>-5.0000000000000044E-2</v>
      </c>
    </row>
    <row r="536" spans="1:7" hidden="1" x14ac:dyDescent="0.25">
      <c r="A536" t="s">
        <v>15</v>
      </c>
      <c r="B536">
        <v>0.45</v>
      </c>
      <c r="C536" t="s">
        <v>7</v>
      </c>
      <c r="D536">
        <v>6421</v>
      </c>
      <c r="E536">
        <v>0.259812252164765</v>
      </c>
      <c r="G536" s="1">
        <f t="shared" si="6"/>
        <v>-5.4208141134580001E-2</v>
      </c>
    </row>
    <row r="537" spans="1:7" hidden="1" x14ac:dyDescent="0.25">
      <c r="A537" t="s">
        <v>15</v>
      </c>
      <c r="B537">
        <v>0.5</v>
      </c>
      <c r="C537" t="s">
        <v>7</v>
      </c>
      <c r="D537">
        <v>6391</v>
      </c>
      <c r="E537">
        <v>0.25859836529902103</v>
      </c>
      <c r="G537" s="1">
        <f t="shared" si="6"/>
        <v>-5.1213886865743963E-2</v>
      </c>
    </row>
    <row r="538" spans="1:7" hidden="1" x14ac:dyDescent="0.25">
      <c r="A538" t="s">
        <v>15</v>
      </c>
      <c r="B538">
        <v>0.55000000000000004</v>
      </c>
      <c r="C538" t="s">
        <v>7</v>
      </c>
      <c r="D538">
        <v>6290</v>
      </c>
      <c r="E538">
        <v>0.25451161285101598</v>
      </c>
      <c r="G538" s="1">
        <f t="shared" si="6"/>
        <v>-5.4086752448005093E-2</v>
      </c>
    </row>
    <row r="539" spans="1:7" hidden="1" x14ac:dyDescent="0.25">
      <c r="A539" t="s">
        <v>15</v>
      </c>
      <c r="B539">
        <v>0.6</v>
      </c>
      <c r="C539" t="s">
        <v>7</v>
      </c>
      <c r="D539">
        <v>6290</v>
      </c>
      <c r="E539">
        <v>0.25451161285101598</v>
      </c>
      <c r="G539" s="1">
        <f t="shared" si="6"/>
        <v>-4.9999999999999933E-2</v>
      </c>
    </row>
    <row r="540" spans="1:7" hidden="1" x14ac:dyDescent="0.25">
      <c r="A540" t="s">
        <v>15</v>
      </c>
      <c r="B540">
        <v>0.65</v>
      </c>
      <c r="C540" t="s">
        <v>7</v>
      </c>
      <c r="D540">
        <v>6290</v>
      </c>
      <c r="E540">
        <v>0.25451161285101598</v>
      </c>
      <c r="G540" s="1">
        <f t="shared" si="6"/>
        <v>-5.0000000000000044E-2</v>
      </c>
    </row>
    <row r="541" spans="1:7" hidden="1" x14ac:dyDescent="0.25">
      <c r="A541" t="s">
        <v>15</v>
      </c>
      <c r="B541">
        <v>0.7</v>
      </c>
      <c r="C541" t="s">
        <v>7</v>
      </c>
      <c r="D541">
        <v>6281</v>
      </c>
      <c r="E541">
        <v>0.25414744679129198</v>
      </c>
      <c r="G541" s="1">
        <f t="shared" si="6"/>
        <v>-5.0364166059723936E-2</v>
      </c>
    </row>
    <row r="542" spans="1:7" hidden="1" x14ac:dyDescent="0.25">
      <c r="A542" t="s">
        <v>15</v>
      </c>
      <c r="B542">
        <v>0.75</v>
      </c>
      <c r="C542" t="s">
        <v>7</v>
      </c>
      <c r="D542">
        <v>6281</v>
      </c>
      <c r="E542">
        <v>0.25414744679129198</v>
      </c>
      <c r="G542" s="1">
        <f t="shared" si="6"/>
        <v>-5.0000000000000044E-2</v>
      </c>
    </row>
    <row r="543" spans="1:7" x14ac:dyDescent="0.25">
      <c r="A543" t="s">
        <v>15</v>
      </c>
      <c r="B543">
        <v>0.8</v>
      </c>
      <c r="C543" t="s">
        <v>7</v>
      </c>
      <c r="D543">
        <v>6281</v>
      </c>
      <c r="E543" s="6">
        <v>0.25414744679129198</v>
      </c>
      <c r="G543" s="1">
        <f t="shared" si="6"/>
        <v>-5.0000000000000044E-2</v>
      </c>
    </row>
    <row r="544" spans="1:7" hidden="1" x14ac:dyDescent="0.25">
      <c r="A544" t="s">
        <v>15</v>
      </c>
      <c r="B544">
        <v>0.85</v>
      </c>
      <c r="C544" t="s">
        <v>7</v>
      </c>
      <c r="D544">
        <v>5066</v>
      </c>
      <c r="E544">
        <v>0.20498502872865601</v>
      </c>
      <c r="G544" s="1">
        <f t="shared" si="6"/>
        <v>-9.9162418062635899E-2</v>
      </c>
    </row>
    <row r="545" spans="1:7" hidden="1" x14ac:dyDescent="0.25">
      <c r="A545" t="s">
        <v>15</v>
      </c>
      <c r="B545">
        <v>0.9</v>
      </c>
      <c r="C545" t="s">
        <v>7</v>
      </c>
      <c r="D545">
        <v>4806</v>
      </c>
      <c r="E545">
        <v>0.19446467589220701</v>
      </c>
      <c r="G545" s="1">
        <f t="shared" si="6"/>
        <v>-6.0520352836449048E-2</v>
      </c>
    </row>
    <row r="546" spans="1:7" hidden="1" x14ac:dyDescent="0.25">
      <c r="A546" t="s">
        <v>15</v>
      </c>
      <c r="B546">
        <v>0.95</v>
      </c>
      <c r="C546" t="s">
        <v>7</v>
      </c>
      <c r="D546">
        <v>4276</v>
      </c>
      <c r="E546">
        <v>0.17301934126406099</v>
      </c>
      <c r="G546" s="1">
        <f t="shared" si="6"/>
        <v>-7.1445334628145951E-2</v>
      </c>
    </row>
    <row r="547" spans="1:7" hidden="1" x14ac:dyDescent="0.25">
      <c r="A547" t="s">
        <v>15</v>
      </c>
      <c r="B547">
        <v>1</v>
      </c>
      <c r="C547" t="s">
        <v>7</v>
      </c>
      <c r="D547">
        <v>80</v>
      </c>
      <c r="E547">
        <v>3.2370316419842999E-3</v>
      </c>
      <c r="G547" s="1">
        <f t="shared" si="6"/>
        <v>-0.21978230962207673</v>
      </c>
    </row>
    <row r="548" spans="1:7" hidden="1" x14ac:dyDescent="0.25">
      <c r="A548" t="s">
        <v>15</v>
      </c>
      <c r="B548">
        <v>0</v>
      </c>
      <c r="C548" t="s">
        <v>8</v>
      </c>
      <c r="D548">
        <v>7</v>
      </c>
      <c r="E548">
        <v>2.8324026867362602E-4</v>
      </c>
    </row>
    <row r="549" spans="1:7" hidden="1" x14ac:dyDescent="0.25">
      <c r="A549" t="s">
        <v>15</v>
      </c>
      <c r="B549">
        <v>0.05</v>
      </c>
      <c r="C549" t="s">
        <v>8</v>
      </c>
      <c r="D549">
        <v>26</v>
      </c>
      <c r="E549">
        <v>1.0520352836449001E-3</v>
      </c>
    </row>
    <row r="550" spans="1:7" hidden="1" x14ac:dyDescent="0.25">
      <c r="A550" t="s">
        <v>15</v>
      </c>
      <c r="B550">
        <v>0.1</v>
      </c>
      <c r="C550" t="s">
        <v>8</v>
      </c>
      <c r="D550">
        <v>32</v>
      </c>
      <c r="E550">
        <v>1.2948126567937201E-3</v>
      </c>
    </row>
    <row r="551" spans="1:7" hidden="1" x14ac:dyDescent="0.25">
      <c r="A551" t="s">
        <v>15</v>
      </c>
      <c r="B551">
        <v>0.15</v>
      </c>
      <c r="C551" t="s">
        <v>8</v>
      </c>
      <c r="D551">
        <v>135</v>
      </c>
      <c r="E551">
        <v>5.4624908958485104E-3</v>
      </c>
    </row>
    <row r="552" spans="1:7" hidden="1" x14ac:dyDescent="0.25">
      <c r="A552" t="s">
        <v>15</v>
      </c>
      <c r="B552">
        <v>0.2</v>
      </c>
      <c r="C552" t="s">
        <v>8</v>
      </c>
      <c r="D552">
        <v>135</v>
      </c>
      <c r="E552">
        <v>5.4624908958485104E-3</v>
      </c>
    </row>
    <row r="553" spans="1:7" hidden="1" x14ac:dyDescent="0.25">
      <c r="A553" t="s">
        <v>15</v>
      </c>
      <c r="B553">
        <v>0.25</v>
      </c>
      <c r="C553" t="s">
        <v>8</v>
      </c>
      <c r="D553">
        <v>135</v>
      </c>
      <c r="E553">
        <v>5.4624908958485104E-3</v>
      </c>
    </row>
    <row r="554" spans="1:7" hidden="1" x14ac:dyDescent="0.25">
      <c r="A554" t="s">
        <v>15</v>
      </c>
      <c r="B554">
        <v>0.3</v>
      </c>
      <c r="C554" t="s">
        <v>8</v>
      </c>
      <c r="D554">
        <v>141</v>
      </c>
      <c r="E554">
        <v>5.7052682689973299E-3</v>
      </c>
    </row>
    <row r="555" spans="1:7" hidden="1" x14ac:dyDescent="0.25">
      <c r="A555" t="s">
        <v>15</v>
      </c>
      <c r="B555">
        <v>0.35</v>
      </c>
      <c r="C555" t="s">
        <v>8</v>
      </c>
      <c r="D555">
        <v>141</v>
      </c>
      <c r="E555">
        <v>5.7052682689973299E-3</v>
      </c>
    </row>
    <row r="556" spans="1:7" hidden="1" x14ac:dyDescent="0.25">
      <c r="A556" t="s">
        <v>15</v>
      </c>
      <c r="B556">
        <v>0.4</v>
      </c>
      <c r="C556" t="s">
        <v>8</v>
      </c>
      <c r="D556">
        <v>141</v>
      </c>
      <c r="E556">
        <v>5.7052682689973299E-3</v>
      </c>
    </row>
    <row r="557" spans="1:7" hidden="1" x14ac:dyDescent="0.25">
      <c r="A557" t="s">
        <v>15</v>
      </c>
      <c r="B557">
        <v>0.45</v>
      </c>
      <c r="C557" t="s">
        <v>8</v>
      </c>
      <c r="D557">
        <v>245</v>
      </c>
      <c r="E557">
        <v>9.9134094035769199E-3</v>
      </c>
    </row>
    <row r="558" spans="1:7" hidden="1" x14ac:dyDescent="0.25">
      <c r="A558" t="s">
        <v>15</v>
      </c>
      <c r="B558">
        <v>0.5</v>
      </c>
      <c r="C558" t="s">
        <v>8</v>
      </c>
      <c r="D558">
        <v>275</v>
      </c>
      <c r="E558">
        <v>1.1127296269321E-2</v>
      </c>
    </row>
    <row r="559" spans="1:7" hidden="1" x14ac:dyDescent="0.25">
      <c r="A559" t="s">
        <v>15</v>
      </c>
      <c r="B559">
        <v>0.55000000000000004</v>
      </c>
      <c r="C559" t="s">
        <v>8</v>
      </c>
      <c r="D559">
        <v>376</v>
      </c>
      <c r="E559">
        <v>1.5214048717326199E-2</v>
      </c>
    </row>
    <row r="560" spans="1:7" hidden="1" x14ac:dyDescent="0.25">
      <c r="A560" t="s">
        <v>15</v>
      </c>
      <c r="B560">
        <v>0.6</v>
      </c>
      <c r="C560" t="s">
        <v>8</v>
      </c>
      <c r="D560">
        <v>376</v>
      </c>
      <c r="E560">
        <v>1.5214048717326199E-2</v>
      </c>
    </row>
    <row r="561" spans="1:5" hidden="1" x14ac:dyDescent="0.25">
      <c r="A561" t="s">
        <v>15</v>
      </c>
      <c r="B561">
        <v>0.65</v>
      </c>
      <c r="C561" t="s">
        <v>8</v>
      </c>
      <c r="D561">
        <v>376</v>
      </c>
      <c r="E561">
        <v>1.5214048717326199E-2</v>
      </c>
    </row>
    <row r="562" spans="1:5" hidden="1" x14ac:dyDescent="0.25">
      <c r="A562" t="s">
        <v>15</v>
      </c>
      <c r="B562">
        <v>0.7</v>
      </c>
      <c r="C562" t="s">
        <v>8</v>
      </c>
      <c r="D562">
        <v>385</v>
      </c>
      <c r="E562">
        <v>1.55782147770494E-2</v>
      </c>
    </row>
    <row r="563" spans="1:5" hidden="1" x14ac:dyDescent="0.25">
      <c r="A563" t="s">
        <v>15</v>
      </c>
      <c r="B563">
        <v>0.75</v>
      </c>
      <c r="C563" t="s">
        <v>8</v>
      </c>
      <c r="D563">
        <v>385</v>
      </c>
      <c r="E563">
        <v>1.55782147770494E-2</v>
      </c>
    </row>
    <row r="564" spans="1:5" x14ac:dyDescent="0.25">
      <c r="A564" t="s">
        <v>15</v>
      </c>
      <c r="B564">
        <v>0.8</v>
      </c>
      <c r="C564" t="s">
        <v>8</v>
      </c>
      <c r="D564">
        <v>385</v>
      </c>
      <c r="E564" s="6">
        <v>1.55782147770494E-2</v>
      </c>
    </row>
    <row r="565" spans="1:5" hidden="1" x14ac:dyDescent="0.25">
      <c r="A565" t="s">
        <v>15</v>
      </c>
      <c r="B565">
        <v>0.85</v>
      </c>
      <c r="C565" t="s">
        <v>8</v>
      </c>
      <c r="D565">
        <v>1600</v>
      </c>
      <c r="E565">
        <v>6.4740632839685994E-2</v>
      </c>
    </row>
    <row r="566" spans="1:5" hidden="1" x14ac:dyDescent="0.25">
      <c r="A566" t="s">
        <v>15</v>
      </c>
      <c r="B566">
        <v>0.9</v>
      </c>
      <c r="C566" t="s">
        <v>8</v>
      </c>
      <c r="D566">
        <v>1860</v>
      </c>
      <c r="E566">
        <v>7.5260985676134998E-2</v>
      </c>
    </row>
    <row r="567" spans="1:5" hidden="1" x14ac:dyDescent="0.25">
      <c r="A567" t="s">
        <v>15</v>
      </c>
      <c r="B567">
        <v>0.95</v>
      </c>
      <c r="C567" t="s">
        <v>8</v>
      </c>
      <c r="D567">
        <v>2390</v>
      </c>
      <c r="E567">
        <v>9.6706320304281002E-2</v>
      </c>
    </row>
    <row r="568" spans="1:5" hidden="1" x14ac:dyDescent="0.25">
      <c r="A568" t="s">
        <v>15</v>
      </c>
      <c r="B568">
        <v>1</v>
      </c>
      <c r="C568" t="s">
        <v>8</v>
      </c>
      <c r="D568">
        <v>6586</v>
      </c>
      <c r="E568">
        <v>0.26648862992635802</v>
      </c>
    </row>
    <row r="569" spans="1:5" hidden="1" x14ac:dyDescent="0.25">
      <c r="A569" t="s">
        <v>15</v>
      </c>
      <c r="B569">
        <v>0</v>
      </c>
      <c r="C569" t="s">
        <v>9</v>
      </c>
      <c r="D569">
        <v>15871</v>
      </c>
      <c r="E569">
        <v>0.64218661487415996</v>
      </c>
    </row>
    <row r="570" spans="1:5" hidden="1" x14ac:dyDescent="0.25">
      <c r="A570" t="s">
        <v>15</v>
      </c>
      <c r="B570">
        <v>0.05</v>
      </c>
      <c r="C570" t="s">
        <v>9</v>
      </c>
      <c r="D570">
        <v>15871</v>
      </c>
      <c r="E570">
        <v>0.64218661487415996</v>
      </c>
    </row>
    <row r="571" spans="1:5" hidden="1" x14ac:dyDescent="0.25">
      <c r="A571" t="s">
        <v>15</v>
      </c>
      <c r="B571">
        <v>0.1</v>
      </c>
      <c r="C571" t="s">
        <v>9</v>
      </c>
      <c r="D571">
        <v>15871</v>
      </c>
      <c r="E571">
        <v>0.64218661487415996</v>
      </c>
    </row>
    <row r="572" spans="1:5" hidden="1" x14ac:dyDescent="0.25">
      <c r="A572" t="s">
        <v>15</v>
      </c>
      <c r="B572">
        <v>0.15</v>
      </c>
      <c r="C572" t="s">
        <v>9</v>
      </c>
      <c r="D572">
        <v>15871</v>
      </c>
      <c r="E572">
        <v>0.64218661487415996</v>
      </c>
    </row>
    <row r="573" spans="1:5" hidden="1" x14ac:dyDescent="0.25">
      <c r="A573" t="s">
        <v>15</v>
      </c>
      <c r="B573">
        <v>0.2</v>
      </c>
      <c r="C573" t="s">
        <v>9</v>
      </c>
      <c r="D573">
        <v>15871</v>
      </c>
      <c r="E573">
        <v>0.64218661487415996</v>
      </c>
    </row>
    <row r="574" spans="1:5" hidden="1" x14ac:dyDescent="0.25">
      <c r="A574" t="s">
        <v>15</v>
      </c>
      <c r="B574">
        <v>0.25</v>
      </c>
      <c r="C574" t="s">
        <v>9</v>
      </c>
      <c r="D574">
        <v>15871</v>
      </c>
      <c r="E574">
        <v>0.64218661487415996</v>
      </c>
    </row>
    <row r="575" spans="1:5" hidden="1" x14ac:dyDescent="0.25">
      <c r="A575" t="s">
        <v>15</v>
      </c>
      <c r="B575">
        <v>0.3</v>
      </c>
      <c r="C575" t="s">
        <v>9</v>
      </c>
      <c r="D575">
        <v>15871</v>
      </c>
      <c r="E575">
        <v>0.64218661487415996</v>
      </c>
    </row>
    <row r="576" spans="1:5" hidden="1" x14ac:dyDescent="0.25">
      <c r="A576" t="s">
        <v>15</v>
      </c>
      <c r="B576">
        <v>0.35</v>
      </c>
      <c r="C576" t="s">
        <v>9</v>
      </c>
      <c r="D576">
        <v>15871</v>
      </c>
      <c r="E576">
        <v>0.64218661487415996</v>
      </c>
    </row>
    <row r="577" spans="1:5" hidden="1" x14ac:dyDescent="0.25">
      <c r="A577" t="s">
        <v>15</v>
      </c>
      <c r="B577">
        <v>0.4</v>
      </c>
      <c r="C577" t="s">
        <v>9</v>
      </c>
      <c r="D577">
        <v>15871</v>
      </c>
      <c r="E577">
        <v>0.64218661487415996</v>
      </c>
    </row>
    <row r="578" spans="1:5" hidden="1" x14ac:dyDescent="0.25">
      <c r="A578" t="s">
        <v>15</v>
      </c>
      <c r="B578">
        <v>0.45</v>
      </c>
      <c r="C578" t="s">
        <v>9</v>
      </c>
      <c r="D578">
        <v>15871</v>
      </c>
      <c r="E578">
        <v>0.64218661487415996</v>
      </c>
    </row>
    <row r="579" spans="1:5" hidden="1" x14ac:dyDescent="0.25">
      <c r="A579" t="s">
        <v>15</v>
      </c>
      <c r="B579">
        <v>0.5</v>
      </c>
      <c r="C579" t="s">
        <v>9</v>
      </c>
      <c r="D579">
        <v>15871</v>
      </c>
      <c r="E579">
        <v>0.64218661487415996</v>
      </c>
    </row>
    <row r="580" spans="1:5" hidden="1" x14ac:dyDescent="0.25">
      <c r="A580" t="s">
        <v>15</v>
      </c>
      <c r="B580">
        <v>0.55000000000000004</v>
      </c>
      <c r="C580" t="s">
        <v>9</v>
      </c>
      <c r="D580">
        <v>15871</v>
      </c>
      <c r="E580">
        <v>0.64218661487415996</v>
      </c>
    </row>
    <row r="581" spans="1:5" hidden="1" x14ac:dyDescent="0.25">
      <c r="A581" t="s">
        <v>15</v>
      </c>
      <c r="B581">
        <v>0.6</v>
      </c>
      <c r="C581" t="s">
        <v>9</v>
      </c>
      <c r="D581">
        <v>15871</v>
      </c>
      <c r="E581">
        <v>0.64218661487415996</v>
      </c>
    </row>
    <row r="582" spans="1:5" hidden="1" x14ac:dyDescent="0.25">
      <c r="A582" t="s">
        <v>15</v>
      </c>
      <c r="B582">
        <v>0.65</v>
      </c>
      <c r="C582" t="s">
        <v>9</v>
      </c>
      <c r="D582">
        <v>15871</v>
      </c>
      <c r="E582">
        <v>0.64218661487415996</v>
      </c>
    </row>
    <row r="583" spans="1:5" hidden="1" x14ac:dyDescent="0.25">
      <c r="A583" t="s">
        <v>15</v>
      </c>
      <c r="B583">
        <v>0.7</v>
      </c>
      <c r="C583" t="s">
        <v>9</v>
      </c>
      <c r="D583">
        <v>15871</v>
      </c>
      <c r="E583">
        <v>0.64218661487415996</v>
      </c>
    </row>
    <row r="584" spans="1:5" hidden="1" x14ac:dyDescent="0.25">
      <c r="A584" t="s">
        <v>15</v>
      </c>
      <c r="B584">
        <v>0.75</v>
      </c>
      <c r="C584" t="s">
        <v>9</v>
      </c>
      <c r="D584">
        <v>15871</v>
      </c>
      <c r="E584">
        <v>0.64218661487415996</v>
      </c>
    </row>
    <row r="585" spans="1:5" x14ac:dyDescent="0.25">
      <c r="A585" t="s">
        <v>15</v>
      </c>
      <c r="B585">
        <v>0.8</v>
      </c>
      <c r="C585" t="s">
        <v>9</v>
      </c>
      <c r="D585">
        <v>15871</v>
      </c>
      <c r="E585" s="6">
        <v>0.64218661487415996</v>
      </c>
    </row>
    <row r="586" spans="1:5" hidden="1" x14ac:dyDescent="0.25">
      <c r="A586" t="s">
        <v>15</v>
      </c>
      <c r="B586">
        <v>0.85</v>
      </c>
      <c r="C586" t="s">
        <v>9</v>
      </c>
      <c r="D586">
        <v>15871</v>
      </c>
      <c r="E586">
        <v>0.64218661487415996</v>
      </c>
    </row>
    <row r="587" spans="1:5" hidden="1" x14ac:dyDescent="0.25">
      <c r="A587" t="s">
        <v>15</v>
      </c>
      <c r="B587">
        <v>0.9</v>
      </c>
      <c r="C587" t="s">
        <v>9</v>
      </c>
      <c r="D587">
        <v>15871</v>
      </c>
      <c r="E587">
        <v>0.64218661487415996</v>
      </c>
    </row>
    <row r="588" spans="1:5" hidden="1" x14ac:dyDescent="0.25">
      <c r="A588" t="s">
        <v>15</v>
      </c>
      <c r="B588">
        <v>0.95</v>
      </c>
      <c r="C588" t="s">
        <v>9</v>
      </c>
      <c r="D588">
        <v>15871</v>
      </c>
      <c r="E588">
        <v>0.64218661487415996</v>
      </c>
    </row>
    <row r="589" spans="1:5" hidden="1" x14ac:dyDescent="0.25">
      <c r="A589" t="s">
        <v>15</v>
      </c>
      <c r="B589">
        <v>1</v>
      </c>
      <c r="C589" t="s">
        <v>9</v>
      </c>
      <c r="D589">
        <v>15871</v>
      </c>
      <c r="E589">
        <v>0.64218661487415996</v>
      </c>
    </row>
  </sheetData>
  <autoFilter ref="A1:G589" xr:uid="{00000000-0009-0000-0000-000000000000}">
    <filterColumn colId="1">
      <filters>
        <filter val="0.8"/>
      </filters>
    </filterColumn>
  </autoFilter>
  <sortState xmlns:xlrd2="http://schemas.microsoft.com/office/spreadsheetml/2017/richdata2" ref="A2:E589">
    <sortCondition ref="A2:A589"/>
    <sortCondition ref="C2:C589"/>
    <sortCondition ref="B2:B589"/>
  </sortState>
  <conditionalFormatting sqref="G24:G4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8:G12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2:G2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6:G29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60:G37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44:G46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28:G5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H20" sqref="H20"/>
    </sheetView>
  </sheetViews>
  <sheetFormatPr defaultRowHeight="15" x14ac:dyDescent="0.25"/>
  <cols>
    <col min="2" max="2" width="10.7109375" customWidth="1"/>
    <col min="3" max="8" width="10.28515625" customWidth="1"/>
  </cols>
  <sheetData>
    <row r="1" spans="1:8" x14ac:dyDescent="0.25">
      <c r="A1" t="s">
        <v>22</v>
      </c>
    </row>
    <row r="2" spans="1:8" x14ac:dyDescent="0.25">
      <c r="A2" t="s">
        <v>16</v>
      </c>
      <c r="B2" t="s">
        <v>5</v>
      </c>
      <c r="C2" t="s">
        <v>10</v>
      </c>
      <c r="D2" t="s">
        <v>11</v>
      </c>
      <c r="E2" t="s">
        <v>17</v>
      </c>
      <c r="F2" t="s">
        <v>13</v>
      </c>
      <c r="G2" t="s">
        <v>18</v>
      </c>
      <c r="H2" t="s">
        <v>15</v>
      </c>
    </row>
    <row r="3" spans="1:8" x14ac:dyDescent="0.25">
      <c r="A3">
        <v>0.05</v>
      </c>
      <c r="B3" s="2">
        <f>'NAFO_ImpactedAreas-by-threshold'!G24</f>
        <v>-5.0759589821495935E-2</v>
      </c>
      <c r="C3" s="2">
        <f>'NAFO_ImpactedAreas-by-threshold'!G108</f>
        <v>-0.11797066014669906</v>
      </c>
      <c r="D3" s="2">
        <f>'NAFO_ImpactedAreas-by-threshold'!G192</f>
        <v>-6.829616923956601E-2</v>
      </c>
      <c r="E3" s="2">
        <f>'NAFO_ImpactedAreas-by-threshold'!G276</f>
        <v>-5.9319849296054009E-2</v>
      </c>
      <c r="F3" s="2">
        <f>'NAFO_ImpactedAreas-by-threshold'!G360</f>
        <v>-5.4471640385973033E-2</v>
      </c>
      <c r="G3" s="2">
        <f>'NAFO_ImpactedAreas-by-threshold'!G444</f>
        <v>-8.4125935711139979E-2</v>
      </c>
      <c r="H3" s="2">
        <f>'NAFO_ImpactedAreas-by-threshold'!G528</f>
        <v>-5.0768795014971016E-2</v>
      </c>
    </row>
    <row r="4" spans="1:8" x14ac:dyDescent="0.25">
      <c r="A4">
        <v>0.1</v>
      </c>
      <c r="B4" s="2">
        <f>'NAFO_ImpactedAreas-by-threshold'!G25</f>
        <v>-0.05</v>
      </c>
      <c r="C4" s="2">
        <f>'NAFO_ImpactedAreas-by-threshold'!G109</f>
        <v>-0.05</v>
      </c>
      <c r="D4" s="2">
        <f>'NAFO_ImpactedAreas-by-threshold'!G193</f>
        <v>-5.8576329331045909E-2</v>
      </c>
      <c r="E4" s="2">
        <f>'NAFO_ImpactedAreas-by-threshold'!G277</f>
        <v>-5.4759071980963983E-2</v>
      </c>
      <c r="F4" s="2">
        <f>'NAFO_ImpactedAreas-by-threshold'!G361</f>
        <v>-5.5413038361968051E-2</v>
      </c>
      <c r="G4" s="2">
        <f>'NAFO_ImpactedAreas-by-threshold'!G445</f>
        <v>-5.0880669308675033E-2</v>
      </c>
      <c r="H4" s="2">
        <f>'NAFO_ImpactedAreas-by-threshold'!G529</f>
        <v>-5.0242777373148986E-2</v>
      </c>
    </row>
    <row r="5" spans="1:8" x14ac:dyDescent="0.25">
      <c r="A5">
        <v>0.15</v>
      </c>
      <c r="B5" s="2">
        <f>'NAFO_ImpactedAreas-by-threshold'!G26</f>
        <v>-7.7345233573869965E-2</v>
      </c>
      <c r="C5" s="2">
        <f>'NAFO_ImpactedAreas-by-threshold'!G110</f>
        <v>-4.9999999999999989E-2</v>
      </c>
      <c r="D5" s="2">
        <f>'NAFO_ImpactedAreas-by-threshold'!G194</f>
        <v>-5.4288164665523053E-2</v>
      </c>
      <c r="E5" s="2">
        <f>'NAFO_ImpactedAreas-by-threshold'!G278</f>
        <v>-5.5552250644457013E-2</v>
      </c>
      <c r="F5" s="2">
        <f>'NAFO_ImpactedAreas-by-threshold'!G362</f>
        <v>-7.6359143327841938E-2</v>
      </c>
      <c r="G5" s="2">
        <f>'NAFO_ImpactedAreas-by-threshold'!G446</f>
        <v>-4.9999999999999989E-2</v>
      </c>
      <c r="H5" s="2">
        <f>'NAFO_ImpactedAreas-by-threshold'!G530</f>
        <v>-5.4167678239054995E-2</v>
      </c>
    </row>
    <row r="6" spans="1:8" x14ac:dyDescent="0.25">
      <c r="A6">
        <v>0.2</v>
      </c>
      <c r="B6" s="2">
        <f>'NAFO_ImpactedAreas-by-threshold'!G27</f>
        <v>-5.1519179642993101E-2</v>
      </c>
      <c r="C6" s="2">
        <f>'NAFO_ImpactedAreas-by-threshold'!G111</f>
        <v>-8.6185819070905029E-2</v>
      </c>
      <c r="D6" s="2">
        <f>'NAFO_ImpactedAreas-by-threshold'!G195</f>
        <v>-0.18150371640937699</v>
      </c>
      <c r="E6" s="2">
        <f>'NAFO_ImpactedAreas-by-threshold'!G279</f>
        <v>-5.1189767995241026E-2</v>
      </c>
      <c r="F6" s="2">
        <f>'NAFO_ImpactedAreas-by-threshold'!G363</f>
        <v>-5.2706519180982986E-2</v>
      </c>
      <c r="G6" s="2">
        <f>'NAFO_ImpactedAreas-by-threshold'!G447</f>
        <v>-0.21336415675913697</v>
      </c>
      <c r="H6" s="2">
        <f>'NAFO_ImpactedAreas-by-threshold'!G531</f>
        <v>-5.0000000000000017E-2</v>
      </c>
    </row>
    <row r="7" spans="1:8" x14ac:dyDescent="0.25">
      <c r="A7">
        <v>0.25</v>
      </c>
      <c r="B7" s="2">
        <f>'NAFO_ImpactedAreas-by-threshold'!G28</f>
        <v>-8.2282567413596963E-2</v>
      </c>
      <c r="C7" s="2">
        <f>'NAFO_ImpactedAreas-by-threshold'!G112</f>
        <v>-4.9999999999999989E-2</v>
      </c>
      <c r="D7" s="3">
        <f>'NAFO_ImpactedAreas-by-threshold'!G196</f>
        <v>-0.23810748999428305</v>
      </c>
      <c r="E7" s="2">
        <f>'NAFO_ImpactedAreas-by-threshold'!G280</f>
        <v>-4.9999999999999989E-2</v>
      </c>
      <c r="F7" s="2">
        <f>'NAFO_ImpactedAreas-by-threshold'!G364</f>
        <v>-5.2824193927983043E-2</v>
      </c>
      <c r="G7" s="2">
        <f>'NAFO_ImpactedAreas-by-threshold'!G448</f>
        <v>-8.0603258476441952E-2</v>
      </c>
      <c r="H7" s="2">
        <f>'NAFO_ImpactedAreas-by-threshold'!G532</f>
        <v>-4.9999999999999989E-2</v>
      </c>
    </row>
    <row r="8" spans="1:8" x14ac:dyDescent="0.25">
      <c r="A8">
        <v>0.3</v>
      </c>
      <c r="B8" s="2">
        <f>'NAFO_ImpactedAreas-by-threshold'!G29</f>
        <v>-4.9999999999999989E-2</v>
      </c>
      <c r="C8" s="2">
        <f>'NAFO_ImpactedAreas-by-threshold'!G113</f>
        <v>-4.9999999999999989E-2</v>
      </c>
      <c r="D8" s="2">
        <f>'NAFO_ImpactedAreas-by-threshold'!G197</f>
        <v>-9.1738136077757992E-2</v>
      </c>
      <c r="E8" s="2">
        <f>'NAFO_ImpactedAreas-by-threshold'!G281</f>
        <v>-4.9999999999999989E-2</v>
      </c>
      <c r="F8" s="2">
        <f>'NAFO_ImpactedAreas-by-threshold'!G365</f>
        <v>-5.6942810072958927E-2</v>
      </c>
      <c r="G8" s="2">
        <f>'NAFO_ImpactedAreas-by-threshold'!G449</f>
        <v>-8.0823425803610072E-2</v>
      </c>
      <c r="H8" s="2">
        <f>'NAFO_ImpactedAreas-by-threshold'!G533</f>
        <v>-5.0242777373147973E-2</v>
      </c>
    </row>
    <row r="9" spans="1:8" x14ac:dyDescent="0.25">
      <c r="A9">
        <v>0.35</v>
      </c>
      <c r="B9" s="2">
        <f>'NAFO_ImpactedAreas-by-threshold'!G30</f>
        <v>-4.9999999999999989E-2</v>
      </c>
      <c r="C9" s="2">
        <f>'NAFO_ImpactedAreas-by-threshold'!G114</f>
        <v>-0.12310513447432697</v>
      </c>
      <c r="D9" s="2">
        <f>'NAFO_ImpactedAreas-by-threshold'!G198</f>
        <v>-4.9999999999999989E-2</v>
      </c>
      <c r="E9" s="2">
        <f>'NAFO_ImpactedAreas-by-threshold'!G282</f>
        <v>-4.9999999999999989E-2</v>
      </c>
      <c r="F9" s="2">
        <f>'NAFO_ImpactedAreas-by-threshold'!G366</f>
        <v>-8.4478700870793066E-2</v>
      </c>
      <c r="G9" s="2">
        <f>'NAFO_ImpactedAreas-by-threshold'!G450</f>
        <v>-4.9999999999999989E-2</v>
      </c>
      <c r="H9" s="2">
        <f>'NAFO_ImpactedAreas-by-threshold'!G534</f>
        <v>-4.9999999999999989E-2</v>
      </c>
    </row>
    <row r="10" spans="1:8" x14ac:dyDescent="0.25">
      <c r="A10">
        <v>0.4</v>
      </c>
      <c r="B10" s="2">
        <f>'NAFO_ImpactedAreas-by-threshold'!G31</f>
        <v>-5.0000000000000044E-2</v>
      </c>
      <c r="C10" s="2">
        <f>'NAFO_ImpactedAreas-by-threshold'!G115</f>
        <v>-0.167603911980441</v>
      </c>
      <c r="D10" s="2">
        <f>'NAFO_ImpactedAreas-by-threshold'!G199</f>
        <v>-5.5717552887364963E-2</v>
      </c>
      <c r="E10" s="2">
        <f>'NAFO_ImpactedAreas-by-threshold'!G283</f>
        <v>-5.0000000000000044E-2</v>
      </c>
      <c r="F10" s="2">
        <f>'NAFO_ImpactedAreas-by-threshold'!G367</f>
        <v>-7.4711696869852018E-2</v>
      </c>
      <c r="G10" s="2">
        <f>'NAFO_ImpactedAreas-by-threshold'!G451</f>
        <v>-5.0880669308674964E-2</v>
      </c>
      <c r="H10" s="2">
        <f>'NAFO_ImpactedAreas-by-threshold'!G535</f>
        <v>-5.0000000000000044E-2</v>
      </c>
    </row>
    <row r="11" spans="1:8" x14ac:dyDescent="0.25">
      <c r="A11">
        <v>0.45</v>
      </c>
      <c r="B11" s="2">
        <f>'NAFO_ImpactedAreas-by-threshold'!G32</f>
        <v>-8.835928598556797E-2</v>
      </c>
      <c r="C11" s="2">
        <f>'NAFO_ImpactedAreas-by-threshold'!G116</f>
        <v>-5.122249388753003E-2</v>
      </c>
      <c r="D11" s="2">
        <f>'NAFO_ImpactedAreas-by-threshold'!G200</f>
        <v>-7.4585477415666013E-2</v>
      </c>
      <c r="E11" s="2">
        <f>'NAFO_ImpactedAreas-by-threshold'!G284</f>
        <v>-4.9999999999999989E-2</v>
      </c>
      <c r="F11" s="2">
        <f>'NAFO_ImpactedAreas-by-threshold'!G368</f>
        <v>-0.11483878559661098</v>
      </c>
      <c r="G11" s="2">
        <f>'NAFO_ImpactedAreas-by-threshold'!G452</f>
        <v>-4.9999999999999989E-2</v>
      </c>
      <c r="H11" s="2">
        <f>'NAFO_ImpactedAreas-by-threshold'!G536</f>
        <v>-5.4208141134580001E-2</v>
      </c>
    </row>
    <row r="12" spans="1:8" x14ac:dyDescent="0.25">
      <c r="A12">
        <v>0.5</v>
      </c>
      <c r="B12" s="2">
        <f>'NAFO_ImpactedAreas-by-threshold'!G33</f>
        <v>-4.9999999999999989E-2</v>
      </c>
      <c r="C12" s="2">
        <f>'NAFO_ImpactedAreas-by-threshold'!G117</f>
        <v>-4.9999999999999989E-2</v>
      </c>
      <c r="D12" s="3">
        <f>'NAFO_ImpactedAreas-by-threshold'!G201</f>
        <v>-0.19322469982847301</v>
      </c>
      <c r="E12" s="2">
        <f>'NAFO_ImpactedAreas-by-threshold'!G285</f>
        <v>-6.0707911957168958E-2</v>
      </c>
      <c r="F12" s="2">
        <f>'NAFO_ImpactedAreas-by-threshold'!G369</f>
        <v>-8.8479642268768977E-2</v>
      </c>
      <c r="G12" s="2">
        <f>'NAFO_ImpactedAreas-by-threshold'!G453</f>
        <v>-7.3557904007045039E-2</v>
      </c>
      <c r="H12" s="2">
        <f>'NAFO_ImpactedAreas-by-threshold'!G537</f>
        <v>-5.1213886865743963E-2</v>
      </c>
    </row>
    <row r="13" spans="1:8" x14ac:dyDescent="0.25">
      <c r="A13">
        <v>0.55000000000000004</v>
      </c>
      <c r="B13" s="2">
        <f>'NAFO_ImpactedAreas-by-threshold'!G34</f>
        <v>-5.0000000000000044E-2</v>
      </c>
      <c r="C13" s="2">
        <f>'NAFO_ImpactedAreas-by-threshold'!G118</f>
        <v>-5.0000000000000044E-2</v>
      </c>
      <c r="D13" s="3">
        <f>'NAFO_ImpactedAreas-by-threshold'!G202</f>
        <v>-0.18236134934248102</v>
      </c>
      <c r="E13" s="2">
        <f>'NAFO_ImpactedAreas-by-threshold'!G286</f>
        <v>-5.0000000000000044E-2</v>
      </c>
      <c r="F13" s="2">
        <f>'NAFO_ImpactedAreas-by-threshold'!G370</f>
        <v>-6.9063309013885077E-2</v>
      </c>
      <c r="G13" s="2">
        <f>'NAFO_ImpactedAreas-by-threshold'!G454</f>
        <v>-6.0568031704096081E-2</v>
      </c>
      <c r="H13" s="2">
        <f>'NAFO_ImpactedAreas-by-threshold'!G538</f>
        <v>-5.4086752448005093E-2</v>
      </c>
    </row>
    <row r="14" spans="1:8" x14ac:dyDescent="0.25">
      <c r="A14">
        <v>0.6</v>
      </c>
      <c r="B14" s="2">
        <f>'NAFO_ImpactedAreas-by-threshold'!G35</f>
        <v>-4.9999999999999933E-2</v>
      </c>
      <c r="C14" s="2">
        <f>'NAFO_ImpactedAreas-by-threshold'!G119</f>
        <v>-6.0268948655256893E-2</v>
      </c>
      <c r="D14" s="2">
        <f>'NAFO_ImpactedAreas-by-threshold'!G203</f>
        <v>-5.5431675242995943E-2</v>
      </c>
      <c r="E14" s="2">
        <f>'NAFO_ImpactedAreas-by-threshold'!G287</f>
        <v>-4.9999999999999933E-2</v>
      </c>
      <c r="F14" s="2">
        <f>'NAFO_ImpactedAreas-by-threshold'!G371</f>
        <v>-0.1031889856436809</v>
      </c>
      <c r="G14" s="2">
        <f>'NAFO_ImpactedAreas-by-threshold'!G455</f>
        <v>-5.0440334654336838E-2</v>
      </c>
      <c r="H14" s="2">
        <f>'NAFO_ImpactedAreas-by-threshold'!G539</f>
        <v>-4.9999999999999933E-2</v>
      </c>
    </row>
    <row r="15" spans="1:8" x14ac:dyDescent="0.25">
      <c r="A15">
        <v>0.65</v>
      </c>
      <c r="B15" s="2">
        <f>'NAFO_ImpactedAreas-by-threshold'!G36</f>
        <v>-5.0000000000000044E-2</v>
      </c>
      <c r="C15" s="2">
        <f>'NAFO_ImpactedAreas-by-threshold'!G120</f>
        <v>-5.0000000000000044E-2</v>
      </c>
      <c r="D15" s="2">
        <f>'NAFO_ImpactedAreas-by-threshold'!G204</f>
        <v>-9.1166380789023033E-2</v>
      </c>
      <c r="E15" s="2">
        <f>'NAFO_ImpactedAreas-by-threshold'!G288</f>
        <v>-5.0000000000000044E-2</v>
      </c>
      <c r="F15" s="2">
        <f>'NAFO_ImpactedAreas-by-threshold'!G372</f>
        <v>-7.7182866556837038E-2</v>
      </c>
      <c r="G15" s="2">
        <f>'NAFO_ImpactedAreas-by-threshold'!G456</f>
        <v>-6.6292382210480061E-2</v>
      </c>
      <c r="H15" s="2">
        <f>'NAFO_ImpactedAreas-by-threshold'!G540</f>
        <v>-5.0000000000000044E-2</v>
      </c>
    </row>
    <row r="16" spans="1:8" x14ac:dyDescent="0.25">
      <c r="A16">
        <v>0.7</v>
      </c>
      <c r="B16" s="2">
        <f>'NAFO_ImpactedAreas-by-threshold'!G37</f>
        <v>-6.7470565894415913E-2</v>
      </c>
      <c r="C16" s="2">
        <f>'NAFO_ImpactedAreas-by-threshold'!G121</f>
        <v>-4.9999999999999933E-2</v>
      </c>
      <c r="D16" s="2">
        <f>'NAFO_ImpactedAreas-by-threshold'!G205</f>
        <v>-0.14119496855345884</v>
      </c>
      <c r="E16" s="2">
        <f>'NAFO_ImpactedAreas-by-threshold'!G289</f>
        <v>-4.9999999999999933E-2</v>
      </c>
      <c r="F16" s="2">
        <f>'NAFO_ImpactedAreas-by-threshold'!G373</f>
        <v>-8.2831254412802924E-2</v>
      </c>
      <c r="G16" s="3">
        <f>'NAFO_ImpactedAreas-by-threshold'!G457</f>
        <v>-0.12177454865697895</v>
      </c>
      <c r="H16" s="2">
        <f>'NAFO_ImpactedAreas-by-threshold'!G541</f>
        <v>-5.0364166059723936E-2</v>
      </c>
    </row>
    <row r="17" spans="1:8" x14ac:dyDescent="0.25">
      <c r="A17">
        <v>0.75</v>
      </c>
      <c r="B17" s="2">
        <f>'NAFO_ImpactedAreas-by-threshold'!G38</f>
        <v>-5.0000000000000044E-2</v>
      </c>
      <c r="C17" s="2">
        <f>'NAFO_ImpactedAreas-by-threshold'!G122</f>
        <v>-5.8557457212714104E-2</v>
      </c>
      <c r="D17" s="2">
        <f>'NAFO_ImpactedAreas-by-threshold'!G206</f>
        <v>-5.0000000000000044E-2</v>
      </c>
      <c r="E17" s="2">
        <f>'NAFO_ImpactedAreas-by-threshold'!G290</f>
        <v>-5.0000000000000044E-2</v>
      </c>
      <c r="F17" s="2">
        <f>'NAFO_ImpactedAreas-by-threshold'!G374</f>
        <v>-0.10930807248764407</v>
      </c>
      <c r="G17" s="3">
        <f>'NAFO_ImpactedAreas-by-threshold'!G458</f>
        <v>-0.13278291501541206</v>
      </c>
      <c r="H17" s="2">
        <f>'NAFO_ImpactedAreas-by-threshold'!G542</f>
        <v>-5.0000000000000044E-2</v>
      </c>
    </row>
    <row r="18" spans="1:8" x14ac:dyDescent="0.25">
      <c r="A18">
        <v>0.8</v>
      </c>
      <c r="B18" s="3">
        <f>'NAFO_ImpactedAreas-by-threshold'!G39</f>
        <v>-0.14191036840106408</v>
      </c>
      <c r="C18" s="3">
        <f>'NAFO_ImpactedAreas-by-threshold'!G123</f>
        <v>-0.13533007334963298</v>
      </c>
      <c r="D18" s="2">
        <f>'NAFO_ImpactedAreas-by-threshold'!G207</f>
        <v>-6.1720983419096646E-2</v>
      </c>
      <c r="E18" s="3">
        <f>'NAFO_ImpactedAreas-by-threshold'!G291</f>
        <v>-9.9970255800119062E-2</v>
      </c>
      <c r="F18" s="2">
        <f>'NAFO_ImpactedAreas-by-threshold'!G375</f>
        <v>-9.1186161449753056E-2</v>
      </c>
      <c r="G18" s="3">
        <f>'NAFO_ImpactedAreas-by-threshold'!G459</f>
        <v>-8.5887274328489027E-2</v>
      </c>
      <c r="H18" s="2">
        <f>'NAFO_ImpactedAreas-by-threshold'!G543</f>
        <v>-5.0000000000000044E-2</v>
      </c>
    </row>
    <row r="19" spans="1:8" x14ac:dyDescent="0.25">
      <c r="A19">
        <v>0.85</v>
      </c>
      <c r="B19" s="3">
        <f>'NAFO_ImpactedAreas-by-threshold'!G40</f>
        <v>-0.10582985187998489</v>
      </c>
      <c r="C19" s="3">
        <f>'NAFO_ImpactedAreas-by-threshold'!G124</f>
        <v>-0.11845965770171196</v>
      </c>
      <c r="D19" s="2">
        <f>'NAFO_ImpactedAreas-by-threshold'!G208</f>
        <v>-4.9999999999999933E-2</v>
      </c>
      <c r="E19" s="3">
        <f>'NAFO_ImpactedAreas-by-threshold'!G292</f>
        <v>-4.9999999999999933E-2</v>
      </c>
      <c r="F19" s="2">
        <f>'NAFO_ImpactedAreas-by-threshold'!G376</f>
        <v>-7.447634737585293E-2</v>
      </c>
      <c r="G19" s="3">
        <f>'NAFO_ImpactedAreas-by-threshold'!G460</f>
        <v>-5.308234258036193E-2</v>
      </c>
      <c r="H19" s="3">
        <f>'NAFO_ImpactedAreas-by-threshold'!G544</f>
        <v>-9.9162418062635899E-2</v>
      </c>
    </row>
    <row r="20" spans="1:8" x14ac:dyDescent="0.25">
      <c r="A20">
        <v>0.9</v>
      </c>
      <c r="B20" s="3">
        <f>'NAFO_ImpactedAreas-by-threshold'!G41</f>
        <v>-9.5575389289783069E-2</v>
      </c>
      <c r="C20" s="3">
        <f>'NAFO_ImpactedAreas-by-threshold'!G125</f>
        <v>-0.19107579462102603</v>
      </c>
      <c r="D20" s="2">
        <f>'NAFO_ImpactedAreas-by-threshold'!G209</f>
        <v>-5.0000000000000044E-2</v>
      </c>
      <c r="E20" s="3">
        <f>'NAFO_ImpactedAreas-by-threshold'!G293</f>
        <v>-7.8157842554035017E-2</v>
      </c>
      <c r="F20" s="2">
        <f>'NAFO_ImpactedAreas-by-threshold'!G377</f>
        <v>-9.2362908919746023E-2</v>
      </c>
      <c r="G20" s="3">
        <f>'NAFO_ImpactedAreas-by-threshold'!G461</f>
        <v>-7.862175253192405E-2</v>
      </c>
      <c r="H20" s="3">
        <f>'NAFO_ImpactedAreas-by-threshold'!G545</f>
        <v>-6.0520352836449048E-2</v>
      </c>
    </row>
    <row r="21" spans="1:8" x14ac:dyDescent="0.25">
      <c r="A21">
        <v>0.95</v>
      </c>
      <c r="B21" s="3">
        <f>'NAFO_ImpactedAreas-by-threshold'!G42</f>
        <v>-0.10089251804025892</v>
      </c>
      <c r="C21" s="3">
        <f>'NAFO_ImpactedAreas-by-threshold'!G126</f>
        <v>-0.15366748166259195</v>
      </c>
      <c r="D21" s="2">
        <f>'NAFO_ImpactedAreas-by-threshold'!G210</f>
        <v>-5.4002287021154831E-2</v>
      </c>
      <c r="E21" s="3">
        <f>'NAFO_ImpactedAreas-by-threshold'!G294</f>
        <v>-9.4219710489787944E-2</v>
      </c>
      <c r="F21" s="2">
        <f>'NAFO_ImpactedAreas-by-threshold'!G378</f>
        <v>-8.9891739232760753E-2</v>
      </c>
      <c r="G21" s="3">
        <f>'NAFO_ImpactedAreas-by-threshold'!G462</f>
        <v>-8.1043593130778968E-2</v>
      </c>
      <c r="H21" s="3">
        <f>'NAFO_ImpactedAreas-by-threshold'!G546</f>
        <v>-7.1445334628145951E-2</v>
      </c>
    </row>
    <row r="22" spans="1:8" x14ac:dyDescent="0.25">
      <c r="A22">
        <v>1</v>
      </c>
      <c r="B22" s="3">
        <f>'NAFO_ImpactedAreas-by-threshold'!G43</f>
        <v>-8.0763387770603046E-2</v>
      </c>
      <c r="C22" s="3">
        <f>'NAFO_ImpactedAreas-by-threshold'!G127</f>
        <v>-0.24779951100244516</v>
      </c>
      <c r="D22" s="2">
        <f>'NAFO_ImpactedAreas-by-threshold'!G211</f>
        <v>-9.1452258433390596E-2</v>
      </c>
      <c r="E22" s="3">
        <f>'NAFO_ImpactedAreas-by-threshold'!G295</f>
        <v>-0.17948641681538746</v>
      </c>
      <c r="F22" s="3">
        <f>'NAFO_ImpactedAreas-by-threshold'!G379</f>
        <v>-0.14402212285243593</v>
      </c>
      <c r="G22" s="3">
        <f>'NAFO_ImpactedAreas-by-threshold'!G463</f>
        <v>-0.30869660942316185</v>
      </c>
      <c r="H22" s="3">
        <f>'NAFO_ImpactedAreas-by-threshold'!G547</f>
        <v>-0.21978230962207673</v>
      </c>
    </row>
    <row r="24" spans="1:8" x14ac:dyDescent="0.25">
      <c r="A24" t="s">
        <v>20</v>
      </c>
      <c r="B24" s="2">
        <f>MIN(B3:B22)</f>
        <v>-0.14191036840106408</v>
      </c>
      <c r="C24" s="2">
        <f t="shared" ref="C24:H24" si="0">MIN(C3:C22)</f>
        <v>-0.24779951100244516</v>
      </c>
      <c r="D24" s="2">
        <f t="shared" si="0"/>
        <v>-0.23810748999428305</v>
      </c>
      <c r="E24" s="2">
        <f t="shared" si="0"/>
        <v>-0.17948641681538746</v>
      </c>
      <c r="F24" s="2">
        <f t="shared" si="0"/>
        <v>-0.14402212285243593</v>
      </c>
      <c r="G24" s="2">
        <f t="shared" si="0"/>
        <v>-0.30869660942316185</v>
      </c>
      <c r="H24" s="2">
        <f t="shared" si="0"/>
        <v>-0.21978230962207673</v>
      </c>
    </row>
    <row r="25" spans="1:8" x14ac:dyDescent="0.25">
      <c r="A25" t="s">
        <v>21</v>
      </c>
      <c r="B25" s="4">
        <f>STDEV(B3:B22)</f>
        <v>2.6194142402066172E-2</v>
      </c>
      <c r="C25" s="5">
        <f t="shared" ref="C25:H25" si="1">STDEV(C3:C22)</f>
        <v>5.8717885051452007E-2</v>
      </c>
      <c r="D25" s="5">
        <f t="shared" si="1"/>
        <v>5.872482450611595E-2</v>
      </c>
      <c r="E25" s="4">
        <f t="shared" si="1"/>
        <v>3.0995487432737126E-2</v>
      </c>
      <c r="F25" s="4">
        <f t="shared" si="1"/>
        <v>2.3570240074105756E-2</v>
      </c>
      <c r="G25" s="5">
        <f t="shared" si="1"/>
        <v>6.4391995121606496E-2</v>
      </c>
      <c r="H25" s="4">
        <f t="shared" si="1"/>
        <v>3.8610324050464419E-2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NAFO_ImpactedAreas-by-threshold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Bell (Cefas)</cp:lastModifiedBy>
  <dcterms:created xsi:type="dcterms:W3CDTF">2021-10-12T11:46:12Z</dcterms:created>
  <dcterms:modified xsi:type="dcterms:W3CDTF">2022-04-22T08:55:55Z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james.bell@cefas.co.uk</vt:lpwstr>
  </property>
  <property fmtid="{D5CDD505-2E9C-101B-9397-08002B2CF9AE}" pid="5" name="MSIP_Label_a0c2ddd0-afbf-49e4-8b02-da81def1ba6b_SetDate">
    <vt:lpwstr>2021-10-12T12:41:46.7103694Z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127c6e6d-aa16-434a-9d4f-50740fe1a4fb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