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Dell\curso_python\python-courses-main\PROJECT_01\"/>
    </mc:Choice>
  </mc:AlternateContent>
  <xr:revisionPtr revIDLastSave="0" documentId="13_ncr:1_{A3D85497-E34B-467C-A6C1-ECAD501BC4D1}" xr6:coauthVersionLast="47" xr6:coauthVersionMax="47" xr10:uidLastSave="{00000000-0000-0000-0000-000000000000}"/>
  <bookViews>
    <workbookView xWindow="-108" yWindow="-108" windowWidth="23256" windowHeight="12456" xr2:uid="{4A28FD76-95EA-4E72-B3B5-2F1D5759D5BA}"/>
  </bookViews>
  <sheets>
    <sheet name="Muestra" sheetId="1" r:id="rId1"/>
  </sheets>
  <definedNames>
    <definedName name="_xlnm._FilterDatabase" localSheetId="0" hidden="1">Muestra!$A$1:$AF$21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B43" i="1"/>
</calcChain>
</file>

<file path=xl/sharedStrings.xml><?xml version="1.0" encoding="utf-8"?>
<sst xmlns="http://schemas.openxmlformats.org/spreadsheetml/2006/main" count="214" uniqueCount="85">
  <si>
    <t>CECO</t>
  </si>
  <si>
    <t>MONEDA</t>
  </si>
  <si>
    <t>ADELANTO</t>
  </si>
  <si>
    <t>AMORTIZACIÓN</t>
  </si>
  <si>
    <t>CDSGTR</t>
  </si>
  <si>
    <t>P20606277441</t>
  </si>
  <si>
    <t>ACABANOR SERVICIOS GENERALES S.A.C.</t>
  </si>
  <si>
    <t>S/</t>
  </si>
  <si>
    <t>01-E001-00000021</t>
  </si>
  <si>
    <t>PAGADO</t>
  </si>
  <si>
    <t>01-E001-00000022</t>
  </si>
  <si>
    <t>P20515319574</t>
  </si>
  <si>
    <t>RICOH DEL PERU S.A.C.</t>
  </si>
  <si>
    <t>US$</t>
  </si>
  <si>
    <t>01-F101-00126890</t>
  </si>
  <si>
    <t>01-F101-00125239</t>
  </si>
  <si>
    <t>CDSGTRP3</t>
  </si>
  <si>
    <t>P20265681299</t>
  </si>
  <si>
    <t>EQUIFAX PERU S.A.</t>
  </si>
  <si>
    <t/>
  </si>
  <si>
    <t>01-F001-00870601</t>
  </si>
  <si>
    <t>01-F001-00870603</t>
  </si>
  <si>
    <t>01-F001-00870605</t>
  </si>
  <si>
    <t>01-F001-00870607</t>
  </si>
  <si>
    <t>01-F001-00879275</t>
  </si>
  <si>
    <t>P20602026834</t>
  </si>
  <si>
    <t>HG AROMA S.A.C.</t>
  </si>
  <si>
    <t>01-E001-00000666</t>
  </si>
  <si>
    <t>CDSGTRP4</t>
  </si>
  <si>
    <t>01-F001-00829029</t>
  </si>
  <si>
    <t>01-F001-00870602</t>
  </si>
  <si>
    <t>01-F001-00870604</t>
  </si>
  <si>
    <t>01-F001-00870606</t>
  </si>
  <si>
    <t>01-F001-00870608</t>
  </si>
  <si>
    <t>01-F001-00887697</t>
  </si>
  <si>
    <t>01-E001-00000687</t>
  </si>
  <si>
    <t>SUMINISTRO E INSTALACIÓN DE MUEBLES DE MELAMINA</t>
  </si>
  <si>
    <t>REPORTE DE CRÉDITO EMPRESARIAL</t>
  </si>
  <si>
    <t>LIMPIEZA DE OFICINA</t>
  </si>
  <si>
    <t>SERV LIMPIEZA</t>
  </si>
  <si>
    <t>Arrendamiento de equipamiento</t>
  </si>
  <si>
    <t>OC</t>
  </si>
  <si>
    <t>RUC</t>
  </si>
  <si>
    <t>SUBCONTRATISTA</t>
  </si>
  <si>
    <t>ALCANCE</t>
  </si>
  <si>
    <t>MONTO_MONEDA_ORIGINAL</t>
  </si>
  <si>
    <t>MONTO_MONEDA_NACIONAL</t>
  </si>
  <si>
    <t>VAL</t>
  </si>
  <si>
    <t>MONTO_VAL</t>
  </si>
  <si>
    <t>MONTO_VAL_INC_IGV</t>
  </si>
  <si>
    <t>FG</t>
  </si>
  <si>
    <t>FC</t>
  </si>
  <si>
    <t>MONTO_A_PAGAR</t>
  </si>
  <si>
    <t>FACTURA</t>
  </si>
  <si>
    <t>ESTADO</t>
  </si>
  <si>
    <t>TOTAL_SIN _GV</t>
  </si>
  <si>
    <t>TOTAL_ INC_IGV</t>
  </si>
  <si>
    <t>TOTAL_FC</t>
  </si>
  <si>
    <t>TOTAL_FG</t>
  </si>
  <si>
    <t>TOTAL_PAGAR</t>
  </si>
  <si>
    <t>SALDO_OC</t>
  </si>
  <si>
    <t>TOTAL_VAL_ACUMULADA_MN</t>
  </si>
  <si>
    <t>DETRACCIÓN</t>
  </si>
  <si>
    <t>FECHA_DETRACCIÓN</t>
  </si>
  <si>
    <t>OPERACIÓN_DETRACCIÓN</t>
  </si>
  <si>
    <t>MONTO_PAGO</t>
  </si>
  <si>
    <t>MONTO_CONSTANCIA</t>
  </si>
  <si>
    <t>RETENCIÓN_SUNAT</t>
  </si>
  <si>
    <t>OPERACIÓN_RETENCIÓN</t>
  </si>
  <si>
    <t>PENDIENTE</t>
  </si>
  <si>
    <t>SERV MANTENIMIENTO</t>
  </si>
  <si>
    <t>01-E001-00000700</t>
  </si>
  <si>
    <t>OC221210009</t>
  </si>
  <si>
    <t>OC221110064</t>
  </si>
  <si>
    <t>OC230210085</t>
  </si>
  <si>
    <t>OC230410101</t>
  </si>
  <si>
    <t>OC230210124</t>
  </si>
  <si>
    <t>OC230410115</t>
  </si>
  <si>
    <t>OC230410116</t>
  </si>
  <si>
    <t>VAL01</t>
  </si>
  <si>
    <t>VAL02</t>
  </si>
  <si>
    <t>VAL03</t>
  </si>
  <si>
    <t>VAL04</t>
  </si>
  <si>
    <t>VAL05</t>
  </si>
  <si>
    <t>VAL06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</si>
</sst>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540A]m/d/yy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/>
    <xf numFmtId="43" fontId="2" fillId="2" borderId="2" xfId="1" applyFont="1" applyFill="1" applyBorder="1"/>
    <xf numFmtId="4" fontId="2" fillId="2" borderId="2" xfId="0" applyNumberFormat="1" applyFont="1" applyFill="1" applyBorder="1"/>
    <xf numFmtId="164" fontId="2" fillId="2" borderId="2" xfId="0" applyNumberFormat="1" applyFont="1" applyFill="1" applyBorder="1"/>
    <xf numFmtId="49" fontId="2" fillId="2" borderId="2" xfId="0" applyNumberFormat="1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43" fontId="0" fillId="3" borderId="2" xfId="1" applyFont="1" applyFill="1" applyBorder="1"/>
    <xf numFmtId="4" fontId="0" fillId="3" borderId="2" xfId="0" applyNumberFormat="1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4" fontId="0" fillId="0" borderId="2" xfId="0" applyNumberFormat="1" applyBorder="1"/>
    <xf numFmtId="164" fontId="0" fillId="0" borderId="2" xfId="0" applyNumberFormat="1" applyBorder="1"/>
    <xf numFmtId="49" fontId="0" fillId="0" borderId="2" xfId="0" applyNumberFormat="1" applyBorder="1"/>
    <xf numFmtId="0" fontId="0" fillId="0" borderId="3" xfId="0" applyBorder="1"/>
    <xf numFmtId="43" fontId="0" fillId="0" borderId="0" xfId="1" applyFont="1"/>
    <xf numFmtId="164" fontId="0" fillId="0" borderId="0" xfId="0" applyNumberFormat="1"/>
    <xf numFmtId="49" fontId="0" fillId="0" borderId="0" xfId="0" applyNumberFormat="1"/>
    <xf numFmtId="49" fontId="0" fillId="3" borderId="2" xfId="0" quotePrefix="1" applyNumberFormat="1" applyFill="1" applyBorder="1"/>
    <xf numFmtId="49" fontId="0" fillId="0" borderId="2" xfId="0" quotePrefix="1" applyNumberFormat="1" applyBorder="1"/>
    <xf numFmtId="0" fontId="2" fillId="4" borderId="1" xfId="0" applyFont="1" applyFill="1" applyBorder="1"/>
    <xf numFmtId="49" fontId="2" fillId="4" borderId="2" xfId="0" applyNumberFormat="1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EE36-5F36-4DC8-855E-C231AC21EA68}">
  <dimension ref="A1:AF43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9" sqref="G19:G21"/>
    </sheetView>
  </sheetViews>
  <sheetFormatPr defaultRowHeight="14.4" x14ac:dyDescent="0.3"/>
  <cols>
    <col min="1" max="1" width="14.109375" customWidth="1"/>
    <col min="2" max="2" width="13.6640625" style="25" customWidth="1"/>
    <col min="3" max="3" width="19.44140625" customWidth="1"/>
    <col min="4" max="4" width="28" customWidth="1"/>
    <col min="5" max="5" width="38.109375" customWidth="1"/>
    <col min="7" max="7" width="23" style="23" customWidth="1"/>
    <col min="8" max="8" width="17" style="23" customWidth="1"/>
    <col min="10" max="10" width="13.77734375" style="23" customWidth="1"/>
    <col min="11" max="11" width="14.44140625" style="23" customWidth="1"/>
    <col min="12" max="12" width="8.88671875" style="23"/>
    <col min="13" max="13" width="24" style="23" customWidth="1"/>
    <col min="16" max="16" width="22.33203125" style="23" customWidth="1"/>
    <col min="17" max="17" width="20.88671875" customWidth="1"/>
    <col min="19" max="19" width="14.77734375" style="23" customWidth="1"/>
    <col min="20" max="20" width="15.21875" style="23" customWidth="1"/>
    <col min="21" max="22" width="9" style="23" bestFit="1" customWidth="1"/>
    <col min="23" max="23" width="16.77734375" style="23" customWidth="1"/>
    <col min="24" max="24" width="9" style="23" bestFit="1" customWidth="1"/>
    <col min="25" max="25" width="20.33203125" style="23" customWidth="1"/>
    <col min="26" max="26" width="17.5546875" style="23" customWidth="1"/>
    <col min="27" max="27" width="14" style="24" customWidth="1"/>
    <col min="28" max="28" width="18.77734375" style="25" customWidth="1"/>
    <col min="29" max="29" width="17.44140625" style="23" bestFit="1" customWidth="1"/>
    <col min="30" max="30" width="32" style="23" bestFit="1" customWidth="1"/>
    <col min="31" max="31" width="21.77734375" bestFit="1" customWidth="1"/>
    <col min="32" max="32" width="24.21875" bestFit="1" customWidth="1"/>
  </cols>
  <sheetData>
    <row r="1" spans="1:32" x14ac:dyDescent="0.3">
      <c r="A1" s="28" t="s">
        <v>0</v>
      </c>
      <c r="B1" s="29" t="s">
        <v>41</v>
      </c>
      <c r="C1" s="30" t="s">
        <v>42</v>
      </c>
      <c r="D1" s="30" t="s">
        <v>43</v>
      </c>
      <c r="E1" s="30" t="s">
        <v>44</v>
      </c>
      <c r="F1" s="31" t="s">
        <v>1</v>
      </c>
      <c r="G1" s="32" t="s">
        <v>45</v>
      </c>
      <c r="H1" s="2" t="s">
        <v>46</v>
      </c>
      <c r="I1" s="30" t="s">
        <v>47</v>
      </c>
      <c r="J1" s="32" t="s">
        <v>48</v>
      </c>
      <c r="K1" s="2" t="s">
        <v>2</v>
      </c>
      <c r="L1" s="2" t="s">
        <v>3</v>
      </c>
      <c r="M1" s="32" t="s">
        <v>49</v>
      </c>
      <c r="N1" s="1" t="s">
        <v>50</v>
      </c>
      <c r="O1" s="1" t="s">
        <v>51</v>
      </c>
      <c r="P1" s="2" t="s">
        <v>52</v>
      </c>
      <c r="Q1" s="30" t="s">
        <v>53</v>
      </c>
      <c r="R1" s="30" t="s">
        <v>54</v>
      </c>
      <c r="S1" s="2" t="s">
        <v>55</v>
      </c>
      <c r="T1" s="2" t="s">
        <v>56</v>
      </c>
      <c r="U1" s="2" t="s">
        <v>58</v>
      </c>
      <c r="V1" s="2" t="s">
        <v>57</v>
      </c>
      <c r="W1" s="2" t="s">
        <v>59</v>
      </c>
      <c r="X1" s="2" t="s">
        <v>60</v>
      </c>
      <c r="Y1" s="2" t="s">
        <v>61</v>
      </c>
      <c r="Z1" s="2" t="s">
        <v>62</v>
      </c>
      <c r="AA1" s="4" t="s">
        <v>63</v>
      </c>
      <c r="AB1" s="5" t="s">
        <v>64</v>
      </c>
      <c r="AC1" s="32" t="s">
        <v>65</v>
      </c>
      <c r="AD1" s="2" t="s">
        <v>66</v>
      </c>
      <c r="AE1" s="3" t="s">
        <v>67</v>
      </c>
      <c r="AF1" s="6" t="s">
        <v>68</v>
      </c>
    </row>
    <row r="2" spans="1:32" x14ac:dyDescent="0.3">
      <c r="A2" s="7" t="s">
        <v>4</v>
      </c>
      <c r="B2" s="26" t="s">
        <v>72</v>
      </c>
      <c r="C2" s="8" t="s">
        <v>5</v>
      </c>
      <c r="D2" s="8" t="s">
        <v>6</v>
      </c>
      <c r="E2" s="8" t="s">
        <v>36</v>
      </c>
      <c r="F2" s="9" t="s">
        <v>7</v>
      </c>
      <c r="G2" s="10">
        <v>9347.4500000000007</v>
      </c>
      <c r="H2" s="10">
        <v>9347.4500000000007</v>
      </c>
      <c r="I2" s="8" t="s">
        <v>79</v>
      </c>
      <c r="J2" s="10">
        <v>4673.7199999999993</v>
      </c>
      <c r="K2" s="10"/>
      <c r="L2" s="10"/>
      <c r="M2" s="10">
        <v>5514.989599999999</v>
      </c>
      <c r="N2" s="8"/>
      <c r="O2" s="8"/>
      <c r="P2" s="10">
        <v>5514.989599999999</v>
      </c>
      <c r="Q2" s="8" t="s">
        <v>8</v>
      </c>
      <c r="R2" s="8" t="s">
        <v>9</v>
      </c>
      <c r="S2" s="10">
        <v>9347.4399999999987</v>
      </c>
      <c r="T2" s="10">
        <v>11029.979199999998</v>
      </c>
      <c r="U2" s="10">
        <v>0</v>
      </c>
      <c r="V2" s="10">
        <v>0</v>
      </c>
      <c r="W2" s="10">
        <v>11029.979199999998</v>
      </c>
      <c r="X2" s="10">
        <v>1.0000000002037268E-2</v>
      </c>
      <c r="Y2" s="10">
        <v>9347.4399999999987</v>
      </c>
      <c r="Z2" s="10">
        <v>662</v>
      </c>
      <c r="AA2" s="12">
        <v>44918</v>
      </c>
      <c r="AB2" s="13">
        <v>221200127</v>
      </c>
      <c r="AC2" s="10">
        <v>5514.989599999999</v>
      </c>
      <c r="AD2" s="10">
        <v>4853.1899999999996</v>
      </c>
      <c r="AE2" s="11">
        <v>0</v>
      </c>
      <c r="AF2" s="14">
        <v>0</v>
      </c>
    </row>
    <row r="3" spans="1:32" x14ac:dyDescent="0.3">
      <c r="A3" s="15" t="s">
        <v>4</v>
      </c>
      <c r="B3" s="27" t="s">
        <v>72</v>
      </c>
      <c r="C3" s="16" t="s">
        <v>5</v>
      </c>
      <c r="D3" s="16" t="s">
        <v>6</v>
      </c>
      <c r="E3" s="8" t="s">
        <v>36</v>
      </c>
      <c r="F3" s="17" t="s">
        <v>7</v>
      </c>
      <c r="G3" s="18">
        <v>0</v>
      </c>
      <c r="H3" s="18">
        <v>0</v>
      </c>
      <c r="I3" s="8" t="s">
        <v>80</v>
      </c>
      <c r="J3" s="18">
        <v>4673.7199999999993</v>
      </c>
      <c r="K3" s="18"/>
      <c r="L3" s="18"/>
      <c r="M3" s="18">
        <v>5514.989599999999</v>
      </c>
      <c r="N3" s="16"/>
      <c r="O3" s="16"/>
      <c r="P3" s="18">
        <v>5514.989599999999</v>
      </c>
      <c r="Q3" s="16" t="s">
        <v>10</v>
      </c>
      <c r="R3" s="16" t="s">
        <v>9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662</v>
      </c>
      <c r="AA3" s="20">
        <v>44918</v>
      </c>
      <c r="AB3" s="21">
        <v>221200127</v>
      </c>
      <c r="AC3" s="18">
        <v>5514.989599999999</v>
      </c>
      <c r="AD3" s="18">
        <v>4853.1899999999996</v>
      </c>
      <c r="AE3" s="19">
        <v>0</v>
      </c>
      <c r="AF3" s="22">
        <v>0</v>
      </c>
    </row>
    <row r="4" spans="1:32" x14ac:dyDescent="0.3">
      <c r="A4" s="7" t="s">
        <v>4</v>
      </c>
      <c r="B4" s="13" t="s">
        <v>73</v>
      </c>
      <c r="C4" s="8" t="s">
        <v>11</v>
      </c>
      <c r="D4" s="8" t="s">
        <v>12</v>
      </c>
      <c r="E4" s="8" t="s">
        <v>40</v>
      </c>
      <c r="F4" s="9" t="s">
        <v>13</v>
      </c>
      <c r="G4" s="10">
        <v>17383.2</v>
      </c>
      <c r="H4" s="10">
        <v>67325.13</v>
      </c>
      <c r="I4" s="8" t="s">
        <v>79</v>
      </c>
      <c r="J4" s="10">
        <v>15128.16</v>
      </c>
      <c r="K4" s="10"/>
      <c r="L4" s="10"/>
      <c r="M4" s="10">
        <v>17851.228799999997</v>
      </c>
      <c r="N4" s="8"/>
      <c r="O4" s="8"/>
      <c r="P4" s="10">
        <v>17851.228799999997</v>
      </c>
      <c r="Q4" s="8" t="s">
        <v>14</v>
      </c>
      <c r="R4" s="8" t="s">
        <v>9</v>
      </c>
      <c r="S4" s="10">
        <v>17383.2</v>
      </c>
      <c r="T4" s="10">
        <v>20512.175999999996</v>
      </c>
      <c r="U4" s="10">
        <v>0</v>
      </c>
      <c r="V4" s="10">
        <v>0</v>
      </c>
      <c r="W4" s="10">
        <v>20512.175999999996</v>
      </c>
      <c r="X4" s="10">
        <v>0</v>
      </c>
      <c r="Y4" s="10">
        <v>67325.13</v>
      </c>
      <c r="Z4" s="10">
        <v>6962</v>
      </c>
      <c r="AA4" s="12">
        <v>44967</v>
      </c>
      <c r="AB4" s="13">
        <v>230200117</v>
      </c>
      <c r="AC4" s="10">
        <v>17851.228799999997</v>
      </c>
      <c r="AD4" s="10">
        <v>62657.809999999983</v>
      </c>
      <c r="AE4" s="8">
        <v>0</v>
      </c>
      <c r="AF4" s="14">
        <v>0</v>
      </c>
    </row>
    <row r="5" spans="1:32" x14ac:dyDescent="0.3">
      <c r="A5" s="15" t="s">
        <v>4</v>
      </c>
      <c r="B5" s="21" t="s">
        <v>73</v>
      </c>
      <c r="C5" s="16" t="s">
        <v>11</v>
      </c>
      <c r="D5" s="16" t="s">
        <v>12</v>
      </c>
      <c r="E5" s="8" t="s">
        <v>40</v>
      </c>
      <c r="F5" s="17" t="s">
        <v>13</v>
      </c>
      <c r="G5" s="18"/>
      <c r="H5" s="18">
        <v>0</v>
      </c>
      <c r="I5" s="8" t="s">
        <v>80</v>
      </c>
      <c r="J5" s="18">
        <v>2255.04</v>
      </c>
      <c r="K5" s="18"/>
      <c r="L5" s="18"/>
      <c r="M5" s="18">
        <v>2660.9471999999996</v>
      </c>
      <c r="N5" s="16"/>
      <c r="O5" s="16"/>
      <c r="P5" s="18">
        <v>2660.9471999999996</v>
      </c>
      <c r="Q5" s="16" t="s">
        <v>15</v>
      </c>
      <c r="R5" s="16" t="s">
        <v>9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1016</v>
      </c>
      <c r="AA5" s="20">
        <v>44953</v>
      </c>
      <c r="AB5" s="21">
        <v>230100245</v>
      </c>
      <c r="AC5" s="18">
        <v>2660.9471999999996</v>
      </c>
      <c r="AD5" s="18">
        <v>9141.5300000000007</v>
      </c>
      <c r="AE5" s="16">
        <v>0</v>
      </c>
      <c r="AF5" s="22">
        <v>0</v>
      </c>
    </row>
    <row r="6" spans="1:32" x14ac:dyDescent="0.3">
      <c r="A6" s="7" t="s">
        <v>16</v>
      </c>
      <c r="B6" s="13" t="s">
        <v>74</v>
      </c>
      <c r="C6" s="8" t="s">
        <v>17</v>
      </c>
      <c r="D6" s="8" t="s">
        <v>18</v>
      </c>
      <c r="E6" s="8" t="s">
        <v>37</v>
      </c>
      <c r="F6" s="9" t="s">
        <v>7</v>
      </c>
      <c r="G6" s="10">
        <v>1830</v>
      </c>
      <c r="H6" s="10">
        <v>1830</v>
      </c>
      <c r="I6" s="8" t="s">
        <v>79</v>
      </c>
      <c r="J6" s="10">
        <v>305</v>
      </c>
      <c r="K6" s="10"/>
      <c r="L6" s="10"/>
      <c r="M6" s="10">
        <v>359.9</v>
      </c>
      <c r="N6" s="8"/>
      <c r="O6" s="8"/>
      <c r="P6" s="10">
        <v>359.9</v>
      </c>
      <c r="Q6" s="16" t="s">
        <v>20</v>
      </c>
      <c r="R6" s="16" t="s">
        <v>9</v>
      </c>
      <c r="S6" s="10">
        <v>1830</v>
      </c>
      <c r="T6" s="10">
        <v>2159.4</v>
      </c>
      <c r="U6" s="10">
        <v>0</v>
      </c>
      <c r="V6" s="10">
        <v>0</v>
      </c>
      <c r="W6" s="10">
        <v>2159.4</v>
      </c>
      <c r="X6" s="10">
        <v>0</v>
      </c>
      <c r="Y6" s="10">
        <v>1830</v>
      </c>
      <c r="Z6" s="10"/>
      <c r="AA6" s="12"/>
      <c r="AB6" s="13"/>
      <c r="AC6" s="10" t="s">
        <v>19</v>
      </c>
      <c r="AD6" s="10" t="s">
        <v>19</v>
      </c>
      <c r="AE6" s="11" t="s">
        <v>19</v>
      </c>
      <c r="AF6" s="14" t="s">
        <v>19</v>
      </c>
    </row>
    <row r="7" spans="1:32" x14ac:dyDescent="0.3">
      <c r="A7" s="15" t="s">
        <v>16</v>
      </c>
      <c r="B7" s="21" t="s">
        <v>74</v>
      </c>
      <c r="C7" s="16" t="s">
        <v>17</v>
      </c>
      <c r="D7" s="16" t="s">
        <v>18</v>
      </c>
      <c r="E7" s="8" t="s">
        <v>37</v>
      </c>
      <c r="F7" s="17" t="s">
        <v>7</v>
      </c>
      <c r="G7" s="18">
        <v>0</v>
      </c>
      <c r="H7" s="18">
        <v>0</v>
      </c>
      <c r="I7" s="8" t="s">
        <v>80</v>
      </c>
      <c r="J7" s="18">
        <v>305</v>
      </c>
      <c r="K7" s="18"/>
      <c r="L7" s="18"/>
      <c r="M7" s="18">
        <v>359.9</v>
      </c>
      <c r="N7" s="16"/>
      <c r="O7" s="16"/>
      <c r="P7" s="18">
        <v>359.9</v>
      </c>
      <c r="Q7" s="8" t="s">
        <v>21</v>
      </c>
      <c r="R7" s="8" t="s">
        <v>9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20"/>
      <c r="AB7" s="21"/>
      <c r="AC7" s="18">
        <v>359.9</v>
      </c>
      <c r="AD7" s="18">
        <v>359.9</v>
      </c>
      <c r="AE7" s="19">
        <v>0</v>
      </c>
      <c r="AF7" s="22">
        <v>0</v>
      </c>
    </row>
    <row r="8" spans="1:32" x14ac:dyDescent="0.3">
      <c r="A8" s="7" t="s">
        <v>16</v>
      </c>
      <c r="B8" s="13" t="s">
        <v>74</v>
      </c>
      <c r="C8" s="8" t="s">
        <v>17</v>
      </c>
      <c r="D8" s="8" t="s">
        <v>18</v>
      </c>
      <c r="E8" s="8" t="s">
        <v>37</v>
      </c>
      <c r="F8" s="9" t="s">
        <v>7</v>
      </c>
      <c r="G8" s="10">
        <v>0</v>
      </c>
      <c r="H8" s="10">
        <v>0</v>
      </c>
      <c r="I8" s="8" t="s">
        <v>81</v>
      </c>
      <c r="J8" s="10">
        <v>305</v>
      </c>
      <c r="K8" s="10"/>
      <c r="L8" s="10"/>
      <c r="M8" s="10">
        <v>359.9</v>
      </c>
      <c r="N8" s="8"/>
      <c r="O8" s="8"/>
      <c r="P8" s="10">
        <v>359.9</v>
      </c>
      <c r="Q8" s="16" t="s">
        <v>22</v>
      </c>
      <c r="R8" s="16" t="s">
        <v>9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/>
      <c r="AA8" s="12"/>
      <c r="AB8" s="13"/>
      <c r="AC8" s="10">
        <v>359.9</v>
      </c>
      <c r="AD8" s="10">
        <v>359.9</v>
      </c>
      <c r="AE8" s="11">
        <v>0</v>
      </c>
      <c r="AF8" s="14">
        <v>0</v>
      </c>
    </row>
    <row r="9" spans="1:32" x14ac:dyDescent="0.3">
      <c r="A9" s="15" t="s">
        <v>16</v>
      </c>
      <c r="B9" s="21" t="s">
        <v>74</v>
      </c>
      <c r="C9" s="16" t="s">
        <v>17</v>
      </c>
      <c r="D9" s="16" t="s">
        <v>18</v>
      </c>
      <c r="E9" s="8" t="s">
        <v>37</v>
      </c>
      <c r="F9" s="17" t="s">
        <v>7</v>
      </c>
      <c r="G9" s="18">
        <v>0</v>
      </c>
      <c r="H9" s="18">
        <v>0</v>
      </c>
      <c r="I9" s="8" t="s">
        <v>82</v>
      </c>
      <c r="J9" s="18">
        <v>305</v>
      </c>
      <c r="K9" s="18"/>
      <c r="L9" s="18"/>
      <c r="M9" s="18">
        <v>359.9</v>
      </c>
      <c r="N9" s="16"/>
      <c r="O9" s="16"/>
      <c r="P9" s="18">
        <v>359.9</v>
      </c>
      <c r="Q9" s="8" t="s">
        <v>23</v>
      </c>
      <c r="R9" s="8" t="s">
        <v>9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/>
      <c r="AA9" s="20"/>
      <c r="AB9" s="21"/>
      <c r="AC9" s="18">
        <v>359.9</v>
      </c>
      <c r="AD9" s="18">
        <v>359.9</v>
      </c>
      <c r="AE9" s="19">
        <v>0</v>
      </c>
      <c r="AF9" s="22">
        <v>0</v>
      </c>
    </row>
    <row r="10" spans="1:32" x14ac:dyDescent="0.3">
      <c r="A10" s="7" t="s">
        <v>16</v>
      </c>
      <c r="B10" s="13" t="s">
        <v>74</v>
      </c>
      <c r="C10" s="8" t="s">
        <v>17</v>
      </c>
      <c r="D10" s="8" t="s">
        <v>18</v>
      </c>
      <c r="E10" s="8" t="s">
        <v>37</v>
      </c>
      <c r="F10" s="9" t="s">
        <v>7</v>
      </c>
      <c r="G10" s="10">
        <v>0</v>
      </c>
      <c r="H10" s="10">
        <v>0</v>
      </c>
      <c r="I10" s="8" t="s">
        <v>83</v>
      </c>
      <c r="J10" s="10">
        <v>305</v>
      </c>
      <c r="K10" s="10"/>
      <c r="L10" s="10"/>
      <c r="M10" s="10">
        <v>359.9</v>
      </c>
      <c r="N10" s="8"/>
      <c r="O10" s="8"/>
      <c r="P10" s="10">
        <v>359.9</v>
      </c>
      <c r="Q10" s="16" t="s">
        <v>24</v>
      </c>
      <c r="R10" s="16" t="s">
        <v>9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/>
      <c r="AA10" s="12"/>
      <c r="AB10" s="13"/>
      <c r="AC10" s="10">
        <v>359.9</v>
      </c>
      <c r="AD10" s="10">
        <v>359.9</v>
      </c>
      <c r="AE10" s="11">
        <v>0</v>
      </c>
      <c r="AF10" s="14">
        <v>0</v>
      </c>
    </row>
    <row r="11" spans="1:32" x14ac:dyDescent="0.3">
      <c r="A11" s="15" t="s">
        <v>16</v>
      </c>
      <c r="B11" s="21" t="s">
        <v>74</v>
      </c>
      <c r="C11" s="16" t="s">
        <v>17</v>
      </c>
      <c r="D11" s="16" t="s">
        <v>18</v>
      </c>
      <c r="E11" s="8" t="s">
        <v>37</v>
      </c>
      <c r="F11" s="17" t="s">
        <v>7</v>
      </c>
      <c r="G11" s="18">
        <v>0</v>
      </c>
      <c r="H11" s="18">
        <v>0</v>
      </c>
      <c r="I11" s="8" t="s">
        <v>84</v>
      </c>
      <c r="J11" s="18">
        <v>305</v>
      </c>
      <c r="K11" s="18"/>
      <c r="L11" s="18"/>
      <c r="M11" s="18">
        <v>359.9</v>
      </c>
      <c r="N11" s="16"/>
      <c r="O11" s="16"/>
      <c r="P11" s="18">
        <v>359.9</v>
      </c>
      <c r="Q11" s="16"/>
      <c r="R11" s="8" t="s">
        <v>69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/>
      <c r="AA11" s="20"/>
      <c r="AB11" s="21"/>
      <c r="AC11" s="18">
        <v>359.9</v>
      </c>
      <c r="AD11" s="18">
        <v>359.9</v>
      </c>
      <c r="AE11" s="19">
        <v>0</v>
      </c>
      <c r="AF11" s="22">
        <v>0</v>
      </c>
    </row>
    <row r="12" spans="1:32" x14ac:dyDescent="0.3">
      <c r="A12" s="7" t="s">
        <v>16</v>
      </c>
      <c r="B12" s="13" t="s">
        <v>75</v>
      </c>
      <c r="C12" s="8" t="s">
        <v>25</v>
      </c>
      <c r="D12" s="8" t="s">
        <v>26</v>
      </c>
      <c r="E12" s="8" t="s">
        <v>38</v>
      </c>
      <c r="F12" s="9" t="s">
        <v>7</v>
      </c>
      <c r="G12" s="10">
        <v>14811.84</v>
      </c>
      <c r="H12" s="10">
        <v>14811.84</v>
      </c>
      <c r="I12" s="8" t="s">
        <v>79</v>
      </c>
      <c r="J12" s="10">
        <v>14811.84</v>
      </c>
      <c r="K12" s="10"/>
      <c r="L12" s="10"/>
      <c r="M12" s="10">
        <v>17477.9712</v>
      </c>
      <c r="N12" s="8"/>
      <c r="O12" s="8"/>
      <c r="P12" s="10">
        <v>17477.9712</v>
      </c>
      <c r="Q12" s="8" t="s">
        <v>27</v>
      </c>
      <c r="R12" s="8" t="s">
        <v>9</v>
      </c>
      <c r="S12" s="10">
        <v>14811.84</v>
      </c>
      <c r="T12" s="10">
        <v>17477.9712</v>
      </c>
      <c r="U12" s="10">
        <v>0</v>
      </c>
      <c r="V12" s="10">
        <v>0</v>
      </c>
      <c r="W12" s="10">
        <v>17477.9712</v>
      </c>
      <c r="X12" s="10">
        <v>0</v>
      </c>
      <c r="Y12" s="10">
        <v>14811.84</v>
      </c>
      <c r="Z12" s="10">
        <v>2097</v>
      </c>
      <c r="AA12" s="12">
        <v>45048</v>
      </c>
      <c r="AB12" s="13">
        <v>230500004</v>
      </c>
      <c r="AC12" s="10">
        <v>17477.9712</v>
      </c>
      <c r="AD12" s="10">
        <v>15380.61</v>
      </c>
      <c r="AE12" s="11">
        <v>0</v>
      </c>
      <c r="AF12" s="14">
        <v>0</v>
      </c>
    </row>
    <row r="13" spans="1:32" x14ac:dyDescent="0.3">
      <c r="A13" s="15" t="s">
        <v>28</v>
      </c>
      <c r="B13" s="21" t="s">
        <v>76</v>
      </c>
      <c r="C13" s="16" t="s">
        <v>17</v>
      </c>
      <c r="D13" s="16" t="s">
        <v>18</v>
      </c>
      <c r="E13" s="8" t="s">
        <v>37</v>
      </c>
      <c r="F13" s="17" t="s">
        <v>7</v>
      </c>
      <c r="G13" s="18">
        <v>1830</v>
      </c>
      <c r="H13" s="18">
        <v>1830</v>
      </c>
      <c r="I13" s="8" t="s">
        <v>79</v>
      </c>
      <c r="J13" s="18">
        <v>305</v>
      </c>
      <c r="K13" s="18"/>
      <c r="L13" s="18"/>
      <c r="M13" s="18">
        <v>359.9</v>
      </c>
      <c r="N13" s="16"/>
      <c r="O13" s="16"/>
      <c r="P13" s="18">
        <v>359.9</v>
      </c>
      <c r="Q13" s="16" t="s">
        <v>29</v>
      </c>
      <c r="R13" s="16" t="s">
        <v>9</v>
      </c>
      <c r="S13" s="18">
        <v>1830</v>
      </c>
      <c r="T13" s="18">
        <v>2159.4</v>
      </c>
      <c r="U13" s="18">
        <v>0</v>
      </c>
      <c r="V13" s="18">
        <v>0</v>
      </c>
      <c r="W13" s="18">
        <v>2159.4</v>
      </c>
      <c r="X13" s="18">
        <v>0</v>
      </c>
      <c r="Y13" s="18">
        <v>1830</v>
      </c>
      <c r="Z13" s="18"/>
      <c r="AA13" s="20"/>
      <c r="AB13" s="21"/>
      <c r="AC13" s="18">
        <v>359.9</v>
      </c>
      <c r="AD13" s="18">
        <v>359.9</v>
      </c>
      <c r="AE13" s="19">
        <v>0</v>
      </c>
      <c r="AF13" s="22">
        <v>0</v>
      </c>
    </row>
    <row r="14" spans="1:32" x14ac:dyDescent="0.3">
      <c r="A14" s="7" t="s">
        <v>28</v>
      </c>
      <c r="B14" s="13" t="s">
        <v>76</v>
      </c>
      <c r="C14" s="8" t="s">
        <v>17</v>
      </c>
      <c r="D14" s="8" t="s">
        <v>18</v>
      </c>
      <c r="E14" s="8" t="s">
        <v>37</v>
      </c>
      <c r="F14" s="9" t="s">
        <v>7</v>
      </c>
      <c r="G14" s="10">
        <v>0</v>
      </c>
      <c r="H14" s="10">
        <v>0</v>
      </c>
      <c r="I14" s="8" t="s">
        <v>80</v>
      </c>
      <c r="J14" s="10">
        <v>305</v>
      </c>
      <c r="K14" s="10"/>
      <c r="L14" s="10"/>
      <c r="M14" s="10">
        <v>359.9</v>
      </c>
      <c r="N14" s="8"/>
      <c r="O14" s="8"/>
      <c r="P14" s="10">
        <v>359.9</v>
      </c>
      <c r="Q14" s="8" t="s">
        <v>30</v>
      </c>
      <c r="R14" s="8" t="s">
        <v>9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/>
      <c r="AA14" s="12"/>
      <c r="AB14" s="13"/>
      <c r="AC14" s="10">
        <v>359.9</v>
      </c>
      <c r="AD14" s="10">
        <v>359.9</v>
      </c>
      <c r="AE14" s="11">
        <v>0</v>
      </c>
      <c r="AF14" s="14">
        <v>0</v>
      </c>
    </row>
    <row r="15" spans="1:32" x14ac:dyDescent="0.3">
      <c r="A15" s="15" t="s">
        <v>28</v>
      </c>
      <c r="B15" s="21" t="s">
        <v>76</v>
      </c>
      <c r="C15" s="16" t="s">
        <v>17</v>
      </c>
      <c r="D15" s="16" t="s">
        <v>18</v>
      </c>
      <c r="E15" s="8" t="s">
        <v>37</v>
      </c>
      <c r="F15" s="17" t="s">
        <v>7</v>
      </c>
      <c r="G15" s="18">
        <v>0</v>
      </c>
      <c r="H15" s="18">
        <v>0</v>
      </c>
      <c r="I15" s="8" t="s">
        <v>81</v>
      </c>
      <c r="J15" s="18">
        <v>305</v>
      </c>
      <c r="K15" s="18"/>
      <c r="L15" s="18"/>
      <c r="M15" s="18">
        <v>359.9</v>
      </c>
      <c r="N15" s="16"/>
      <c r="O15" s="16"/>
      <c r="P15" s="18">
        <v>359.9</v>
      </c>
      <c r="Q15" s="16" t="s">
        <v>31</v>
      </c>
      <c r="R15" s="16" t="s">
        <v>9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/>
      <c r="AA15" s="20"/>
      <c r="AB15" s="21"/>
      <c r="AC15" s="18">
        <v>359.9</v>
      </c>
      <c r="AD15" s="18">
        <v>359.9</v>
      </c>
      <c r="AE15" s="19">
        <v>0</v>
      </c>
      <c r="AF15" s="22">
        <v>0</v>
      </c>
    </row>
    <row r="16" spans="1:32" x14ac:dyDescent="0.3">
      <c r="A16" s="7" t="s">
        <v>28</v>
      </c>
      <c r="B16" s="13" t="s">
        <v>76</v>
      </c>
      <c r="C16" s="8" t="s">
        <v>17</v>
      </c>
      <c r="D16" s="8" t="s">
        <v>18</v>
      </c>
      <c r="E16" s="8" t="s">
        <v>37</v>
      </c>
      <c r="F16" s="9" t="s">
        <v>7</v>
      </c>
      <c r="G16" s="10">
        <v>0</v>
      </c>
      <c r="H16" s="10">
        <v>0</v>
      </c>
      <c r="I16" s="8" t="s">
        <v>82</v>
      </c>
      <c r="J16" s="10">
        <v>305</v>
      </c>
      <c r="K16" s="10"/>
      <c r="L16" s="10"/>
      <c r="M16" s="10">
        <v>359.9</v>
      </c>
      <c r="N16" s="8"/>
      <c r="O16" s="8"/>
      <c r="P16" s="10">
        <v>359.9</v>
      </c>
      <c r="Q16" s="8" t="s">
        <v>32</v>
      </c>
      <c r="R16" s="8" t="s">
        <v>9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/>
      <c r="AA16" s="12"/>
      <c r="AB16" s="13"/>
      <c r="AC16" s="10">
        <v>359.9</v>
      </c>
      <c r="AD16" s="10">
        <v>359.9</v>
      </c>
      <c r="AE16" s="11">
        <v>0</v>
      </c>
      <c r="AF16" s="14">
        <v>0</v>
      </c>
    </row>
    <row r="17" spans="1:32" x14ac:dyDescent="0.3">
      <c r="A17" s="15" t="s">
        <v>28</v>
      </c>
      <c r="B17" s="21" t="s">
        <v>76</v>
      </c>
      <c r="C17" s="16" t="s">
        <v>17</v>
      </c>
      <c r="D17" s="16" t="s">
        <v>18</v>
      </c>
      <c r="E17" s="8" t="s">
        <v>37</v>
      </c>
      <c r="F17" s="17" t="s">
        <v>7</v>
      </c>
      <c r="G17" s="18">
        <v>0</v>
      </c>
      <c r="H17" s="18">
        <v>0</v>
      </c>
      <c r="I17" s="8" t="s">
        <v>83</v>
      </c>
      <c r="J17" s="18">
        <v>305</v>
      </c>
      <c r="K17" s="18"/>
      <c r="L17" s="18"/>
      <c r="M17" s="18">
        <v>359.9</v>
      </c>
      <c r="N17" s="16"/>
      <c r="O17" s="16"/>
      <c r="P17" s="18">
        <v>359.9</v>
      </c>
      <c r="Q17" s="16" t="s">
        <v>33</v>
      </c>
      <c r="R17" s="16" t="s">
        <v>9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/>
      <c r="AA17" s="20"/>
      <c r="AB17" s="21"/>
      <c r="AC17" s="18">
        <v>359.9</v>
      </c>
      <c r="AD17" s="18">
        <v>359.9</v>
      </c>
      <c r="AE17" s="19">
        <v>0</v>
      </c>
      <c r="AF17" s="22">
        <v>0</v>
      </c>
    </row>
    <row r="18" spans="1:32" x14ac:dyDescent="0.3">
      <c r="A18" s="7" t="s">
        <v>28</v>
      </c>
      <c r="B18" s="13" t="s">
        <v>76</v>
      </c>
      <c r="C18" s="8" t="s">
        <v>17</v>
      </c>
      <c r="D18" s="8" t="s">
        <v>18</v>
      </c>
      <c r="E18" s="8" t="s">
        <v>37</v>
      </c>
      <c r="F18" s="9" t="s">
        <v>7</v>
      </c>
      <c r="G18" s="10">
        <v>0</v>
      </c>
      <c r="H18" s="10">
        <v>0</v>
      </c>
      <c r="I18" s="8" t="s">
        <v>84</v>
      </c>
      <c r="J18" s="10">
        <v>305</v>
      </c>
      <c r="K18" s="10"/>
      <c r="L18" s="10"/>
      <c r="M18" s="10">
        <v>359.9</v>
      </c>
      <c r="N18" s="8"/>
      <c r="O18" s="8"/>
      <c r="P18" s="10">
        <v>359.9</v>
      </c>
      <c r="Q18" s="8" t="s">
        <v>34</v>
      </c>
      <c r="R18" s="8" t="s">
        <v>9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/>
      <c r="AA18" s="12"/>
      <c r="AB18" s="13"/>
      <c r="AC18" s="10">
        <v>359.9</v>
      </c>
      <c r="AD18" s="10">
        <v>359.9</v>
      </c>
      <c r="AE18" s="11">
        <v>0</v>
      </c>
      <c r="AF18" s="14">
        <v>0</v>
      </c>
    </row>
    <row r="19" spans="1:32" x14ac:dyDescent="0.3">
      <c r="A19" s="15" t="s">
        <v>28</v>
      </c>
      <c r="B19" s="21" t="s">
        <v>77</v>
      </c>
      <c r="C19" s="16" t="s">
        <v>25</v>
      </c>
      <c r="D19" s="16" t="s">
        <v>26</v>
      </c>
      <c r="E19" s="16" t="s">
        <v>39</v>
      </c>
      <c r="F19" s="17" t="s">
        <v>7</v>
      </c>
      <c r="G19" s="18">
        <v>14811.84</v>
      </c>
      <c r="H19" s="18">
        <v>14811.84</v>
      </c>
      <c r="I19" s="8" t="s">
        <v>79</v>
      </c>
      <c r="J19" s="18">
        <v>14811.84</v>
      </c>
      <c r="K19" s="18"/>
      <c r="L19" s="18"/>
      <c r="M19" s="18">
        <v>17477.9712</v>
      </c>
      <c r="N19" s="16"/>
      <c r="O19" s="16"/>
      <c r="P19" s="18">
        <v>17477.9712</v>
      </c>
      <c r="Q19" s="16" t="s">
        <v>35</v>
      </c>
      <c r="R19" s="16" t="s">
        <v>9</v>
      </c>
      <c r="S19" s="18">
        <v>14811.84</v>
      </c>
      <c r="T19" s="18">
        <v>17477.9712</v>
      </c>
      <c r="U19" s="18">
        <v>0</v>
      </c>
      <c r="V19" s="18">
        <v>0</v>
      </c>
      <c r="W19" s="18">
        <v>17477.9712</v>
      </c>
      <c r="X19" s="18">
        <v>0</v>
      </c>
      <c r="Y19" s="18">
        <v>14811.84</v>
      </c>
      <c r="Z19" s="18">
        <v>2097</v>
      </c>
      <c r="AA19" s="20">
        <v>45142</v>
      </c>
      <c r="AB19" s="21">
        <v>230800087</v>
      </c>
      <c r="AC19" s="18">
        <v>17477.9712</v>
      </c>
      <c r="AD19" s="18">
        <v>15380.61</v>
      </c>
      <c r="AE19" s="19">
        <v>0</v>
      </c>
      <c r="AF19" s="22">
        <v>0</v>
      </c>
    </row>
    <row r="20" spans="1:32" x14ac:dyDescent="0.3">
      <c r="A20" s="15" t="s">
        <v>28</v>
      </c>
      <c r="B20" s="21" t="s">
        <v>78</v>
      </c>
      <c r="C20" s="16" t="s">
        <v>25</v>
      </c>
      <c r="D20" s="16" t="s">
        <v>26</v>
      </c>
      <c r="E20" s="16" t="s">
        <v>70</v>
      </c>
      <c r="F20" s="17" t="s">
        <v>7</v>
      </c>
      <c r="G20" s="18">
        <v>14811.84</v>
      </c>
      <c r="H20" s="18">
        <v>14811.84</v>
      </c>
      <c r="I20" s="8" t="s">
        <v>79</v>
      </c>
      <c r="J20" s="18">
        <v>10000</v>
      </c>
      <c r="K20" s="18"/>
      <c r="L20" s="18"/>
      <c r="M20" s="18">
        <f>+J20*1.18</f>
        <v>11800</v>
      </c>
      <c r="N20" s="16"/>
      <c r="O20" s="16"/>
      <c r="P20" s="18">
        <v>11800</v>
      </c>
      <c r="Q20" s="16" t="s">
        <v>71</v>
      </c>
      <c r="R20" s="8" t="s">
        <v>69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x14ac:dyDescent="0.3">
      <c r="A21" s="15" t="s">
        <v>28</v>
      </c>
      <c r="B21" s="21" t="s">
        <v>78</v>
      </c>
      <c r="C21" s="16" t="s">
        <v>25</v>
      </c>
      <c r="D21" s="16" t="s">
        <v>26</v>
      </c>
      <c r="E21" s="16" t="s">
        <v>70</v>
      </c>
      <c r="F21" s="17" t="s">
        <v>7</v>
      </c>
      <c r="G21" s="18"/>
      <c r="H21" s="18"/>
      <c r="I21" s="8" t="s">
        <v>80</v>
      </c>
      <c r="J21" s="18">
        <v>4811.84</v>
      </c>
      <c r="K21" s="18"/>
      <c r="L21" s="18"/>
      <c r="M21" s="18">
        <f>+J21*1.18</f>
        <v>5677.9712</v>
      </c>
      <c r="N21" s="16"/>
      <c r="O21" s="16"/>
      <c r="P21" s="18">
        <v>5677.9712</v>
      </c>
      <c r="Q21" s="16"/>
      <c r="R21" s="8" t="s">
        <v>69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43" spans="2:2" x14ac:dyDescent="0.3">
      <c r="B43" s="25" t="str">
        <f t="shared" ref="B43" si="0">LEFT(B22,9)</f>
        <v/>
      </c>
    </row>
  </sheetData>
  <autoFilter ref="A1:AF21" xr:uid="{FCDBEE36-5F36-4DC8-855E-C231AC21EA68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Ramos</dc:creator>
  <cp:lastModifiedBy>Cesar Ramos</cp:lastModifiedBy>
  <dcterms:created xsi:type="dcterms:W3CDTF">2024-05-11T20:20:16Z</dcterms:created>
  <dcterms:modified xsi:type="dcterms:W3CDTF">2024-05-25T22:28:28Z</dcterms:modified>
</cp:coreProperties>
</file>