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6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7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8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9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0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1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2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3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4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5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16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17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18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19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0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1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22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23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24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25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26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27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28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29.xml" ContentType="application/vnd.openxmlformats-officedocument.themeOverrid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30.xml" ContentType="application/vnd.openxmlformats-officedocument.themeOverrid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31.xml" ContentType="application/vnd.openxmlformats-officedocument.themeOverrid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32.xml" ContentType="application/vnd.openxmlformats-officedocument.themeOverrid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3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33.xml" ContentType="application/vnd.openxmlformats-officedocument.themeOverrid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34.xml" ContentType="application/vnd.openxmlformats-officedocument.themeOverrid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35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36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37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38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39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40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41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42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43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44.xml" ContentType="application/vnd.openxmlformats-officedocument.themeOverrid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theme/themeOverride45.xml" ContentType="application/vnd.openxmlformats-officedocument.themeOverrid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theme/themeOverride46.xml" ContentType="application/vnd.openxmlformats-officedocument.themeOverrid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theme/themeOverride47.xml" ContentType="application/vnd.openxmlformats-officedocument.themeOverrid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theme/themeOverride48.xml" ContentType="application/vnd.openxmlformats-officedocument.themeOverrid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4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theme/themeOverride49.xml" ContentType="application/vnd.openxmlformats-officedocument.themeOverrid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theme/themeOverride50.xml" ContentType="application/vnd.openxmlformats-officedocument.themeOverrid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theme/themeOverride51.xml" ContentType="application/vnd.openxmlformats-officedocument.themeOverrid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theme/themeOverride52.xml" ContentType="application/vnd.openxmlformats-officedocument.themeOverrid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theme/themeOverride53.xml" ContentType="application/vnd.openxmlformats-officedocument.themeOverrid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theme/themeOverride54.xml" ContentType="application/vnd.openxmlformats-officedocument.themeOverrid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theme/themeOverride55.xml" ContentType="application/vnd.openxmlformats-officedocument.themeOverrid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theme/themeOverride56.xml" ContentType="application/vnd.openxmlformats-officedocument.themeOverrid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theme/themeOverride57.xml" ContentType="application/vnd.openxmlformats-officedocument.themeOverrid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theme/themeOverride58.xml" ContentType="application/vnd.openxmlformats-officedocument.themeOverrid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theme/themeOverride59.xml" ContentType="application/vnd.openxmlformats-officedocument.themeOverrid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theme/themeOverride60.xml" ContentType="application/vnd.openxmlformats-officedocument.themeOverrid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theme/themeOverride61.xml" ContentType="application/vnd.openxmlformats-officedocument.themeOverrid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theme/themeOverride62.xml" ContentType="application/vnd.openxmlformats-officedocument.themeOverrid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theme/themeOverride63.xml" ContentType="application/vnd.openxmlformats-officedocument.themeOverrid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theme/themeOverride64.xml" ContentType="application/vnd.openxmlformats-officedocument.themeOverrid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5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6.xml" ContentType="application/vnd.openxmlformats-officedocument.drawing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wsponline-my.sharepoint.com/personal/rolando_rojas_wsp_com/Documents/Geohelping/EPS_Cuencas/4_Analisis&amp;Results/4.results/Chancay/"/>
    </mc:Choice>
  </mc:AlternateContent>
  <xr:revisionPtr revIDLastSave="2353" documentId="8_{37418792-7A65-402C-ABBC-9CF52173AAB4}" xr6:coauthVersionLast="47" xr6:coauthVersionMax="47" xr10:uidLastSave="{DB90C53D-95C9-47FB-99B2-53A509846B63}"/>
  <bookViews>
    <workbookView xWindow="-23148" yWindow="2580" windowWidth="23256" windowHeight="12576" xr2:uid="{00000000-000D-0000-FFFF-FFFF00000000}"/>
  </bookViews>
  <sheets>
    <sheet name="Graphics_Vs760_Punto1" sheetId="1" r:id="rId1"/>
    <sheet name="Graphics_Vs760_Punto2" sheetId="5" r:id="rId2"/>
    <sheet name="Graphics_Vs760_Punto3" sheetId="6" r:id="rId3"/>
    <sheet name="Graphics_Vs760_Punto4" sheetId="7" r:id="rId4"/>
    <sheet name="Comparativo" sheetId="3" r:id="rId5"/>
    <sheet name="E030_IEEE" sheetId="4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1" i="3" l="1"/>
  <c r="G61" i="3"/>
  <c r="H61" i="3"/>
  <c r="I61" i="3"/>
  <c r="J61" i="3"/>
  <c r="K61" i="3"/>
  <c r="F62" i="3"/>
  <c r="G62" i="3"/>
  <c r="H62" i="3"/>
  <c r="I62" i="3"/>
  <c r="J62" i="3"/>
  <c r="K62" i="3"/>
  <c r="F63" i="3"/>
  <c r="G63" i="3"/>
  <c r="H63" i="3"/>
  <c r="I63" i="3"/>
  <c r="J63" i="3"/>
  <c r="K63" i="3"/>
  <c r="F64" i="3"/>
  <c r="G64" i="3"/>
  <c r="H64" i="3"/>
  <c r="I64" i="3"/>
  <c r="J64" i="3"/>
  <c r="K64" i="3"/>
  <c r="C132" i="7" l="1"/>
  <c r="B132" i="7"/>
  <c r="C131" i="7"/>
  <c r="B131" i="7"/>
  <c r="C130" i="7"/>
  <c r="B130" i="7"/>
  <c r="C129" i="7"/>
  <c r="B129" i="7"/>
  <c r="C128" i="7"/>
  <c r="B128" i="7"/>
  <c r="C127" i="7"/>
  <c r="B127" i="7"/>
  <c r="C126" i="7"/>
  <c r="B126" i="7"/>
  <c r="C125" i="7"/>
  <c r="B125" i="7"/>
  <c r="C124" i="7"/>
  <c r="B124" i="7"/>
  <c r="C123" i="7"/>
  <c r="B123" i="7"/>
  <c r="C122" i="7"/>
  <c r="B122" i="7"/>
  <c r="C121" i="7"/>
  <c r="B121" i="7"/>
  <c r="C120" i="7"/>
  <c r="B120" i="7"/>
  <c r="C119" i="7"/>
  <c r="B119" i="7"/>
  <c r="C118" i="7"/>
  <c r="B118" i="7"/>
  <c r="C117" i="7"/>
  <c r="B117" i="7"/>
  <c r="C116" i="7"/>
  <c r="B116" i="7"/>
  <c r="C115" i="7"/>
  <c r="B115" i="7"/>
  <c r="C114" i="7"/>
  <c r="B114" i="7"/>
  <c r="C113" i="7"/>
  <c r="B113" i="7"/>
  <c r="C112" i="7"/>
  <c r="B112" i="7"/>
  <c r="C111" i="7"/>
  <c r="B111" i="7"/>
  <c r="C110" i="7"/>
  <c r="B110" i="7"/>
  <c r="C109" i="7"/>
  <c r="B109" i="7"/>
  <c r="C108" i="7"/>
  <c r="B108" i="7"/>
  <c r="C107" i="7"/>
  <c r="B107" i="7"/>
  <c r="C106" i="7"/>
  <c r="B106" i="7"/>
  <c r="C105" i="7"/>
  <c r="B105" i="7"/>
  <c r="C104" i="7"/>
  <c r="B104" i="7"/>
  <c r="G103" i="7"/>
  <c r="G104" i="7" s="1"/>
  <c r="C103" i="7"/>
  <c r="B103" i="7"/>
  <c r="C98" i="7"/>
  <c r="B98" i="7"/>
  <c r="C97" i="7"/>
  <c r="B97" i="7"/>
  <c r="C96" i="7"/>
  <c r="B96" i="7"/>
  <c r="C95" i="7"/>
  <c r="B95" i="7"/>
  <c r="C94" i="7"/>
  <c r="B94" i="7"/>
  <c r="C93" i="7"/>
  <c r="B93" i="7"/>
  <c r="C92" i="7"/>
  <c r="B92" i="7"/>
  <c r="C91" i="7"/>
  <c r="B91" i="7"/>
  <c r="C90" i="7"/>
  <c r="B90" i="7"/>
  <c r="C89" i="7"/>
  <c r="B89" i="7"/>
  <c r="C88" i="7"/>
  <c r="B88" i="7"/>
  <c r="C87" i="7"/>
  <c r="B87" i="7"/>
  <c r="C86" i="7"/>
  <c r="B86" i="7"/>
  <c r="C85" i="7"/>
  <c r="B85" i="7"/>
  <c r="C84" i="7"/>
  <c r="B84" i="7"/>
  <c r="C83" i="7"/>
  <c r="B83" i="7"/>
  <c r="C82" i="7"/>
  <c r="B82" i="7"/>
  <c r="C81" i="7"/>
  <c r="B81" i="7"/>
  <c r="C80" i="7"/>
  <c r="B80" i="7"/>
  <c r="C79" i="7"/>
  <c r="B79" i="7"/>
  <c r="C78" i="7"/>
  <c r="B78" i="7"/>
  <c r="C77" i="7"/>
  <c r="B77" i="7"/>
  <c r="C76" i="7"/>
  <c r="B76" i="7"/>
  <c r="C75" i="7"/>
  <c r="B75" i="7"/>
  <c r="C74" i="7"/>
  <c r="B74" i="7"/>
  <c r="C73" i="7"/>
  <c r="B73" i="7"/>
  <c r="C72" i="7"/>
  <c r="B72" i="7"/>
  <c r="C71" i="7"/>
  <c r="B71" i="7"/>
  <c r="C70" i="7"/>
  <c r="B70" i="7"/>
  <c r="C69" i="7"/>
  <c r="B69" i="7"/>
  <c r="AW49" i="7"/>
  <c r="AW52" i="7" s="1"/>
  <c r="AV49" i="7"/>
  <c r="AV52" i="7" s="1"/>
  <c r="AU49" i="7"/>
  <c r="AU50" i="7" s="1"/>
  <c r="AT49" i="7"/>
  <c r="AT52" i="7" s="1"/>
  <c r="AS49" i="7"/>
  <c r="AS51" i="7" s="1"/>
  <c r="AR49" i="7"/>
  <c r="AR51" i="7" s="1"/>
  <c r="Z30" i="7"/>
  <c r="V30" i="7"/>
  <c r="R30" i="7"/>
  <c r="N30" i="7"/>
  <c r="J30" i="7"/>
  <c r="F30" i="7"/>
  <c r="AE29" i="7"/>
  <c r="AC29" i="7"/>
  <c r="AB29" i="7"/>
  <c r="AE28" i="7"/>
  <c r="AC28" i="7"/>
  <c r="AB28" i="7"/>
  <c r="AE27" i="7"/>
  <c r="AC27" i="7"/>
  <c r="AB27" i="7"/>
  <c r="AE26" i="7"/>
  <c r="AC26" i="7"/>
  <c r="AB26" i="7"/>
  <c r="AE25" i="7"/>
  <c r="AC25" i="7"/>
  <c r="AB25" i="7"/>
  <c r="AE24" i="7"/>
  <c r="AC24" i="7"/>
  <c r="AB24" i="7"/>
  <c r="AE23" i="7"/>
  <c r="AC23" i="7"/>
  <c r="AB23" i="7"/>
  <c r="AE22" i="7"/>
  <c r="AC22" i="7"/>
  <c r="AB22" i="7"/>
  <c r="AE21" i="7"/>
  <c r="AC21" i="7"/>
  <c r="AB21" i="7"/>
  <c r="AE20" i="7"/>
  <c r="AC20" i="7"/>
  <c r="AB20" i="7"/>
  <c r="AE19" i="7"/>
  <c r="AC19" i="7"/>
  <c r="AB19" i="7"/>
  <c r="AE18" i="7"/>
  <c r="AC18" i="7"/>
  <c r="AB18" i="7"/>
  <c r="AE17" i="7"/>
  <c r="AC17" i="7"/>
  <c r="AB17" i="7"/>
  <c r="AE16" i="7"/>
  <c r="AC16" i="7"/>
  <c r="AB16" i="7"/>
  <c r="AE15" i="7"/>
  <c r="AC15" i="7"/>
  <c r="AB15" i="7"/>
  <c r="AE14" i="7"/>
  <c r="AC14" i="7"/>
  <c r="AB14" i="7"/>
  <c r="AE13" i="7"/>
  <c r="AC13" i="7"/>
  <c r="AB13" i="7"/>
  <c r="AE12" i="7"/>
  <c r="AC12" i="7"/>
  <c r="AB12" i="7"/>
  <c r="AE11" i="7"/>
  <c r="AC11" i="7"/>
  <c r="AB11" i="7"/>
  <c r="AE10" i="7"/>
  <c r="AC10" i="7"/>
  <c r="AB10" i="7"/>
  <c r="C132" i="6"/>
  <c r="B132" i="6"/>
  <c r="C131" i="6"/>
  <c r="B131" i="6"/>
  <c r="C130" i="6"/>
  <c r="B130" i="6"/>
  <c r="C129" i="6"/>
  <c r="B129" i="6"/>
  <c r="C128" i="6"/>
  <c r="B128" i="6"/>
  <c r="C127" i="6"/>
  <c r="B127" i="6"/>
  <c r="C126" i="6"/>
  <c r="B126" i="6"/>
  <c r="C125" i="6"/>
  <c r="B125" i="6"/>
  <c r="C124" i="6"/>
  <c r="B124" i="6"/>
  <c r="C123" i="6"/>
  <c r="B123" i="6"/>
  <c r="C122" i="6"/>
  <c r="B122" i="6"/>
  <c r="C121" i="6"/>
  <c r="B121" i="6"/>
  <c r="C120" i="6"/>
  <c r="B120" i="6"/>
  <c r="C119" i="6"/>
  <c r="B119" i="6"/>
  <c r="C118" i="6"/>
  <c r="B118" i="6"/>
  <c r="C117" i="6"/>
  <c r="B117" i="6"/>
  <c r="C116" i="6"/>
  <c r="B116" i="6"/>
  <c r="C115" i="6"/>
  <c r="B115" i="6"/>
  <c r="C114" i="6"/>
  <c r="B114" i="6"/>
  <c r="C113" i="6"/>
  <c r="B113" i="6"/>
  <c r="C112" i="6"/>
  <c r="B112" i="6"/>
  <c r="C111" i="6"/>
  <c r="B111" i="6"/>
  <c r="C110" i="6"/>
  <c r="B110" i="6"/>
  <c r="C109" i="6"/>
  <c r="B109" i="6"/>
  <c r="C108" i="6"/>
  <c r="B108" i="6"/>
  <c r="C107" i="6"/>
  <c r="B107" i="6"/>
  <c r="C106" i="6"/>
  <c r="B106" i="6"/>
  <c r="C105" i="6"/>
  <c r="B105" i="6"/>
  <c r="C104" i="6"/>
  <c r="B104" i="6"/>
  <c r="G103" i="6"/>
  <c r="G104" i="6" s="1"/>
  <c r="C103" i="6"/>
  <c r="B103" i="6"/>
  <c r="C98" i="6"/>
  <c r="B98" i="6"/>
  <c r="C97" i="6"/>
  <c r="B97" i="6"/>
  <c r="C96" i="6"/>
  <c r="B96" i="6"/>
  <c r="C95" i="6"/>
  <c r="B95" i="6"/>
  <c r="C94" i="6"/>
  <c r="B94" i="6"/>
  <c r="C93" i="6"/>
  <c r="B93" i="6"/>
  <c r="C92" i="6"/>
  <c r="B92" i="6"/>
  <c r="C91" i="6"/>
  <c r="B91" i="6"/>
  <c r="C90" i="6"/>
  <c r="B90" i="6"/>
  <c r="C89" i="6"/>
  <c r="B89" i="6"/>
  <c r="C88" i="6"/>
  <c r="B88" i="6"/>
  <c r="C87" i="6"/>
  <c r="B87" i="6"/>
  <c r="C86" i="6"/>
  <c r="B86" i="6"/>
  <c r="C85" i="6"/>
  <c r="B85" i="6"/>
  <c r="C84" i="6"/>
  <c r="B84" i="6"/>
  <c r="C83" i="6"/>
  <c r="B83" i="6"/>
  <c r="C82" i="6"/>
  <c r="B82" i="6"/>
  <c r="C81" i="6"/>
  <c r="B81" i="6"/>
  <c r="C80" i="6"/>
  <c r="B80" i="6"/>
  <c r="C79" i="6"/>
  <c r="B79" i="6"/>
  <c r="C78" i="6"/>
  <c r="B78" i="6"/>
  <c r="C77" i="6"/>
  <c r="B77" i="6"/>
  <c r="C76" i="6"/>
  <c r="B76" i="6"/>
  <c r="C75" i="6"/>
  <c r="B75" i="6"/>
  <c r="C74" i="6"/>
  <c r="B74" i="6"/>
  <c r="C73" i="6"/>
  <c r="B73" i="6"/>
  <c r="C72" i="6"/>
  <c r="B72" i="6"/>
  <c r="C71" i="6"/>
  <c r="B71" i="6"/>
  <c r="C70" i="6"/>
  <c r="B70" i="6"/>
  <c r="C69" i="6"/>
  <c r="B69" i="6"/>
  <c r="AW49" i="6"/>
  <c r="AW51" i="6" s="1"/>
  <c r="AV49" i="6"/>
  <c r="AV51" i="6" s="1"/>
  <c r="AU49" i="6"/>
  <c r="AU51" i="6" s="1"/>
  <c r="AT49" i="6"/>
  <c r="AT51" i="6" s="1"/>
  <c r="AS49" i="6"/>
  <c r="AS51" i="6" s="1"/>
  <c r="AR49" i="6"/>
  <c r="AR51" i="6" s="1"/>
  <c r="Z30" i="6"/>
  <c r="V30" i="6"/>
  <c r="R30" i="6"/>
  <c r="N30" i="6"/>
  <c r="J30" i="6"/>
  <c r="F30" i="6"/>
  <c r="AE29" i="6"/>
  <c r="AC29" i="6"/>
  <c r="AB29" i="6"/>
  <c r="AE28" i="6"/>
  <c r="AC28" i="6"/>
  <c r="AB28" i="6"/>
  <c r="AE27" i="6"/>
  <c r="AC27" i="6"/>
  <c r="AB27" i="6"/>
  <c r="AE26" i="6"/>
  <c r="AC26" i="6"/>
  <c r="AB26" i="6"/>
  <c r="AE25" i="6"/>
  <c r="AC25" i="6"/>
  <c r="AB25" i="6"/>
  <c r="AE24" i="6"/>
  <c r="AC24" i="6"/>
  <c r="AB24" i="6"/>
  <c r="AE23" i="6"/>
  <c r="AC23" i="6"/>
  <c r="AB23" i="6"/>
  <c r="AE22" i="6"/>
  <c r="AC22" i="6"/>
  <c r="AB22" i="6"/>
  <c r="AE21" i="6"/>
  <c r="AC21" i="6"/>
  <c r="AB21" i="6"/>
  <c r="AE20" i="6"/>
  <c r="AC20" i="6"/>
  <c r="AB20" i="6"/>
  <c r="AE19" i="6"/>
  <c r="AC19" i="6"/>
  <c r="AB19" i="6"/>
  <c r="AE18" i="6"/>
  <c r="AC18" i="6"/>
  <c r="AB18" i="6"/>
  <c r="AE17" i="6"/>
  <c r="AC17" i="6"/>
  <c r="AB17" i="6"/>
  <c r="AE16" i="6"/>
  <c r="AC16" i="6"/>
  <c r="AB16" i="6"/>
  <c r="AE15" i="6"/>
  <c r="AC15" i="6"/>
  <c r="AB15" i="6"/>
  <c r="AE14" i="6"/>
  <c r="AC14" i="6"/>
  <c r="AB14" i="6"/>
  <c r="AE13" i="6"/>
  <c r="AC13" i="6"/>
  <c r="AB13" i="6"/>
  <c r="AE12" i="6"/>
  <c r="AC12" i="6"/>
  <c r="AB12" i="6"/>
  <c r="AE11" i="6"/>
  <c r="AC11" i="6"/>
  <c r="AB11" i="6"/>
  <c r="AE10" i="6"/>
  <c r="AC10" i="6"/>
  <c r="AB10" i="6"/>
  <c r="C132" i="5"/>
  <c r="B132" i="5"/>
  <c r="C131" i="5"/>
  <c r="B131" i="5"/>
  <c r="C130" i="5"/>
  <c r="B130" i="5"/>
  <c r="C129" i="5"/>
  <c r="B129" i="5"/>
  <c r="C128" i="5"/>
  <c r="B128" i="5"/>
  <c r="C127" i="5"/>
  <c r="B127" i="5"/>
  <c r="C126" i="5"/>
  <c r="B126" i="5"/>
  <c r="C125" i="5"/>
  <c r="B125" i="5"/>
  <c r="C124" i="5"/>
  <c r="B124" i="5"/>
  <c r="C123" i="5"/>
  <c r="B123" i="5"/>
  <c r="C122" i="5"/>
  <c r="B122" i="5"/>
  <c r="C121" i="5"/>
  <c r="B121" i="5"/>
  <c r="C120" i="5"/>
  <c r="B120" i="5"/>
  <c r="C119" i="5"/>
  <c r="B119" i="5"/>
  <c r="C118" i="5"/>
  <c r="B118" i="5"/>
  <c r="C117" i="5"/>
  <c r="B117" i="5"/>
  <c r="C116" i="5"/>
  <c r="B116" i="5"/>
  <c r="C115" i="5"/>
  <c r="B115" i="5"/>
  <c r="C114" i="5"/>
  <c r="B114" i="5"/>
  <c r="C113" i="5"/>
  <c r="B113" i="5"/>
  <c r="C112" i="5"/>
  <c r="B112" i="5"/>
  <c r="C111" i="5"/>
  <c r="B111" i="5"/>
  <c r="C110" i="5"/>
  <c r="B110" i="5"/>
  <c r="C109" i="5"/>
  <c r="B109" i="5"/>
  <c r="C108" i="5"/>
  <c r="B108" i="5"/>
  <c r="C107" i="5"/>
  <c r="B107" i="5"/>
  <c r="C106" i="5"/>
  <c r="B106" i="5"/>
  <c r="C105" i="5"/>
  <c r="B105" i="5"/>
  <c r="C104" i="5"/>
  <c r="B104" i="5"/>
  <c r="G103" i="5"/>
  <c r="G104" i="5" s="1"/>
  <c r="C103" i="5"/>
  <c r="B103" i="5"/>
  <c r="C98" i="5"/>
  <c r="B98" i="5"/>
  <c r="C97" i="5"/>
  <c r="B97" i="5"/>
  <c r="C96" i="5"/>
  <c r="B96" i="5"/>
  <c r="C95" i="5"/>
  <c r="B95" i="5"/>
  <c r="C94" i="5"/>
  <c r="B94" i="5"/>
  <c r="C93" i="5"/>
  <c r="B93" i="5"/>
  <c r="C92" i="5"/>
  <c r="B92" i="5"/>
  <c r="C91" i="5"/>
  <c r="B91" i="5"/>
  <c r="C90" i="5"/>
  <c r="B90" i="5"/>
  <c r="C89" i="5"/>
  <c r="B89" i="5"/>
  <c r="C88" i="5"/>
  <c r="B88" i="5"/>
  <c r="C87" i="5"/>
  <c r="B87" i="5"/>
  <c r="C86" i="5"/>
  <c r="B86" i="5"/>
  <c r="C85" i="5"/>
  <c r="B85" i="5"/>
  <c r="C84" i="5"/>
  <c r="B84" i="5"/>
  <c r="C83" i="5"/>
  <c r="B83" i="5"/>
  <c r="C82" i="5"/>
  <c r="B82" i="5"/>
  <c r="C81" i="5"/>
  <c r="B81" i="5"/>
  <c r="C80" i="5"/>
  <c r="B80" i="5"/>
  <c r="C79" i="5"/>
  <c r="B79" i="5"/>
  <c r="C78" i="5"/>
  <c r="B78" i="5"/>
  <c r="C77" i="5"/>
  <c r="B77" i="5"/>
  <c r="C76" i="5"/>
  <c r="B76" i="5"/>
  <c r="C75" i="5"/>
  <c r="B75" i="5"/>
  <c r="C74" i="5"/>
  <c r="B74" i="5"/>
  <c r="C73" i="5"/>
  <c r="B73" i="5"/>
  <c r="C72" i="5"/>
  <c r="B72" i="5"/>
  <c r="C71" i="5"/>
  <c r="B71" i="5"/>
  <c r="C70" i="5"/>
  <c r="B70" i="5"/>
  <c r="C69" i="5"/>
  <c r="B69" i="5"/>
  <c r="AS50" i="5"/>
  <c r="AW49" i="5"/>
  <c r="AW52" i="5" s="1"/>
  <c r="AV49" i="5"/>
  <c r="AV52" i="5" s="1"/>
  <c r="AU49" i="5"/>
  <c r="AU52" i="5" s="1"/>
  <c r="AT49" i="5"/>
  <c r="AT52" i="5" s="1"/>
  <c r="AS49" i="5"/>
  <c r="AS51" i="5" s="1"/>
  <c r="AR49" i="5"/>
  <c r="AR51" i="5" s="1"/>
  <c r="Z30" i="5"/>
  <c r="V30" i="5"/>
  <c r="R30" i="5"/>
  <c r="N30" i="5"/>
  <c r="J30" i="5"/>
  <c r="F30" i="5"/>
  <c r="AE29" i="5"/>
  <c r="AC29" i="5"/>
  <c r="AB29" i="5"/>
  <c r="AE28" i="5"/>
  <c r="AC28" i="5"/>
  <c r="AB28" i="5"/>
  <c r="AE27" i="5"/>
  <c r="AC27" i="5"/>
  <c r="AB27" i="5"/>
  <c r="AE26" i="5"/>
  <c r="AC26" i="5"/>
  <c r="AB26" i="5"/>
  <c r="AE25" i="5"/>
  <c r="AC25" i="5"/>
  <c r="AB25" i="5"/>
  <c r="AE24" i="5"/>
  <c r="AC24" i="5"/>
  <c r="AB24" i="5"/>
  <c r="AE23" i="5"/>
  <c r="AC23" i="5"/>
  <c r="AB23" i="5"/>
  <c r="AE22" i="5"/>
  <c r="AC22" i="5"/>
  <c r="AB22" i="5"/>
  <c r="AE21" i="5"/>
  <c r="AC21" i="5"/>
  <c r="AB21" i="5"/>
  <c r="AE20" i="5"/>
  <c r="AC20" i="5"/>
  <c r="AB20" i="5"/>
  <c r="AE19" i="5"/>
  <c r="AC19" i="5"/>
  <c r="AB19" i="5"/>
  <c r="AE18" i="5"/>
  <c r="AC18" i="5"/>
  <c r="AB18" i="5"/>
  <c r="AE17" i="5"/>
  <c r="AC17" i="5"/>
  <c r="AB17" i="5"/>
  <c r="AE16" i="5"/>
  <c r="AC16" i="5"/>
  <c r="AB16" i="5"/>
  <c r="AE15" i="5"/>
  <c r="AC15" i="5"/>
  <c r="AB15" i="5"/>
  <c r="AE14" i="5"/>
  <c r="AC14" i="5"/>
  <c r="AB14" i="5"/>
  <c r="AE13" i="5"/>
  <c r="AC13" i="5"/>
  <c r="AB13" i="5"/>
  <c r="AE12" i="5"/>
  <c r="AC12" i="5"/>
  <c r="AB12" i="5"/>
  <c r="AE11" i="5"/>
  <c r="AC11" i="5"/>
  <c r="AB11" i="5"/>
  <c r="AE10" i="5"/>
  <c r="AC10" i="5"/>
  <c r="AB10" i="5"/>
  <c r="AV50" i="5" l="1"/>
  <c r="AS50" i="7"/>
  <c r="AS52" i="7"/>
  <c r="AR50" i="7"/>
  <c r="AS52" i="6"/>
  <c r="L65" i="3"/>
  <c r="AR52" i="7"/>
  <c r="AT51" i="7"/>
  <c r="AU51" i="7"/>
  <c r="AV51" i="7"/>
  <c r="AW51" i="7"/>
  <c r="AV50" i="7"/>
  <c r="AT50" i="7"/>
  <c r="AW50" i="7"/>
  <c r="AU52" i="7"/>
  <c r="AW52" i="6"/>
  <c r="AW50" i="6"/>
  <c r="AV50" i="6"/>
  <c r="AV52" i="6"/>
  <c r="AU50" i="6"/>
  <c r="AU52" i="6"/>
  <c r="AT50" i="6"/>
  <c r="AT52" i="6"/>
  <c r="AS50" i="6"/>
  <c r="AR52" i="6"/>
  <c r="AR50" i="6"/>
  <c r="AT50" i="5"/>
  <c r="AR50" i="5"/>
  <c r="AR52" i="5"/>
  <c r="AT51" i="5"/>
  <c r="AU51" i="5"/>
  <c r="AV51" i="5"/>
  <c r="AW51" i="5"/>
  <c r="AS52" i="5"/>
  <c r="AU50" i="5"/>
  <c r="AW50" i="5"/>
  <c r="AW49" i="1" l="1"/>
  <c r="AW52" i="1" s="1"/>
  <c r="AV49" i="1"/>
  <c r="AV52" i="1" s="1"/>
  <c r="AU49" i="1"/>
  <c r="AU52" i="1" s="1"/>
  <c r="AT49" i="1"/>
  <c r="AT52" i="1" s="1"/>
  <c r="AS49" i="1"/>
  <c r="AS52" i="1" s="1"/>
  <c r="AR49" i="1"/>
  <c r="AR52" i="1" s="1"/>
  <c r="A53" i="3" l="1"/>
  <c r="N52" i="4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0" i="1"/>
  <c r="B104" i="1" l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03" i="1"/>
  <c r="B103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10" i="1"/>
  <c r="AS50" i="1" l="1"/>
  <c r="AT50" i="1"/>
  <c r="AU50" i="1"/>
  <c r="AV50" i="1"/>
  <c r="AW50" i="1"/>
  <c r="AR50" i="1"/>
  <c r="AS51" i="1"/>
  <c r="AT51" i="1"/>
  <c r="AU51" i="1"/>
  <c r="AV51" i="1"/>
  <c r="AW51" i="1"/>
  <c r="AR51" i="1"/>
  <c r="Z30" i="1"/>
  <c r="V30" i="1"/>
  <c r="R30" i="1"/>
  <c r="N30" i="1"/>
  <c r="J30" i="1"/>
  <c r="F30" i="1"/>
  <c r="G103" i="1"/>
  <c r="G104" i="1" s="1"/>
  <c r="AB10" i="1" l="1"/>
  <c r="S355" i="4"/>
  <c r="T355" i="4" s="1"/>
  <c r="K355" i="4"/>
  <c r="L355" i="4" s="1"/>
  <c r="P10" i="4"/>
  <c r="P6" i="4"/>
  <c r="L10" i="4"/>
  <c r="L6" i="4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69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Q94" i="4"/>
  <c r="S94" i="4"/>
  <c r="T94" i="4" s="1"/>
  <c r="V94" i="4" s="1"/>
  <c r="S86" i="4"/>
  <c r="T86" i="4" s="1"/>
  <c r="V86" i="4" s="1"/>
  <c r="R95" i="4"/>
  <c r="R96" i="4" s="1"/>
  <c r="Q96" i="4" s="1"/>
  <c r="R87" i="4"/>
  <c r="Q87" i="4" s="1"/>
  <c r="Q86" i="4"/>
  <c r="I94" i="4"/>
  <c r="I86" i="4"/>
  <c r="K94" i="4"/>
  <c r="L94" i="4" s="1"/>
  <c r="N94" i="4" s="1"/>
  <c r="J96" i="4"/>
  <c r="J97" i="4" s="1"/>
  <c r="J95" i="4"/>
  <c r="I95" i="4" s="1"/>
  <c r="K86" i="4"/>
  <c r="L86" i="4" s="1"/>
  <c r="N86" i="4" s="1"/>
  <c r="J87" i="4"/>
  <c r="I87" i="4" s="1"/>
  <c r="N10" i="4"/>
  <c r="N35" i="4"/>
  <c r="N42" i="4"/>
  <c r="N43" i="4"/>
  <c r="N6" i="4"/>
  <c r="J10" i="4"/>
  <c r="J35" i="4"/>
  <c r="J42" i="4"/>
  <c r="J43" i="4"/>
  <c r="J6" i="4"/>
  <c r="O44" i="4"/>
  <c r="O36" i="4"/>
  <c r="O11" i="4"/>
  <c r="O7" i="4"/>
  <c r="O8" i="4" s="1"/>
  <c r="P8" i="4" s="1"/>
  <c r="P3" i="4"/>
  <c r="P52" i="4" s="1"/>
  <c r="K36" i="4"/>
  <c r="K37" i="4" s="1"/>
  <c r="J37" i="4" s="1"/>
  <c r="K11" i="4"/>
  <c r="K7" i="4"/>
  <c r="L7" i="4" s="1"/>
  <c r="L3" i="4"/>
  <c r="K44" i="4"/>
  <c r="P36" i="3"/>
  <c r="Q35" i="3"/>
  <c r="P35" i="3"/>
  <c r="P17" i="3"/>
  <c r="P16" i="3"/>
  <c r="Q16" i="3"/>
  <c r="J88" i="4" l="1"/>
  <c r="L11" i="4"/>
  <c r="R88" i="4"/>
  <c r="K87" i="4"/>
  <c r="L87" i="4" s="1"/>
  <c r="N87" i="4" s="1"/>
  <c r="J11" i="4"/>
  <c r="K8" i="4"/>
  <c r="O12" i="4"/>
  <c r="P11" i="4"/>
  <c r="N11" i="4"/>
  <c r="K12" i="4"/>
  <c r="O45" i="4"/>
  <c r="P44" i="4"/>
  <c r="N44" i="4"/>
  <c r="J7" i="4"/>
  <c r="L36" i="4"/>
  <c r="J36" i="4"/>
  <c r="K45" i="4"/>
  <c r="L44" i="4"/>
  <c r="J44" i="4"/>
  <c r="K38" i="4"/>
  <c r="K39" i="4" s="1"/>
  <c r="L37" i="4"/>
  <c r="J98" i="4"/>
  <c r="I97" i="4"/>
  <c r="K97" i="4"/>
  <c r="L97" i="4" s="1"/>
  <c r="N97" i="4" s="1"/>
  <c r="O37" i="4"/>
  <c r="P36" i="4"/>
  <c r="N36" i="4"/>
  <c r="L42" i="4"/>
  <c r="L35" i="4"/>
  <c r="L43" i="4"/>
  <c r="P42" i="4"/>
  <c r="P43" i="4"/>
  <c r="P35" i="4"/>
  <c r="I96" i="4"/>
  <c r="S96" i="4"/>
  <c r="T96" i="4" s="1"/>
  <c r="V96" i="4" s="1"/>
  <c r="K96" i="4"/>
  <c r="L96" i="4" s="1"/>
  <c r="N96" i="4" s="1"/>
  <c r="K95" i="4"/>
  <c r="L95" i="4" s="1"/>
  <c r="N95" i="4" s="1"/>
  <c r="S95" i="4"/>
  <c r="T95" i="4" s="1"/>
  <c r="V95" i="4" s="1"/>
  <c r="S87" i="4"/>
  <c r="T87" i="4" s="1"/>
  <c r="V87" i="4" s="1"/>
  <c r="Q95" i="4"/>
  <c r="N8" i="4"/>
  <c r="N7" i="4"/>
  <c r="P7" i="4"/>
  <c r="R97" i="4"/>
  <c r="R89" i="4"/>
  <c r="O9" i="4"/>
  <c r="R36" i="3"/>
  <c r="R37" i="3" s="1"/>
  <c r="R17" i="3"/>
  <c r="R18" i="3" s="1"/>
  <c r="Q88" i="4" l="1"/>
  <c r="S88" i="4"/>
  <c r="T88" i="4" s="1"/>
  <c r="V88" i="4" s="1"/>
  <c r="I88" i="4"/>
  <c r="K88" i="4"/>
  <c r="L88" i="4" s="1"/>
  <c r="N88" i="4" s="1"/>
  <c r="J89" i="4"/>
  <c r="K13" i="4"/>
  <c r="L12" i="4"/>
  <c r="J12" i="4"/>
  <c r="L39" i="4"/>
  <c r="J39" i="4"/>
  <c r="O38" i="4"/>
  <c r="P37" i="4"/>
  <c r="N37" i="4"/>
  <c r="K46" i="4"/>
  <c r="L45" i="4"/>
  <c r="J45" i="4"/>
  <c r="J99" i="4"/>
  <c r="I98" i="4"/>
  <c r="K98" i="4"/>
  <c r="L98" i="4" s="1"/>
  <c r="N98" i="4" s="1"/>
  <c r="Q97" i="4"/>
  <c r="S97" i="4"/>
  <c r="T97" i="4" s="1"/>
  <c r="V97" i="4" s="1"/>
  <c r="O13" i="4"/>
  <c r="P12" i="4"/>
  <c r="N12" i="4"/>
  <c r="L38" i="4"/>
  <c r="J38" i="4"/>
  <c r="K9" i="4"/>
  <c r="L8" i="4"/>
  <c r="J8" i="4"/>
  <c r="Q89" i="4"/>
  <c r="S89" i="4"/>
  <c r="T89" i="4" s="1"/>
  <c r="V89" i="4" s="1"/>
  <c r="O46" i="4"/>
  <c r="P45" i="4"/>
  <c r="N45" i="4"/>
  <c r="P9" i="4"/>
  <c r="N9" i="4"/>
  <c r="R98" i="4"/>
  <c r="R90" i="4"/>
  <c r="K40" i="4"/>
  <c r="K89" i="4" l="1"/>
  <c r="L89" i="4" s="1"/>
  <c r="N89" i="4" s="1"/>
  <c r="I89" i="4"/>
  <c r="J90" i="4"/>
  <c r="J100" i="4"/>
  <c r="I99" i="4"/>
  <c r="K99" i="4"/>
  <c r="L99" i="4" s="1"/>
  <c r="N99" i="4" s="1"/>
  <c r="L40" i="4"/>
  <c r="J40" i="4"/>
  <c r="O39" i="4"/>
  <c r="P38" i="4"/>
  <c r="N38" i="4"/>
  <c r="Q90" i="4"/>
  <c r="S90" i="4"/>
  <c r="T90" i="4" s="1"/>
  <c r="V90" i="4" s="1"/>
  <c r="Q98" i="4"/>
  <c r="S98" i="4"/>
  <c r="T98" i="4" s="1"/>
  <c r="V98" i="4" s="1"/>
  <c r="O14" i="4"/>
  <c r="P13" i="4"/>
  <c r="N13" i="4"/>
  <c r="O47" i="4"/>
  <c r="P46" i="4"/>
  <c r="N46" i="4"/>
  <c r="L9" i="4"/>
  <c r="J9" i="4"/>
  <c r="K47" i="4"/>
  <c r="L46" i="4"/>
  <c r="J46" i="4"/>
  <c r="L13" i="4"/>
  <c r="J13" i="4"/>
  <c r="K14" i="4"/>
  <c r="R91" i="4"/>
  <c r="R99" i="4"/>
  <c r="K41" i="4"/>
  <c r="K90" i="4" l="1"/>
  <c r="L90" i="4" s="1"/>
  <c r="N90" i="4" s="1"/>
  <c r="I90" i="4"/>
  <c r="J91" i="4"/>
  <c r="O15" i="4"/>
  <c r="P14" i="4"/>
  <c r="N14" i="4"/>
  <c r="J101" i="4"/>
  <c r="I100" i="4"/>
  <c r="K100" i="4"/>
  <c r="L100" i="4" s="1"/>
  <c r="N100" i="4" s="1"/>
  <c r="L41" i="4"/>
  <c r="J41" i="4"/>
  <c r="Q99" i="4"/>
  <c r="S99" i="4"/>
  <c r="T99" i="4" s="1"/>
  <c r="V99" i="4" s="1"/>
  <c r="Q91" i="4"/>
  <c r="S91" i="4"/>
  <c r="T91" i="4" s="1"/>
  <c r="V91" i="4" s="1"/>
  <c r="O48" i="4"/>
  <c r="P47" i="4"/>
  <c r="N47" i="4"/>
  <c r="L14" i="4"/>
  <c r="J14" i="4"/>
  <c r="K15" i="4"/>
  <c r="K48" i="4"/>
  <c r="L47" i="4"/>
  <c r="J47" i="4"/>
  <c r="O40" i="4"/>
  <c r="P39" i="4"/>
  <c r="N39" i="4"/>
  <c r="R92" i="4"/>
  <c r="R100" i="4"/>
  <c r="J92" i="4" l="1"/>
  <c r="I91" i="4"/>
  <c r="K91" i="4"/>
  <c r="L91" i="4" s="1"/>
  <c r="N91" i="4" s="1"/>
  <c r="Q100" i="4"/>
  <c r="S100" i="4"/>
  <c r="T100" i="4" s="1"/>
  <c r="V100" i="4" s="1"/>
  <c r="L15" i="4"/>
  <c r="J15" i="4"/>
  <c r="K16" i="4"/>
  <c r="O49" i="4"/>
  <c r="P48" i="4"/>
  <c r="N48" i="4"/>
  <c r="J102" i="4"/>
  <c r="I101" i="4"/>
  <c r="K101" i="4"/>
  <c r="L101" i="4" s="1"/>
  <c r="N101" i="4" s="1"/>
  <c r="Q92" i="4"/>
  <c r="S92" i="4"/>
  <c r="T92" i="4" s="1"/>
  <c r="V92" i="4" s="1"/>
  <c r="K49" i="4"/>
  <c r="L48" i="4"/>
  <c r="J48" i="4"/>
  <c r="O41" i="4"/>
  <c r="P40" i="4"/>
  <c r="N40" i="4"/>
  <c r="P15" i="4"/>
  <c r="N15" i="4"/>
  <c r="O16" i="4"/>
  <c r="R101" i="4"/>
  <c r="R93" i="4"/>
  <c r="I92" i="4" l="1"/>
  <c r="J93" i="4"/>
  <c r="K92" i="4"/>
  <c r="L92" i="4" s="1"/>
  <c r="N92" i="4" s="1"/>
  <c r="K50" i="4"/>
  <c r="L49" i="4"/>
  <c r="J49" i="4"/>
  <c r="O50" i="4"/>
  <c r="P49" i="4"/>
  <c r="N49" i="4"/>
  <c r="L16" i="4"/>
  <c r="J16" i="4"/>
  <c r="K17" i="4"/>
  <c r="O17" i="4"/>
  <c r="P16" i="4"/>
  <c r="N16" i="4"/>
  <c r="P41" i="4"/>
  <c r="N41" i="4"/>
  <c r="J103" i="4"/>
  <c r="K102" i="4"/>
  <c r="L102" i="4" s="1"/>
  <c r="N102" i="4" s="1"/>
  <c r="I102" i="4"/>
  <c r="Q93" i="4"/>
  <c r="S93" i="4"/>
  <c r="T93" i="4" s="1"/>
  <c r="V93" i="4" s="1"/>
  <c r="Q101" i="4"/>
  <c r="S101" i="4"/>
  <c r="T101" i="4" s="1"/>
  <c r="V101" i="4" s="1"/>
  <c r="R102" i="4"/>
  <c r="I93" i="4" l="1"/>
  <c r="K93" i="4"/>
  <c r="L93" i="4" s="1"/>
  <c r="N93" i="4" s="1"/>
  <c r="J104" i="4"/>
  <c r="I103" i="4"/>
  <c r="K103" i="4"/>
  <c r="L103" i="4" s="1"/>
  <c r="N103" i="4" s="1"/>
  <c r="Q102" i="4"/>
  <c r="S102" i="4"/>
  <c r="T102" i="4" s="1"/>
  <c r="V102" i="4" s="1"/>
  <c r="O51" i="4"/>
  <c r="P50" i="4"/>
  <c r="N50" i="4"/>
  <c r="O18" i="4"/>
  <c r="P17" i="4"/>
  <c r="N17" i="4"/>
  <c r="L17" i="4"/>
  <c r="J17" i="4"/>
  <c r="K18" i="4"/>
  <c r="K51" i="4"/>
  <c r="L50" i="4"/>
  <c r="J50" i="4"/>
  <c r="R103" i="4"/>
  <c r="L51" i="4" l="1"/>
  <c r="J51" i="4"/>
  <c r="K19" i="4"/>
  <c r="L18" i="4"/>
  <c r="J18" i="4"/>
  <c r="N51" i="4"/>
  <c r="P51" i="4"/>
  <c r="Q103" i="4"/>
  <c r="S103" i="4"/>
  <c r="T103" i="4" s="1"/>
  <c r="V103" i="4" s="1"/>
  <c r="P18" i="4"/>
  <c r="N18" i="4"/>
  <c r="O19" i="4"/>
  <c r="J105" i="4"/>
  <c r="I104" i="4"/>
  <c r="K104" i="4"/>
  <c r="L104" i="4" s="1"/>
  <c r="N104" i="4" s="1"/>
  <c r="R104" i="4"/>
  <c r="P19" i="4" l="1"/>
  <c r="N19" i="4"/>
  <c r="O20" i="4"/>
  <c r="J106" i="4"/>
  <c r="I105" i="4"/>
  <c r="K105" i="4"/>
  <c r="L105" i="4" s="1"/>
  <c r="N105" i="4" s="1"/>
  <c r="K20" i="4"/>
  <c r="L19" i="4"/>
  <c r="J19" i="4"/>
  <c r="Q104" i="4"/>
  <c r="S104" i="4"/>
  <c r="T104" i="4" s="1"/>
  <c r="V104" i="4" s="1"/>
  <c r="R105" i="4"/>
  <c r="J107" i="4" l="1"/>
  <c r="I106" i="4"/>
  <c r="K106" i="4"/>
  <c r="L106" i="4" s="1"/>
  <c r="N106" i="4" s="1"/>
  <c r="P20" i="4"/>
  <c r="N20" i="4"/>
  <c r="O21" i="4"/>
  <c r="Q105" i="4"/>
  <c r="S105" i="4"/>
  <c r="T105" i="4" s="1"/>
  <c r="V105" i="4" s="1"/>
  <c r="K21" i="4"/>
  <c r="L20" i="4"/>
  <c r="J20" i="4"/>
  <c r="R106" i="4"/>
  <c r="J108" i="4" l="1"/>
  <c r="I107" i="4"/>
  <c r="K107" i="4"/>
  <c r="L107" i="4" s="1"/>
  <c r="N107" i="4" s="1"/>
  <c r="Q106" i="4"/>
  <c r="S106" i="4"/>
  <c r="T106" i="4" s="1"/>
  <c r="V106" i="4" s="1"/>
  <c r="K22" i="4"/>
  <c r="L21" i="4"/>
  <c r="J21" i="4"/>
  <c r="P21" i="4"/>
  <c r="N21" i="4"/>
  <c r="O22" i="4"/>
  <c r="R107" i="4"/>
  <c r="Q107" i="4" l="1"/>
  <c r="S107" i="4"/>
  <c r="T107" i="4" s="1"/>
  <c r="V107" i="4" s="1"/>
  <c r="P22" i="4"/>
  <c r="N22" i="4"/>
  <c r="O23" i="4"/>
  <c r="K23" i="4"/>
  <c r="L22" i="4"/>
  <c r="J22" i="4"/>
  <c r="J109" i="4"/>
  <c r="K108" i="4"/>
  <c r="L108" i="4" s="1"/>
  <c r="N108" i="4" s="1"/>
  <c r="I108" i="4"/>
  <c r="R108" i="4"/>
  <c r="K24" i="4" l="1"/>
  <c r="L23" i="4"/>
  <c r="J23" i="4"/>
  <c r="P23" i="4"/>
  <c r="N23" i="4"/>
  <c r="O24" i="4"/>
  <c r="Q108" i="4"/>
  <c r="S108" i="4"/>
  <c r="T108" i="4" s="1"/>
  <c r="V108" i="4" s="1"/>
  <c r="J110" i="4"/>
  <c r="I109" i="4"/>
  <c r="K109" i="4"/>
  <c r="L109" i="4" s="1"/>
  <c r="N109" i="4" s="1"/>
  <c r="R109" i="4"/>
  <c r="P24" i="4" l="1"/>
  <c r="N24" i="4"/>
  <c r="O25" i="4"/>
  <c r="Q109" i="4"/>
  <c r="S109" i="4"/>
  <c r="T109" i="4" s="1"/>
  <c r="V109" i="4" s="1"/>
  <c r="J111" i="4"/>
  <c r="K110" i="4"/>
  <c r="L110" i="4" s="1"/>
  <c r="N110" i="4" s="1"/>
  <c r="I110" i="4"/>
  <c r="K25" i="4"/>
  <c r="L24" i="4"/>
  <c r="J24" i="4"/>
  <c r="R110" i="4"/>
  <c r="Q110" i="4" l="1"/>
  <c r="S110" i="4"/>
  <c r="T110" i="4" s="1"/>
  <c r="V110" i="4" s="1"/>
  <c r="J112" i="4"/>
  <c r="I111" i="4"/>
  <c r="K111" i="4"/>
  <c r="L111" i="4" s="1"/>
  <c r="N111" i="4" s="1"/>
  <c r="P25" i="4"/>
  <c r="N25" i="4"/>
  <c r="O26" i="4"/>
  <c r="K26" i="4"/>
  <c r="L25" i="4"/>
  <c r="J25" i="4"/>
  <c r="R111" i="4"/>
  <c r="P26" i="4" l="1"/>
  <c r="N26" i="4"/>
  <c r="O27" i="4"/>
  <c r="Q111" i="4"/>
  <c r="S111" i="4"/>
  <c r="T111" i="4" s="1"/>
  <c r="V111" i="4" s="1"/>
  <c r="J113" i="4"/>
  <c r="K112" i="4"/>
  <c r="L112" i="4" s="1"/>
  <c r="N112" i="4" s="1"/>
  <c r="I112" i="4"/>
  <c r="K27" i="4"/>
  <c r="L26" i="4"/>
  <c r="J26" i="4"/>
  <c r="R112" i="4"/>
  <c r="S112" i="4" l="1"/>
  <c r="T112" i="4" s="1"/>
  <c r="V112" i="4" s="1"/>
  <c r="Q112" i="4"/>
  <c r="P27" i="4"/>
  <c r="N27" i="4"/>
  <c r="O28" i="4"/>
  <c r="J114" i="4"/>
  <c r="I113" i="4"/>
  <c r="K113" i="4"/>
  <c r="L113" i="4" s="1"/>
  <c r="N113" i="4" s="1"/>
  <c r="L27" i="4"/>
  <c r="K28" i="4"/>
  <c r="J27" i="4"/>
  <c r="R113" i="4"/>
  <c r="J115" i="4" l="1"/>
  <c r="I114" i="4"/>
  <c r="K114" i="4"/>
  <c r="L114" i="4" s="1"/>
  <c r="N114" i="4" s="1"/>
  <c r="P28" i="4"/>
  <c r="N28" i="4"/>
  <c r="O29" i="4"/>
  <c r="Q113" i="4"/>
  <c r="S113" i="4"/>
  <c r="T113" i="4" s="1"/>
  <c r="V113" i="4" s="1"/>
  <c r="K29" i="4"/>
  <c r="L28" i="4"/>
  <c r="J28" i="4"/>
  <c r="R114" i="4"/>
  <c r="P29" i="4" l="1"/>
  <c r="N29" i="4"/>
  <c r="O30" i="4"/>
  <c r="Q114" i="4"/>
  <c r="S114" i="4"/>
  <c r="T114" i="4" s="1"/>
  <c r="V114" i="4" s="1"/>
  <c r="K30" i="4"/>
  <c r="L29" i="4"/>
  <c r="J29" i="4"/>
  <c r="J116" i="4"/>
  <c r="I115" i="4"/>
  <c r="K115" i="4"/>
  <c r="L115" i="4" s="1"/>
  <c r="N115" i="4" s="1"/>
  <c r="R115" i="4"/>
  <c r="K31" i="4" l="1"/>
  <c r="L30" i="4"/>
  <c r="J30" i="4"/>
  <c r="P30" i="4"/>
  <c r="N30" i="4"/>
  <c r="O31" i="4"/>
  <c r="Q115" i="4"/>
  <c r="S115" i="4"/>
  <c r="T115" i="4" s="1"/>
  <c r="V115" i="4" s="1"/>
  <c r="J117" i="4"/>
  <c r="I116" i="4"/>
  <c r="K116" i="4"/>
  <c r="L116" i="4" s="1"/>
  <c r="N116" i="4" s="1"/>
  <c r="R116" i="4"/>
  <c r="Q116" i="4" l="1"/>
  <c r="S116" i="4"/>
  <c r="T116" i="4" s="1"/>
  <c r="V116" i="4" s="1"/>
  <c r="P31" i="4"/>
  <c r="N31" i="4"/>
  <c r="O32" i="4"/>
  <c r="J118" i="4"/>
  <c r="I117" i="4"/>
  <c r="K117" i="4"/>
  <c r="L117" i="4" s="1"/>
  <c r="N117" i="4" s="1"/>
  <c r="K32" i="4"/>
  <c r="L31" i="4"/>
  <c r="J31" i="4"/>
  <c r="R117" i="4"/>
  <c r="P32" i="4" l="1"/>
  <c r="N32" i="4"/>
  <c r="O33" i="4"/>
  <c r="J119" i="4"/>
  <c r="K118" i="4"/>
  <c r="L118" i="4" s="1"/>
  <c r="N118" i="4" s="1"/>
  <c r="I118" i="4"/>
  <c r="Q117" i="4"/>
  <c r="S117" i="4"/>
  <c r="T117" i="4" s="1"/>
  <c r="V117" i="4" s="1"/>
  <c r="K33" i="4"/>
  <c r="L32" i="4"/>
  <c r="J32" i="4"/>
  <c r="R118" i="4"/>
  <c r="J120" i="4" l="1"/>
  <c r="I119" i="4"/>
  <c r="K119" i="4"/>
  <c r="L119" i="4" s="1"/>
  <c r="N119" i="4" s="1"/>
  <c r="P33" i="4"/>
  <c r="N33" i="4"/>
  <c r="O34" i="4"/>
  <c r="Q118" i="4"/>
  <c r="S118" i="4"/>
  <c r="T118" i="4" s="1"/>
  <c r="V118" i="4" s="1"/>
  <c r="L33" i="4"/>
  <c r="K34" i="4"/>
  <c r="J33" i="4"/>
  <c r="R119" i="4"/>
  <c r="P34" i="4" l="1"/>
  <c r="T6" i="4" s="1" a="1"/>
  <c r="N34" i="4"/>
  <c r="S6" i="4" a="1"/>
  <c r="Q119" i="4"/>
  <c r="S119" i="4"/>
  <c r="T119" i="4" s="1"/>
  <c r="V119" i="4" s="1"/>
  <c r="L34" i="4"/>
  <c r="J34" i="4"/>
  <c r="J121" i="4"/>
  <c r="I120" i="4"/>
  <c r="K120" i="4"/>
  <c r="L120" i="4" s="1"/>
  <c r="N120" i="4" s="1"/>
  <c r="R120" i="4"/>
  <c r="J122" i="4" l="1"/>
  <c r="I121" i="4"/>
  <c r="K121" i="4"/>
  <c r="L121" i="4" s="1"/>
  <c r="N121" i="4" s="1"/>
  <c r="S43" i="4"/>
  <c r="S13" i="4"/>
  <c r="S51" i="4"/>
  <c r="S36" i="4"/>
  <c r="S34" i="4"/>
  <c r="S25" i="4"/>
  <c r="S39" i="4"/>
  <c r="S15" i="4"/>
  <c r="S29" i="4"/>
  <c r="S26" i="4"/>
  <c r="S38" i="4"/>
  <c r="S45" i="4"/>
  <c r="S30" i="4"/>
  <c r="S14" i="4"/>
  <c r="S9" i="4"/>
  <c r="S35" i="4"/>
  <c r="S44" i="4"/>
  <c r="S6" i="4"/>
  <c r="S32" i="4"/>
  <c r="S23" i="4"/>
  <c r="S10" i="4"/>
  <c r="S24" i="4"/>
  <c r="S31" i="4"/>
  <c r="S40" i="4"/>
  <c r="S18" i="4"/>
  <c r="S28" i="4"/>
  <c r="S27" i="4"/>
  <c r="S12" i="4"/>
  <c r="S33" i="4"/>
  <c r="S8" i="4"/>
  <c r="S19" i="4"/>
  <c r="S48" i="4"/>
  <c r="S41" i="4"/>
  <c r="S46" i="4"/>
  <c r="S37" i="4"/>
  <c r="S21" i="4"/>
  <c r="S50" i="4"/>
  <c r="S17" i="4"/>
  <c r="S16" i="4"/>
  <c r="S7" i="4"/>
  <c r="S20" i="4"/>
  <c r="S22" i="4"/>
  <c r="S47" i="4"/>
  <c r="S42" i="4"/>
  <c r="S11" i="4"/>
  <c r="S49" i="4"/>
  <c r="S120" i="4"/>
  <c r="T120" i="4" s="1"/>
  <c r="V120" i="4" s="1"/>
  <c r="Q120" i="4"/>
  <c r="T47" i="4"/>
  <c r="T20" i="4"/>
  <c r="T13" i="4"/>
  <c r="T46" i="4"/>
  <c r="T30" i="4"/>
  <c r="T37" i="4"/>
  <c r="T10" i="4"/>
  <c r="T28" i="4"/>
  <c r="T31" i="4"/>
  <c r="T51" i="4"/>
  <c r="T34" i="4"/>
  <c r="T26" i="4"/>
  <c r="T23" i="4"/>
  <c r="T50" i="4"/>
  <c r="T15" i="4"/>
  <c r="T22" i="4"/>
  <c r="T14" i="4"/>
  <c r="T29" i="4"/>
  <c r="T41" i="4"/>
  <c r="T40" i="4"/>
  <c r="T18" i="4"/>
  <c r="T36" i="4"/>
  <c r="T7" i="4"/>
  <c r="T42" i="4"/>
  <c r="T33" i="4"/>
  <c r="T17" i="4"/>
  <c r="T49" i="4"/>
  <c r="T45" i="4"/>
  <c r="T27" i="4"/>
  <c r="T48" i="4"/>
  <c r="T12" i="4"/>
  <c r="T38" i="4"/>
  <c r="T24" i="4"/>
  <c r="T16" i="4"/>
  <c r="T8" i="4"/>
  <c r="T25" i="4"/>
  <c r="T32" i="4"/>
  <c r="T39" i="4"/>
  <c r="T21" i="4"/>
  <c r="T11" i="4"/>
  <c r="T44" i="4"/>
  <c r="T9" i="4"/>
  <c r="T6" i="4"/>
  <c r="T43" i="4"/>
  <c r="T35" i="4"/>
  <c r="T19" i="4"/>
  <c r="R121" i="4"/>
  <c r="Q121" i="4" l="1"/>
  <c r="S121" i="4"/>
  <c r="T121" i="4" s="1"/>
  <c r="V121" i="4" s="1"/>
  <c r="J123" i="4"/>
  <c r="I122" i="4"/>
  <c r="K122" i="4"/>
  <c r="L122" i="4" s="1"/>
  <c r="N122" i="4" s="1"/>
  <c r="R122" i="4"/>
  <c r="Q122" i="4" l="1"/>
  <c r="S122" i="4"/>
  <c r="T122" i="4" s="1"/>
  <c r="V122" i="4" s="1"/>
  <c r="J124" i="4"/>
  <c r="I123" i="4"/>
  <c r="K123" i="4"/>
  <c r="L123" i="4" s="1"/>
  <c r="N123" i="4" s="1"/>
  <c r="R123" i="4"/>
  <c r="Q123" i="4" l="1"/>
  <c r="S123" i="4"/>
  <c r="T123" i="4" s="1"/>
  <c r="V123" i="4" s="1"/>
  <c r="J125" i="4"/>
  <c r="K124" i="4"/>
  <c r="L124" i="4" s="1"/>
  <c r="N124" i="4" s="1"/>
  <c r="I124" i="4"/>
  <c r="R124" i="4"/>
  <c r="Q124" i="4" l="1"/>
  <c r="S124" i="4"/>
  <c r="T124" i="4" s="1"/>
  <c r="V124" i="4" s="1"/>
  <c r="J126" i="4"/>
  <c r="I125" i="4"/>
  <c r="K125" i="4"/>
  <c r="L125" i="4" s="1"/>
  <c r="N125" i="4" s="1"/>
  <c r="R125" i="4"/>
  <c r="J127" i="4" l="1"/>
  <c r="K126" i="4"/>
  <c r="L126" i="4" s="1"/>
  <c r="N126" i="4" s="1"/>
  <c r="I126" i="4"/>
  <c r="Q125" i="4"/>
  <c r="S125" i="4"/>
  <c r="T125" i="4" s="1"/>
  <c r="V125" i="4" s="1"/>
  <c r="R126" i="4"/>
  <c r="Q126" i="4" l="1"/>
  <c r="S126" i="4"/>
  <c r="T126" i="4" s="1"/>
  <c r="V126" i="4" s="1"/>
  <c r="J128" i="4"/>
  <c r="I127" i="4"/>
  <c r="K127" i="4"/>
  <c r="L127" i="4" s="1"/>
  <c r="N127" i="4" s="1"/>
  <c r="R127" i="4"/>
  <c r="J129" i="4" l="1"/>
  <c r="K128" i="4"/>
  <c r="L128" i="4" s="1"/>
  <c r="N128" i="4" s="1"/>
  <c r="I128" i="4"/>
  <c r="Q127" i="4"/>
  <c r="S127" i="4"/>
  <c r="T127" i="4" s="1"/>
  <c r="V127" i="4" s="1"/>
  <c r="R128" i="4"/>
  <c r="J130" i="4" l="1"/>
  <c r="I129" i="4"/>
  <c r="K129" i="4"/>
  <c r="L129" i="4" s="1"/>
  <c r="N129" i="4" s="1"/>
  <c r="S128" i="4"/>
  <c r="T128" i="4" s="1"/>
  <c r="V128" i="4" s="1"/>
  <c r="Q128" i="4"/>
  <c r="R129" i="4"/>
  <c r="Q129" i="4" l="1"/>
  <c r="S129" i="4"/>
  <c r="T129" i="4" s="1"/>
  <c r="V129" i="4" s="1"/>
  <c r="J131" i="4"/>
  <c r="I130" i="4"/>
  <c r="K130" i="4"/>
  <c r="L130" i="4" s="1"/>
  <c r="N130" i="4" s="1"/>
  <c r="R130" i="4"/>
  <c r="J132" i="4" l="1"/>
  <c r="I131" i="4"/>
  <c r="K131" i="4"/>
  <c r="L131" i="4" s="1"/>
  <c r="N131" i="4" s="1"/>
  <c r="Q130" i="4"/>
  <c r="S130" i="4"/>
  <c r="T130" i="4" s="1"/>
  <c r="V130" i="4" s="1"/>
  <c r="R131" i="4"/>
  <c r="Q131" i="4" l="1"/>
  <c r="S131" i="4"/>
  <c r="T131" i="4" s="1"/>
  <c r="V131" i="4" s="1"/>
  <c r="J133" i="4"/>
  <c r="I132" i="4"/>
  <c r="K132" i="4"/>
  <c r="L132" i="4" s="1"/>
  <c r="N132" i="4" s="1"/>
  <c r="R132" i="4"/>
  <c r="Q132" i="4" l="1"/>
  <c r="S132" i="4"/>
  <c r="T132" i="4" s="1"/>
  <c r="V132" i="4" s="1"/>
  <c r="J134" i="4"/>
  <c r="I133" i="4"/>
  <c r="K133" i="4"/>
  <c r="L133" i="4" s="1"/>
  <c r="N133" i="4" s="1"/>
  <c r="R133" i="4"/>
  <c r="Q133" i="4" l="1"/>
  <c r="S133" i="4"/>
  <c r="T133" i="4" s="1"/>
  <c r="V133" i="4" s="1"/>
  <c r="J135" i="4"/>
  <c r="K134" i="4"/>
  <c r="L134" i="4" s="1"/>
  <c r="N134" i="4" s="1"/>
  <c r="I134" i="4"/>
  <c r="R134" i="4"/>
  <c r="J136" i="4" l="1"/>
  <c r="I135" i="4"/>
  <c r="K135" i="4"/>
  <c r="L135" i="4" s="1"/>
  <c r="N135" i="4" s="1"/>
  <c r="Q134" i="4"/>
  <c r="S134" i="4"/>
  <c r="T134" i="4" s="1"/>
  <c r="V134" i="4" s="1"/>
  <c r="R135" i="4"/>
  <c r="Q135" i="4" l="1"/>
  <c r="S135" i="4"/>
  <c r="T135" i="4" s="1"/>
  <c r="V135" i="4" s="1"/>
  <c r="J137" i="4"/>
  <c r="I136" i="4"/>
  <c r="K136" i="4"/>
  <c r="L136" i="4" s="1"/>
  <c r="N136" i="4" s="1"/>
  <c r="R136" i="4"/>
  <c r="J138" i="4" l="1"/>
  <c r="I137" i="4"/>
  <c r="K137" i="4"/>
  <c r="L137" i="4" s="1"/>
  <c r="N137" i="4" s="1"/>
  <c r="Q136" i="4"/>
  <c r="S136" i="4"/>
  <c r="T136" i="4" s="1"/>
  <c r="V136" i="4" s="1"/>
  <c r="R137" i="4"/>
  <c r="Q137" i="4" l="1"/>
  <c r="S137" i="4"/>
  <c r="T137" i="4" s="1"/>
  <c r="V137" i="4" s="1"/>
  <c r="J139" i="4"/>
  <c r="K138" i="4"/>
  <c r="L138" i="4" s="1"/>
  <c r="N138" i="4" s="1"/>
  <c r="I138" i="4"/>
  <c r="R138" i="4"/>
  <c r="Q138" i="4" l="1"/>
  <c r="S138" i="4"/>
  <c r="T138" i="4" s="1"/>
  <c r="V138" i="4" s="1"/>
  <c r="J140" i="4"/>
  <c r="I139" i="4"/>
  <c r="K139" i="4"/>
  <c r="L139" i="4" s="1"/>
  <c r="N139" i="4" s="1"/>
  <c r="R139" i="4"/>
  <c r="J141" i="4" l="1"/>
  <c r="I140" i="4"/>
  <c r="K140" i="4"/>
  <c r="L140" i="4" s="1"/>
  <c r="N140" i="4" s="1"/>
  <c r="Q139" i="4"/>
  <c r="S139" i="4"/>
  <c r="T139" i="4" s="1"/>
  <c r="V139" i="4" s="1"/>
  <c r="R140" i="4"/>
  <c r="Q140" i="4" l="1"/>
  <c r="S140" i="4"/>
  <c r="T140" i="4" s="1"/>
  <c r="V140" i="4" s="1"/>
  <c r="J142" i="4"/>
  <c r="I141" i="4"/>
  <c r="K141" i="4"/>
  <c r="L141" i="4" s="1"/>
  <c r="N141" i="4" s="1"/>
  <c r="R141" i="4"/>
  <c r="J143" i="4" l="1"/>
  <c r="K142" i="4"/>
  <c r="L142" i="4" s="1"/>
  <c r="N142" i="4" s="1"/>
  <c r="I142" i="4"/>
  <c r="Q141" i="4"/>
  <c r="S141" i="4"/>
  <c r="T141" i="4" s="1"/>
  <c r="V141" i="4" s="1"/>
  <c r="R142" i="4"/>
  <c r="Q142" i="4" l="1"/>
  <c r="S142" i="4"/>
  <c r="T142" i="4" s="1"/>
  <c r="V142" i="4" s="1"/>
  <c r="J144" i="4"/>
  <c r="I143" i="4"/>
  <c r="K143" i="4"/>
  <c r="L143" i="4" s="1"/>
  <c r="N143" i="4" s="1"/>
  <c r="R143" i="4"/>
  <c r="Q143" i="4" l="1"/>
  <c r="S143" i="4"/>
  <c r="T143" i="4" s="1"/>
  <c r="V143" i="4" s="1"/>
  <c r="J145" i="4"/>
  <c r="I144" i="4"/>
  <c r="K144" i="4"/>
  <c r="L144" i="4" s="1"/>
  <c r="N144" i="4" s="1"/>
  <c r="R144" i="4"/>
  <c r="Q144" i="4" l="1"/>
  <c r="S144" i="4"/>
  <c r="T144" i="4" s="1"/>
  <c r="V144" i="4" s="1"/>
  <c r="J146" i="4"/>
  <c r="I145" i="4"/>
  <c r="K145" i="4"/>
  <c r="L145" i="4" s="1"/>
  <c r="N145" i="4" s="1"/>
  <c r="R145" i="4"/>
  <c r="Q145" i="4" l="1"/>
  <c r="S145" i="4"/>
  <c r="T145" i="4" s="1"/>
  <c r="V145" i="4" s="1"/>
  <c r="J147" i="4"/>
  <c r="I146" i="4"/>
  <c r="K146" i="4"/>
  <c r="L146" i="4" s="1"/>
  <c r="N146" i="4" s="1"/>
  <c r="R146" i="4"/>
  <c r="Q146" i="4" l="1"/>
  <c r="S146" i="4"/>
  <c r="T146" i="4" s="1"/>
  <c r="V146" i="4" s="1"/>
  <c r="J148" i="4"/>
  <c r="I147" i="4"/>
  <c r="K147" i="4"/>
  <c r="L147" i="4" s="1"/>
  <c r="N147" i="4" s="1"/>
  <c r="R147" i="4"/>
  <c r="Q147" i="4" l="1"/>
  <c r="S147" i="4"/>
  <c r="T147" i="4" s="1"/>
  <c r="V147" i="4" s="1"/>
  <c r="J149" i="4"/>
  <c r="K148" i="4"/>
  <c r="L148" i="4" s="1"/>
  <c r="N148" i="4" s="1"/>
  <c r="I148" i="4"/>
  <c r="R148" i="4"/>
  <c r="J150" i="4" l="1"/>
  <c r="K149" i="4"/>
  <c r="L149" i="4" s="1"/>
  <c r="N149" i="4" s="1"/>
  <c r="I149" i="4"/>
  <c r="Q148" i="4"/>
  <c r="S148" i="4"/>
  <c r="T148" i="4" s="1"/>
  <c r="V148" i="4" s="1"/>
  <c r="R149" i="4"/>
  <c r="Q149" i="4" l="1"/>
  <c r="S149" i="4"/>
  <c r="T149" i="4" s="1"/>
  <c r="V149" i="4" s="1"/>
  <c r="J151" i="4"/>
  <c r="K150" i="4"/>
  <c r="L150" i="4" s="1"/>
  <c r="N150" i="4" s="1"/>
  <c r="I150" i="4"/>
  <c r="R150" i="4"/>
  <c r="Q150" i="4" l="1"/>
  <c r="S150" i="4"/>
  <c r="T150" i="4" s="1"/>
  <c r="V150" i="4" s="1"/>
  <c r="J152" i="4"/>
  <c r="I151" i="4"/>
  <c r="K151" i="4"/>
  <c r="L151" i="4" s="1"/>
  <c r="N151" i="4" s="1"/>
  <c r="R151" i="4"/>
  <c r="Q151" i="4" l="1"/>
  <c r="S151" i="4"/>
  <c r="T151" i="4" s="1"/>
  <c r="V151" i="4" s="1"/>
  <c r="J153" i="4"/>
  <c r="I152" i="4"/>
  <c r="K152" i="4"/>
  <c r="L152" i="4" s="1"/>
  <c r="N152" i="4" s="1"/>
  <c r="R152" i="4"/>
  <c r="Q152" i="4" l="1"/>
  <c r="S152" i="4"/>
  <c r="T152" i="4" s="1"/>
  <c r="V152" i="4" s="1"/>
  <c r="J154" i="4"/>
  <c r="I153" i="4"/>
  <c r="K153" i="4"/>
  <c r="L153" i="4" s="1"/>
  <c r="N153" i="4" s="1"/>
  <c r="R153" i="4"/>
  <c r="Q153" i="4" l="1"/>
  <c r="S153" i="4"/>
  <c r="T153" i="4" s="1"/>
  <c r="V153" i="4" s="1"/>
  <c r="J155" i="4"/>
  <c r="I154" i="4"/>
  <c r="K154" i="4"/>
  <c r="L154" i="4" s="1"/>
  <c r="N154" i="4" s="1"/>
  <c r="R154" i="4"/>
  <c r="Q154" i="4" l="1"/>
  <c r="S154" i="4"/>
  <c r="T154" i="4" s="1"/>
  <c r="V154" i="4" s="1"/>
  <c r="J156" i="4"/>
  <c r="I155" i="4"/>
  <c r="K155" i="4"/>
  <c r="L155" i="4" s="1"/>
  <c r="N155" i="4" s="1"/>
  <c r="R155" i="4"/>
  <c r="Q155" i="4" l="1"/>
  <c r="S155" i="4"/>
  <c r="T155" i="4" s="1"/>
  <c r="V155" i="4" s="1"/>
  <c r="J157" i="4"/>
  <c r="K156" i="4"/>
  <c r="L156" i="4" s="1"/>
  <c r="N156" i="4" s="1"/>
  <c r="I156" i="4"/>
  <c r="R156" i="4"/>
  <c r="Q156" i="4" l="1"/>
  <c r="S156" i="4"/>
  <c r="T156" i="4" s="1"/>
  <c r="V156" i="4" s="1"/>
  <c r="J158" i="4"/>
  <c r="K157" i="4"/>
  <c r="L157" i="4" s="1"/>
  <c r="N157" i="4" s="1"/>
  <c r="I157" i="4"/>
  <c r="R157" i="4"/>
  <c r="J159" i="4" l="1"/>
  <c r="K158" i="4"/>
  <c r="L158" i="4" s="1"/>
  <c r="N158" i="4" s="1"/>
  <c r="I158" i="4"/>
  <c r="Q157" i="4"/>
  <c r="S157" i="4"/>
  <c r="T157" i="4" s="1"/>
  <c r="V157" i="4" s="1"/>
  <c r="R158" i="4"/>
  <c r="J160" i="4" l="1"/>
  <c r="I159" i="4"/>
  <c r="K159" i="4"/>
  <c r="L159" i="4" s="1"/>
  <c r="N159" i="4" s="1"/>
  <c r="Q158" i="4"/>
  <c r="S158" i="4"/>
  <c r="T158" i="4" s="1"/>
  <c r="V158" i="4" s="1"/>
  <c r="R159" i="4"/>
  <c r="J161" i="4" l="1"/>
  <c r="I160" i="4"/>
  <c r="K160" i="4"/>
  <c r="L160" i="4" s="1"/>
  <c r="N160" i="4" s="1"/>
  <c r="Q159" i="4"/>
  <c r="S159" i="4"/>
  <c r="T159" i="4" s="1"/>
  <c r="V159" i="4" s="1"/>
  <c r="R160" i="4"/>
  <c r="Q160" i="4" l="1"/>
  <c r="S160" i="4"/>
  <c r="T160" i="4" s="1"/>
  <c r="V160" i="4" s="1"/>
  <c r="J162" i="4"/>
  <c r="I161" i="4"/>
  <c r="K161" i="4"/>
  <c r="L161" i="4" s="1"/>
  <c r="N161" i="4" s="1"/>
  <c r="R161" i="4"/>
  <c r="Q161" i="4" l="1"/>
  <c r="S161" i="4"/>
  <c r="T161" i="4" s="1"/>
  <c r="V161" i="4" s="1"/>
  <c r="J163" i="4"/>
  <c r="I162" i="4"/>
  <c r="K162" i="4"/>
  <c r="L162" i="4" s="1"/>
  <c r="N162" i="4" s="1"/>
  <c r="R162" i="4"/>
  <c r="Q162" i="4" l="1"/>
  <c r="S162" i="4"/>
  <c r="T162" i="4" s="1"/>
  <c r="V162" i="4" s="1"/>
  <c r="J164" i="4"/>
  <c r="I163" i="4"/>
  <c r="K163" i="4"/>
  <c r="L163" i="4" s="1"/>
  <c r="N163" i="4" s="1"/>
  <c r="R163" i="4"/>
  <c r="J165" i="4" l="1"/>
  <c r="K164" i="4"/>
  <c r="L164" i="4" s="1"/>
  <c r="N164" i="4" s="1"/>
  <c r="I164" i="4"/>
  <c r="Q163" i="4"/>
  <c r="S163" i="4"/>
  <c r="T163" i="4" s="1"/>
  <c r="V163" i="4" s="1"/>
  <c r="R164" i="4"/>
  <c r="Q164" i="4" l="1"/>
  <c r="S164" i="4"/>
  <c r="T164" i="4" s="1"/>
  <c r="V164" i="4" s="1"/>
  <c r="J166" i="4"/>
  <c r="K165" i="4"/>
  <c r="L165" i="4" s="1"/>
  <c r="N165" i="4" s="1"/>
  <c r="I165" i="4"/>
  <c r="R165" i="4"/>
  <c r="Q165" i="4" l="1"/>
  <c r="S165" i="4"/>
  <c r="T165" i="4" s="1"/>
  <c r="V165" i="4" s="1"/>
  <c r="J167" i="4"/>
  <c r="K166" i="4"/>
  <c r="L166" i="4" s="1"/>
  <c r="N166" i="4" s="1"/>
  <c r="I166" i="4"/>
  <c r="R166" i="4"/>
  <c r="Q166" i="4" l="1"/>
  <c r="S166" i="4"/>
  <c r="T166" i="4" s="1"/>
  <c r="V166" i="4" s="1"/>
  <c r="J168" i="4"/>
  <c r="I167" i="4"/>
  <c r="K167" i="4"/>
  <c r="L167" i="4" s="1"/>
  <c r="N167" i="4" s="1"/>
  <c r="R167" i="4"/>
  <c r="J169" i="4" l="1"/>
  <c r="I168" i="4"/>
  <c r="K168" i="4"/>
  <c r="L168" i="4" s="1"/>
  <c r="N168" i="4" s="1"/>
  <c r="Q167" i="4"/>
  <c r="S167" i="4"/>
  <c r="T167" i="4" s="1"/>
  <c r="V167" i="4" s="1"/>
  <c r="R168" i="4"/>
  <c r="Q168" i="4" l="1"/>
  <c r="S168" i="4"/>
  <c r="T168" i="4" s="1"/>
  <c r="V168" i="4" s="1"/>
  <c r="J170" i="4"/>
  <c r="I169" i="4"/>
  <c r="K169" i="4"/>
  <c r="L169" i="4" s="1"/>
  <c r="N169" i="4" s="1"/>
  <c r="R169" i="4"/>
  <c r="J171" i="4" l="1"/>
  <c r="I170" i="4"/>
  <c r="K170" i="4"/>
  <c r="L170" i="4" s="1"/>
  <c r="N170" i="4" s="1"/>
  <c r="Q169" i="4"/>
  <c r="S169" i="4"/>
  <c r="T169" i="4" s="1"/>
  <c r="V169" i="4" s="1"/>
  <c r="R170" i="4"/>
  <c r="Q170" i="4" l="1"/>
  <c r="S170" i="4"/>
  <c r="T170" i="4" s="1"/>
  <c r="V170" i="4" s="1"/>
  <c r="J172" i="4"/>
  <c r="I171" i="4"/>
  <c r="K171" i="4"/>
  <c r="L171" i="4" s="1"/>
  <c r="N171" i="4" s="1"/>
  <c r="R171" i="4"/>
  <c r="Q171" i="4" l="1"/>
  <c r="S171" i="4"/>
  <c r="T171" i="4" s="1"/>
  <c r="V171" i="4" s="1"/>
  <c r="J173" i="4"/>
  <c r="K172" i="4"/>
  <c r="L172" i="4" s="1"/>
  <c r="N172" i="4" s="1"/>
  <c r="I172" i="4"/>
  <c r="R172" i="4"/>
  <c r="Q172" i="4" l="1"/>
  <c r="S172" i="4"/>
  <c r="T172" i="4" s="1"/>
  <c r="V172" i="4" s="1"/>
  <c r="J174" i="4"/>
  <c r="K173" i="4"/>
  <c r="L173" i="4" s="1"/>
  <c r="N173" i="4" s="1"/>
  <c r="I173" i="4"/>
  <c r="R173" i="4"/>
  <c r="Q173" i="4" l="1"/>
  <c r="S173" i="4"/>
  <c r="T173" i="4" s="1"/>
  <c r="V173" i="4" s="1"/>
  <c r="J175" i="4"/>
  <c r="K174" i="4"/>
  <c r="L174" i="4" s="1"/>
  <c r="N174" i="4" s="1"/>
  <c r="I174" i="4"/>
  <c r="R174" i="4"/>
  <c r="J176" i="4" l="1"/>
  <c r="I175" i="4"/>
  <c r="K175" i="4"/>
  <c r="L175" i="4" s="1"/>
  <c r="N175" i="4" s="1"/>
  <c r="Q174" i="4"/>
  <c r="S174" i="4"/>
  <c r="T174" i="4" s="1"/>
  <c r="V174" i="4" s="1"/>
  <c r="R175" i="4"/>
  <c r="Q175" i="4" l="1"/>
  <c r="S175" i="4"/>
  <c r="T175" i="4" s="1"/>
  <c r="V175" i="4" s="1"/>
  <c r="J177" i="4"/>
  <c r="I176" i="4"/>
  <c r="K176" i="4"/>
  <c r="L176" i="4" s="1"/>
  <c r="N176" i="4" s="1"/>
  <c r="R176" i="4"/>
  <c r="S176" i="4" l="1"/>
  <c r="T176" i="4" s="1"/>
  <c r="V176" i="4" s="1"/>
  <c r="Q176" i="4"/>
  <c r="J178" i="4"/>
  <c r="I177" i="4"/>
  <c r="K177" i="4"/>
  <c r="L177" i="4" s="1"/>
  <c r="N177" i="4" s="1"/>
  <c r="R177" i="4"/>
  <c r="J179" i="4" l="1"/>
  <c r="I178" i="4"/>
  <c r="K178" i="4"/>
  <c r="L178" i="4" s="1"/>
  <c r="N178" i="4" s="1"/>
  <c r="Q177" i="4"/>
  <c r="S177" i="4"/>
  <c r="T177" i="4" s="1"/>
  <c r="V177" i="4" s="1"/>
  <c r="R178" i="4"/>
  <c r="Q178" i="4" l="1"/>
  <c r="S178" i="4"/>
  <c r="T178" i="4" s="1"/>
  <c r="V178" i="4" s="1"/>
  <c r="J180" i="4"/>
  <c r="I179" i="4"/>
  <c r="K179" i="4"/>
  <c r="L179" i="4" s="1"/>
  <c r="N179" i="4" s="1"/>
  <c r="R179" i="4"/>
  <c r="Q179" i="4" l="1"/>
  <c r="S179" i="4"/>
  <c r="T179" i="4" s="1"/>
  <c r="V179" i="4" s="1"/>
  <c r="J181" i="4"/>
  <c r="K180" i="4"/>
  <c r="L180" i="4" s="1"/>
  <c r="N180" i="4" s="1"/>
  <c r="I180" i="4"/>
  <c r="R180" i="4"/>
  <c r="Q180" i="4" l="1"/>
  <c r="S180" i="4"/>
  <c r="T180" i="4" s="1"/>
  <c r="V180" i="4" s="1"/>
  <c r="J182" i="4"/>
  <c r="K181" i="4"/>
  <c r="L181" i="4" s="1"/>
  <c r="N181" i="4" s="1"/>
  <c r="I181" i="4"/>
  <c r="R181" i="4"/>
  <c r="Q181" i="4" l="1"/>
  <c r="S181" i="4"/>
  <c r="T181" i="4" s="1"/>
  <c r="V181" i="4" s="1"/>
  <c r="J183" i="4"/>
  <c r="K182" i="4"/>
  <c r="L182" i="4" s="1"/>
  <c r="N182" i="4" s="1"/>
  <c r="I182" i="4"/>
  <c r="R182" i="4"/>
  <c r="Q182" i="4" l="1"/>
  <c r="S182" i="4"/>
  <c r="T182" i="4" s="1"/>
  <c r="V182" i="4" s="1"/>
  <c r="J184" i="4"/>
  <c r="I183" i="4"/>
  <c r="K183" i="4"/>
  <c r="L183" i="4" s="1"/>
  <c r="N183" i="4" s="1"/>
  <c r="R183" i="4"/>
  <c r="Q183" i="4" l="1"/>
  <c r="S183" i="4"/>
  <c r="T183" i="4" s="1"/>
  <c r="V183" i="4" s="1"/>
  <c r="J185" i="4"/>
  <c r="I184" i="4"/>
  <c r="K184" i="4"/>
  <c r="L184" i="4" s="1"/>
  <c r="N184" i="4" s="1"/>
  <c r="R184" i="4"/>
  <c r="J186" i="4" l="1"/>
  <c r="I185" i="4"/>
  <c r="K185" i="4"/>
  <c r="L185" i="4" s="1"/>
  <c r="N185" i="4" s="1"/>
  <c r="S184" i="4"/>
  <c r="T184" i="4" s="1"/>
  <c r="V184" i="4" s="1"/>
  <c r="Q184" i="4"/>
  <c r="R185" i="4"/>
  <c r="Q185" i="4" l="1"/>
  <c r="S185" i="4"/>
  <c r="T185" i="4" s="1"/>
  <c r="V185" i="4" s="1"/>
  <c r="J187" i="4"/>
  <c r="I186" i="4"/>
  <c r="K186" i="4"/>
  <c r="L186" i="4" s="1"/>
  <c r="N186" i="4" s="1"/>
  <c r="R186" i="4"/>
  <c r="Q186" i="4" l="1"/>
  <c r="S186" i="4"/>
  <c r="T186" i="4" s="1"/>
  <c r="V186" i="4" s="1"/>
  <c r="J188" i="4"/>
  <c r="I187" i="4"/>
  <c r="K187" i="4"/>
  <c r="L187" i="4" s="1"/>
  <c r="N187" i="4" s="1"/>
  <c r="R187" i="4"/>
  <c r="Q187" i="4" l="1"/>
  <c r="S187" i="4"/>
  <c r="T187" i="4" s="1"/>
  <c r="V187" i="4" s="1"/>
  <c r="J189" i="4"/>
  <c r="K188" i="4"/>
  <c r="L188" i="4" s="1"/>
  <c r="N188" i="4" s="1"/>
  <c r="I188" i="4"/>
  <c r="R188" i="4"/>
  <c r="Q188" i="4" l="1"/>
  <c r="S188" i="4"/>
  <c r="T188" i="4" s="1"/>
  <c r="V188" i="4" s="1"/>
  <c r="J190" i="4"/>
  <c r="K189" i="4"/>
  <c r="L189" i="4" s="1"/>
  <c r="N189" i="4" s="1"/>
  <c r="I189" i="4"/>
  <c r="R189" i="4"/>
  <c r="Q189" i="4" l="1"/>
  <c r="S189" i="4"/>
  <c r="T189" i="4" s="1"/>
  <c r="V189" i="4" s="1"/>
  <c r="J191" i="4"/>
  <c r="K190" i="4"/>
  <c r="L190" i="4" s="1"/>
  <c r="N190" i="4" s="1"/>
  <c r="I190" i="4"/>
  <c r="R190" i="4"/>
  <c r="Q190" i="4" l="1"/>
  <c r="S190" i="4"/>
  <c r="T190" i="4" s="1"/>
  <c r="V190" i="4" s="1"/>
  <c r="J192" i="4"/>
  <c r="I191" i="4"/>
  <c r="K191" i="4"/>
  <c r="L191" i="4" s="1"/>
  <c r="N191" i="4" s="1"/>
  <c r="R191" i="4"/>
  <c r="Q191" i="4" l="1"/>
  <c r="S191" i="4"/>
  <c r="T191" i="4" s="1"/>
  <c r="V191" i="4" s="1"/>
  <c r="J193" i="4"/>
  <c r="I192" i="4"/>
  <c r="K192" i="4"/>
  <c r="L192" i="4" s="1"/>
  <c r="N192" i="4" s="1"/>
  <c r="R192" i="4"/>
  <c r="S192" i="4" l="1"/>
  <c r="T192" i="4" s="1"/>
  <c r="V192" i="4" s="1"/>
  <c r="Q192" i="4"/>
  <c r="J194" i="4"/>
  <c r="I193" i="4"/>
  <c r="K193" i="4"/>
  <c r="L193" i="4" s="1"/>
  <c r="N193" i="4" s="1"/>
  <c r="R193" i="4"/>
  <c r="J195" i="4" l="1"/>
  <c r="I194" i="4"/>
  <c r="K194" i="4"/>
  <c r="L194" i="4" s="1"/>
  <c r="N194" i="4" s="1"/>
  <c r="Q193" i="4"/>
  <c r="S193" i="4"/>
  <c r="T193" i="4" s="1"/>
  <c r="V193" i="4" s="1"/>
  <c r="R194" i="4"/>
  <c r="Q194" i="4" l="1"/>
  <c r="S194" i="4"/>
  <c r="T194" i="4" s="1"/>
  <c r="V194" i="4" s="1"/>
  <c r="J196" i="4"/>
  <c r="I195" i="4"/>
  <c r="K195" i="4"/>
  <c r="L195" i="4" s="1"/>
  <c r="N195" i="4" s="1"/>
  <c r="R195" i="4"/>
  <c r="Q195" i="4" l="1"/>
  <c r="S195" i="4"/>
  <c r="T195" i="4" s="1"/>
  <c r="V195" i="4" s="1"/>
  <c r="J197" i="4"/>
  <c r="K196" i="4"/>
  <c r="L196" i="4" s="1"/>
  <c r="N196" i="4" s="1"/>
  <c r="I196" i="4"/>
  <c r="R196" i="4"/>
  <c r="J198" i="4" l="1"/>
  <c r="K197" i="4"/>
  <c r="L197" i="4" s="1"/>
  <c r="N197" i="4" s="1"/>
  <c r="I197" i="4"/>
  <c r="Q196" i="4"/>
  <c r="S196" i="4"/>
  <c r="T196" i="4" s="1"/>
  <c r="V196" i="4" s="1"/>
  <c r="R197" i="4"/>
  <c r="Q197" i="4" l="1"/>
  <c r="S197" i="4"/>
  <c r="T197" i="4" s="1"/>
  <c r="V197" i="4" s="1"/>
  <c r="J199" i="4"/>
  <c r="K198" i="4"/>
  <c r="L198" i="4" s="1"/>
  <c r="N198" i="4" s="1"/>
  <c r="I198" i="4"/>
  <c r="R198" i="4"/>
  <c r="J200" i="4" l="1"/>
  <c r="I199" i="4"/>
  <c r="K199" i="4"/>
  <c r="L199" i="4" s="1"/>
  <c r="N199" i="4" s="1"/>
  <c r="Q198" i="4"/>
  <c r="S198" i="4"/>
  <c r="T198" i="4" s="1"/>
  <c r="V198" i="4" s="1"/>
  <c r="R199" i="4"/>
  <c r="Q199" i="4" l="1"/>
  <c r="S199" i="4"/>
  <c r="T199" i="4" s="1"/>
  <c r="V199" i="4" s="1"/>
  <c r="J201" i="4"/>
  <c r="I200" i="4"/>
  <c r="K200" i="4"/>
  <c r="L200" i="4" s="1"/>
  <c r="N200" i="4" s="1"/>
  <c r="R200" i="4"/>
  <c r="J202" i="4" l="1"/>
  <c r="I201" i="4"/>
  <c r="K201" i="4"/>
  <c r="L201" i="4" s="1"/>
  <c r="N201" i="4" s="1"/>
  <c r="Q200" i="4"/>
  <c r="S200" i="4"/>
  <c r="T200" i="4" s="1"/>
  <c r="V200" i="4" s="1"/>
  <c r="R201" i="4"/>
  <c r="Q201" i="4" l="1"/>
  <c r="S201" i="4"/>
  <c r="T201" i="4" s="1"/>
  <c r="V201" i="4" s="1"/>
  <c r="J203" i="4"/>
  <c r="I202" i="4"/>
  <c r="K202" i="4"/>
  <c r="L202" i="4" s="1"/>
  <c r="N202" i="4" s="1"/>
  <c r="R202" i="4"/>
  <c r="Q202" i="4" l="1"/>
  <c r="S202" i="4"/>
  <c r="T202" i="4" s="1"/>
  <c r="V202" i="4" s="1"/>
  <c r="J204" i="4"/>
  <c r="I203" i="4"/>
  <c r="K203" i="4"/>
  <c r="L203" i="4" s="1"/>
  <c r="N203" i="4" s="1"/>
  <c r="R203" i="4"/>
  <c r="Q203" i="4" l="1"/>
  <c r="S203" i="4"/>
  <c r="T203" i="4" s="1"/>
  <c r="V203" i="4" s="1"/>
  <c r="J205" i="4"/>
  <c r="K204" i="4"/>
  <c r="L204" i="4" s="1"/>
  <c r="N204" i="4" s="1"/>
  <c r="I204" i="4"/>
  <c r="R204" i="4"/>
  <c r="Q204" i="4" l="1"/>
  <c r="S204" i="4"/>
  <c r="T204" i="4" s="1"/>
  <c r="V204" i="4" s="1"/>
  <c r="J206" i="4"/>
  <c r="K205" i="4"/>
  <c r="L205" i="4" s="1"/>
  <c r="N205" i="4" s="1"/>
  <c r="I205" i="4"/>
  <c r="R205" i="4"/>
  <c r="Q205" i="4" l="1"/>
  <c r="S205" i="4"/>
  <c r="T205" i="4" s="1"/>
  <c r="V205" i="4" s="1"/>
  <c r="J207" i="4"/>
  <c r="K206" i="4"/>
  <c r="L206" i="4" s="1"/>
  <c r="N206" i="4" s="1"/>
  <c r="I206" i="4"/>
  <c r="R206" i="4"/>
  <c r="Q206" i="4" l="1"/>
  <c r="S206" i="4"/>
  <c r="T206" i="4" s="1"/>
  <c r="V206" i="4" s="1"/>
  <c r="J208" i="4"/>
  <c r="I207" i="4"/>
  <c r="K207" i="4"/>
  <c r="L207" i="4" s="1"/>
  <c r="N207" i="4" s="1"/>
  <c r="R207" i="4"/>
  <c r="Q207" i="4" l="1"/>
  <c r="S207" i="4"/>
  <c r="T207" i="4" s="1"/>
  <c r="V207" i="4" s="1"/>
  <c r="J209" i="4"/>
  <c r="I208" i="4"/>
  <c r="K208" i="4"/>
  <c r="L208" i="4" s="1"/>
  <c r="N208" i="4" s="1"/>
  <c r="R208" i="4"/>
  <c r="Q208" i="4" l="1"/>
  <c r="S208" i="4"/>
  <c r="T208" i="4" s="1"/>
  <c r="V208" i="4" s="1"/>
  <c r="J210" i="4"/>
  <c r="I209" i="4"/>
  <c r="K209" i="4"/>
  <c r="L209" i="4" s="1"/>
  <c r="N209" i="4" s="1"/>
  <c r="R209" i="4"/>
  <c r="Q209" i="4" l="1"/>
  <c r="S209" i="4"/>
  <c r="T209" i="4" s="1"/>
  <c r="V209" i="4" s="1"/>
  <c r="J211" i="4"/>
  <c r="I210" i="4"/>
  <c r="K210" i="4"/>
  <c r="L210" i="4" s="1"/>
  <c r="N210" i="4" s="1"/>
  <c r="R210" i="4"/>
  <c r="Q210" i="4" l="1"/>
  <c r="S210" i="4"/>
  <c r="T210" i="4" s="1"/>
  <c r="V210" i="4" s="1"/>
  <c r="J212" i="4"/>
  <c r="I211" i="4"/>
  <c r="K211" i="4"/>
  <c r="L211" i="4" s="1"/>
  <c r="N211" i="4" s="1"/>
  <c r="R211" i="4"/>
  <c r="Q211" i="4" l="1"/>
  <c r="S211" i="4"/>
  <c r="T211" i="4" s="1"/>
  <c r="V211" i="4" s="1"/>
  <c r="J213" i="4"/>
  <c r="K212" i="4"/>
  <c r="L212" i="4" s="1"/>
  <c r="N212" i="4" s="1"/>
  <c r="I212" i="4"/>
  <c r="R212" i="4"/>
  <c r="Q212" i="4" l="1"/>
  <c r="S212" i="4"/>
  <c r="T212" i="4" s="1"/>
  <c r="V212" i="4" s="1"/>
  <c r="J214" i="4"/>
  <c r="K213" i="4"/>
  <c r="L213" i="4" s="1"/>
  <c r="N213" i="4" s="1"/>
  <c r="I213" i="4"/>
  <c r="R213" i="4"/>
  <c r="Q213" i="4" l="1"/>
  <c r="S213" i="4"/>
  <c r="T213" i="4" s="1"/>
  <c r="V213" i="4" s="1"/>
  <c r="J215" i="4"/>
  <c r="K214" i="4"/>
  <c r="L214" i="4" s="1"/>
  <c r="N214" i="4" s="1"/>
  <c r="I214" i="4"/>
  <c r="R214" i="4"/>
  <c r="Q214" i="4" l="1"/>
  <c r="S214" i="4"/>
  <c r="T214" i="4" s="1"/>
  <c r="V214" i="4" s="1"/>
  <c r="J216" i="4"/>
  <c r="I215" i="4"/>
  <c r="K215" i="4"/>
  <c r="L215" i="4" s="1"/>
  <c r="N215" i="4" s="1"/>
  <c r="R215" i="4"/>
  <c r="Q215" i="4" l="1"/>
  <c r="S215" i="4"/>
  <c r="T215" i="4" s="1"/>
  <c r="V215" i="4" s="1"/>
  <c r="J217" i="4"/>
  <c r="I216" i="4"/>
  <c r="K216" i="4"/>
  <c r="L216" i="4" s="1"/>
  <c r="N216" i="4" s="1"/>
  <c r="R216" i="4"/>
  <c r="Q216" i="4" l="1"/>
  <c r="S216" i="4"/>
  <c r="T216" i="4" s="1"/>
  <c r="V216" i="4" s="1"/>
  <c r="J218" i="4"/>
  <c r="I217" i="4"/>
  <c r="K217" i="4"/>
  <c r="L217" i="4" s="1"/>
  <c r="N217" i="4" s="1"/>
  <c r="R217" i="4"/>
  <c r="Q217" i="4" l="1"/>
  <c r="S217" i="4"/>
  <c r="T217" i="4" s="1"/>
  <c r="V217" i="4" s="1"/>
  <c r="J219" i="4"/>
  <c r="I218" i="4"/>
  <c r="K218" i="4"/>
  <c r="L218" i="4" s="1"/>
  <c r="N218" i="4" s="1"/>
  <c r="R218" i="4"/>
  <c r="J220" i="4" l="1"/>
  <c r="I219" i="4"/>
  <c r="K219" i="4"/>
  <c r="L219" i="4" s="1"/>
  <c r="N219" i="4" s="1"/>
  <c r="Q218" i="4"/>
  <c r="S218" i="4"/>
  <c r="T218" i="4" s="1"/>
  <c r="V218" i="4" s="1"/>
  <c r="R219" i="4"/>
  <c r="J221" i="4" l="1"/>
  <c r="K220" i="4"/>
  <c r="L220" i="4" s="1"/>
  <c r="N220" i="4" s="1"/>
  <c r="I220" i="4"/>
  <c r="Q219" i="4"/>
  <c r="S219" i="4"/>
  <c r="T219" i="4" s="1"/>
  <c r="V219" i="4" s="1"/>
  <c r="R220" i="4"/>
  <c r="Q220" i="4" l="1"/>
  <c r="S220" i="4"/>
  <c r="T220" i="4" s="1"/>
  <c r="V220" i="4" s="1"/>
  <c r="J222" i="4"/>
  <c r="K221" i="4"/>
  <c r="L221" i="4" s="1"/>
  <c r="N221" i="4" s="1"/>
  <c r="I221" i="4"/>
  <c r="R221" i="4"/>
  <c r="Q221" i="4" l="1"/>
  <c r="S221" i="4"/>
  <c r="T221" i="4" s="1"/>
  <c r="V221" i="4" s="1"/>
  <c r="J223" i="4"/>
  <c r="K222" i="4"/>
  <c r="L222" i="4" s="1"/>
  <c r="N222" i="4" s="1"/>
  <c r="I222" i="4"/>
  <c r="R222" i="4"/>
  <c r="Q222" i="4" l="1"/>
  <c r="S222" i="4"/>
  <c r="T222" i="4" s="1"/>
  <c r="V222" i="4" s="1"/>
  <c r="J224" i="4"/>
  <c r="I223" i="4"/>
  <c r="K223" i="4"/>
  <c r="L223" i="4" s="1"/>
  <c r="N223" i="4" s="1"/>
  <c r="R223" i="4"/>
  <c r="Q223" i="4" l="1"/>
  <c r="S223" i="4"/>
  <c r="T223" i="4" s="1"/>
  <c r="V223" i="4" s="1"/>
  <c r="J225" i="4"/>
  <c r="I224" i="4"/>
  <c r="K224" i="4"/>
  <c r="L224" i="4" s="1"/>
  <c r="N224" i="4" s="1"/>
  <c r="R224" i="4"/>
  <c r="Q224" i="4" l="1"/>
  <c r="S224" i="4"/>
  <c r="T224" i="4" s="1"/>
  <c r="V224" i="4" s="1"/>
  <c r="J226" i="4"/>
  <c r="I225" i="4"/>
  <c r="K225" i="4"/>
  <c r="L225" i="4" s="1"/>
  <c r="N225" i="4" s="1"/>
  <c r="R225" i="4"/>
  <c r="J227" i="4" l="1"/>
  <c r="I226" i="4"/>
  <c r="K226" i="4"/>
  <c r="L226" i="4" s="1"/>
  <c r="N226" i="4" s="1"/>
  <c r="Q225" i="4"/>
  <c r="S225" i="4"/>
  <c r="T225" i="4" s="1"/>
  <c r="V225" i="4" s="1"/>
  <c r="R226" i="4"/>
  <c r="Q226" i="4" l="1"/>
  <c r="S226" i="4"/>
  <c r="T226" i="4" s="1"/>
  <c r="V226" i="4" s="1"/>
  <c r="J228" i="4"/>
  <c r="I227" i="4"/>
  <c r="K227" i="4"/>
  <c r="L227" i="4" s="1"/>
  <c r="N227" i="4" s="1"/>
  <c r="R227" i="4"/>
  <c r="J229" i="4" l="1"/>
  <c r="K228" i="4"/>
  <c r="L228" i="4" s="1"/>
  <c r="N228" i="4" s="1"/>
  <c r="I228" i="4"/>
  <c r="Q227" i="4"/>
  <c r="S227" i="4"/>
  <c r="T227" i="4" s="1"/>
  <c r="V227" i="4" s="1"/>
  <c r="R228" i="4"/>
  <c r="Q228" i="4" l="1"/>
  <c r="S228" i="4"/>
  <c r="T228" i="4" s="1"/>
  <c r="V228" i="4" s="1"/>
  <c r="J230" i="4"/>
  <c r="K229" i="4"/>
  <c r="L229" i="4" s="1"/>
  <c r="N229" i="4" s="1"/>
  <c r="I229" i="4"/>
  <c r="R229" i="4"/>
  <c r="Q229" i="4" l="1"/>
  <c r="S229" i="4"/>
  <c r="T229" i="4" s="1"/>
  <c r="V229" i="4" s="1"/>
  <c r="J231" i="4"/>
  <c r="K230" i="4"/>
  <c r="L230" i="4" s="1"/>
  <c r="N230" i="4" s="1"/>
  <c r="I230" i="4"/>
  <c r="R230" i="4"/>
  <c r="Q230" i="4" l="1"/>
  <c r="S230" i="4"/>
  <c r="T230" i="4" s="1"/>
  <c r="V230" i="4" s="1"/>
  <c r="J232" i="4"/>
  <c r="I231" i="4"/>
  <c r="K231" i="4"/>
  <c r="L231" i="4" s="1"/>
  <c r="N231" i="4" s="1"/>
  <c r="R231" i="4"/>
  <c r="J233" i="4" l="1"/>
  <c r="I232" i="4"/>
  <c r="K232" i="4"/>
  <c r="L232" i="4" s="1"/>
  <c r="N232" i="4" s="1"/>
  <c r="Q231" i="4"/>
  <c r="S231" i="4"/>
  <c r="T231" i="4" s="1"/>
  <c r="V231" i="4" s="1"/>
  <c r="R232" i="4"/>
  <c r="Q232" i="4" l="1"/>
  <c r="S232" i="4"/>
  <c r="T232" i="4" s="1"/>
  <c r="V232" i="4" s="1"/>
  <c r="J234" i="4"/>
  <c r="I233" i="4"/>
  <c r="K233" i="4"/>
  <c r="L233" i="4" s="1"/>
  <c r="N233" i="4" s="1"/>
  <c r="R233" i="4"/>
  <c r="Q233" i="4" l="1"/>
  <c r="S233" i="4"/>
  <c r="T233" i="4" s="1"/>
  <c r="V233" i="4" s="1"/>
  <c r="J235" i="4"/>
  <c r="I234" i="4"/>
  <c r="K234" i="4"/>
  <c r="L234" i="4" s="1"/>
  <c r="N234" i="4" s="1"/>
  <c r="R234" i="4"/>
  <c r="Q234" i="4" l="1"/>
  <c r="S234" i="4"/>
  <c r="T234" i="4" s="1"/>
  <c r="V234" i="4" s="1"/>
  <c r="J236" i="4"/>
  <c r="I235" i="4"/>
  <c r="K235" i="4"/>
  <c r="L235" i="4" s="1"/>
  <c r="N235" i="4" s="1"/>
  <c r="R235" i="4"/>
  <c r="Q235" i="4" l="1"/>
  <c r="S235" i="4"/>
  <c r="T235" i="4" s="1"/>
  <c r="V235" i="4" s="1"/>
  <c r="J237" i="4"/>
  <c r="K236" i="4"/>
  <c r="L236" i="4" s="1"/>
  <c r="N236" i="4" s="1"/>
  <c r="I236" i="4"/>
  <c r="R236" i="4"/>
  <c r="Q236" i="4" l="1"/>
  <c r="S236" i="4"/>
  <c r="T236" i="4" s="1"/>
  <c r="V236" i="4" s="1"/>
  <c r="J238" i="4"/>
  <c r="K237" i="4"/>
  <c r="L237" i="4" s="1"/>
  <c r="N237" i="4" s="1"/>
  <c r="I237" i="4"/>
  <c r="R237" i="4"/>
  <c r="Q237" i="4" l="1"/>
  <c r="S237" i="4"/>
  <c r="T237" i="4" s="1"/>
  <c r="V237" i="4" s="1"/>
  <c r="J239" i="4"/>
  <c r="K238" i="4"/>
  <c r="L238" i="4" s="1"/>
  <c r="N238" i="4" s="1"/>
  <c r="I238" i="4"/>
  <c r="R238" i="4"/>
  <c r="Q238" i="4" l="1"/>
  <c r="S238" i="4"/>
  <c r="T238" i="4" s="1"/>
  <c r="V238" i="4" s="1"/>
  <c r="J240" i="4"/>
  <c r="I239" i="4"/>
  <c r="K239" i="4"/>
  <c r="L239" i="4" s="1"/>
  <c r="N239" i="4" s="1"/>
  <c r="R239" i="4"/>
  <c r="Q239" i="4" l="1"/>
  <c r="S239" i="4"/>
  <c r="T239" i="4" s="1"/>
  <c r="V239" i="4" s="1"/>
  <c r="J241" i="4"/>
  <c r="I240" i="4"/>
  <c r="K240" i="4"/>
  <c r="L240" i="4" s="1"/>
  <c r="N240" i="4" s="1"/>
  <c r="R240" i="4"/>
  <c r="S240" i="4" l="1"/>
  <c r="T240" i="4" s="1"/>
  <c r="V240" i="4" s="1"/>
  <c r="Q240" i="4"/>
  <c r="J242" i="4"/>
  <c r="I241" i="4"/>
  <c r="K241" i="4"/>
  <c r="L241" i="4" s="1"/>
  <c r="N241" i="4" s="1"/>
  <c r="R241" i="4"/>
  <c r="Q241" i="4" l="1"/>
  <c r="S241" i="4"/>
  <c r="T241" i="4" s="1"/>
  <c r="V241" i="4" s="1"/>
  <c r="J243" i="4"/>
  <c r="I242" i="4"/>
  <c r="K242" i="4"/>
  <c r="L242" i="4" s="1"/>
  <c r="N242" i="4" s="1"/>
  <c r="R242" i="4"/>
  <c r="Q242" i="4" l="1"/>
  <c r="S242" i="4"/>
  <c r="T242" i="4" s="1"/>
  <c r="V242" i="4" s="1"/>
  <c r="J244" i="4"/>
  <c r="I243" i="4"/>
  <c r="K243" i="4"/>
  <c r="L243" i="4" s="1"/>
  <c r="N243" i="4" s="1"/>
  <c r="R243" i="4"/>
  <c r="Q243" i="4" l="1"/>
  <c r="S243" i="4"/>
  <c r="T243" i="4" s="1"/>
  <c r="V243" i="4" s="1"/>
  <c r="J245" i="4"/>
  <c r="K244" i="4"/>
  <c r="L244" i="4" s="1"/>
  <c r="N244" i="4" s="1"/>
  <c r="I244" i="4"/>
  <c r="R244" i="4"/>
  <c r="J246" i="4" l="1"/>
  <c r="K245" i="4"/>
  <c r="L245" i="4" s="1"/>
  <c r="N245" i="4" s="1"/>
  <c r="I245" i="4"/>
  <c r="Q244" i="4"/>
  <c r="S244" i="4"/>
  <c r="T244" i="4" s="1"/>
  <c r="V244" i="4" s="1"/>
  <c r="R245" i="4"/>
  <c r="Q245" i="4" l="1"/>
  <c r="S245" i="4"/>
  <c r="T245" i="4" s="1"/>
  <c r="V245" i="4" s="1"/>
  <c r="J247" i="4"/>
  <c r="K246" i="4"/>
  <c r="L246" i="4" s="1"/>
  <c r="N246" i="4" s="1"/>
  <c r="I246" i="4"/>
  <c r="R246" i="4"/>
  <c r="Q246" i="4" l="1"/>
  <c r="S246" i="4"/>
  <c r="T246" i="4" s="1"/>
  <c r="V246" i="4" s="1"/>
  <c r="J248" i="4"/>
  <c r="I247" i="4"/>
  <c r="K247" i="4"/>
  <c r="L247" i="4" s="1"/>
  <c r="N247" i="4" s="1"/>
  <c r="R247" i="4"/>
  <c r="Q247" i="4" l="1"/>
  <c r="S247" i="4"/>
  <c r="T247" i="4" s="1"/>
  <c r="V247" i="4" s="1"/>
  <c r="J249" i="4"/>
  <c r="I248" i="4"/>
  <c r="K248" i="4"/>
  <c r="L248" i="4" s="1"/>
  <c r="N248" i="4" s="1"/>
  <c r="R248" i="4"/>
  <c r="S248" i="4" l="1"/>
  <c r="T248" i="4" s="1"/>
  <c r="V248" i="4" s="1"/>
  <c r="Q248" i="4"/>
  <c r="J250" i="4"/>
  <c r="I249" i="4"/>
  <c r="K249" i="4"/>
  <c r="L249" i="4" s="1"/>
  <c r="N249" i="4" s="1"/>
  <c r="R249" i="4"/>
  <c r="Q249" i="4" l="1"/>
  <c r="S249" i="4"/>
  <c r="T249" i="4" s="1"/>
  <c r="V249" i="4" s="1"/>
  <c r="J251" i="4"/>
  <c r="I250" i="4"/>
  <c r="K250" i="4"/>
  <c r="L250" i="4" s="1"/>
  <c r="N250" i="4" s="1"/>
  <c r="R250" i="4"/>
  <c r="Q250" i="4" l="1"/>
  <c r="S250" i="4"/>
  <c r="T250" i="4" s="1"/>
  <c r="V250" i="4" s="1"/>
  <c r="J252" i="4"/>
  <c r="I251" i="4"/>
  <c r="K251" i="4"/>
  <c r="L251" i="4" s="1"/>
  <c r="N251" i="4" s="1"/>
  <c r="R251" i="4"/>
  <c r="Q251" i="4" l="1"/>
  <c r="S251" i="4"/>
  <c r="T251" i="4" s="1"/>
  <c r="V251" i="4" s="1"/>
  <c r="J253" i="4"/>
  <c r="K252" i="4"/>
  <c r="L252" i="4" s="1"/>
  <c r="N252" i="4" s="1"/>
  <c r="I252" i="4"/>
  <c r="R252" i="4"/>
  <c r="Q252" i="4" l="1"/>
  <c r="S252" i="4"/>
  <c r="T252" i="4" s="1"/>
  <c r="V252" i="4" s="1"/>
  <c r="J254" i="4"/>
  <c r="K253" i="4"/>
  <c r="L253" i="4" s="1"/>
  <c r="N253" i="4" s="1"/>
  <c r="I253" i="4"/>
  <c r="R253" i="4"/>
  <c r="Q253" i="4" l="1"/>
  <c r="S253" i="4"/>
  <c r="T253" i="4" s="1"/>
  <c r="V253" i="4" s="1"/>
  <c r="J255" i="4"/>
  <c r="K254" i="4"/>
  <c r="L254" i="4" s="1"/>
  <c r="N254" i="4" s="1"/>
  <c r="I254" i="4"/>
  <c r="R254" i="4"/>
  <c r="Q254" i="4" l="1"/>
  <c r="S254" i="4"/>
  <c r="T254" i="4" s="1"/>
  <c r="V254" i="4" s="1"/>
  <c r="J256" i="4"/>
  <c r="I255" i="4"/>
  <c r="K255" i="4"/>
  <c r="L255" i="4" s="1"/>
  <c r="N255" i="4" s="1"/>
  <c r="R255" i="4"/>
  <c r="Q255" i="4" l="1"/>
  <c r="S255" i="4"/>
  <c r="T255" i="4" s="1"/>
  <c r="V255" i="4" s="1"/>
  <c r="J257" i="4"/>
  <c r="I256" i="4"/>
  <c r="K256" i="4"/>
  <c r="L256" i="4" s="1"/>
  <c r="N256" i="4" s="1"/>
  <c r="R256" i="4"/>
  <c r="S256" i="4" l="1"/>
  <c r="T256" i="4" s="1"/>
  <c r="V256" i="4" s="1"/>
  <c r="Q256" i="4"/>
  <c r="J258" i="4"/>
  <c r="I257" i="4"/>
  <c r="K257" i="4"/>
  <c r="L257" i="4" s="1"/>
  <c r="N257" i="4" s="1"/>
  <c r="R257" i="4"/>
  <c r="J259" i="4" l="1"/>
  <c r="I258" i="4"/>
  <c r="K258" i="4"/>
  <c r="L258" i="4" s="1"/>
  <c r="N258" i="4" s="1"/>
  <c r="Q257" i="4"/>
  <c r="S257" i="4"/>
  <c r="T257" i="4" s="1"/>
  <c r="V257" i="4" s="1"/>
  <c r="R258" i="4"/>
  <c r="Q258" i="4" l="1"/>
  <c r="S258" i="4"/>
  <c r="T258" i="4" s="1"/>
  <c r="V258" i="4" s="1"/>
  <c r="J260" i="4"/>
  <c r="I259" i="4"/>
  <c r="K259" i="4"/>
  <c r="L259" i="4" s="1"/>
  <c r="N259" i="4" s="1"/>
  <c r="R259" i="4"/>
  <c r="Q259" i="4" l="1"/>
  <c r="S259" i="4"/>
  <c r="T259" i="4" s="1"/>
  <c r="V259" i="4" s="1"/>
  <c r="J261" i="4"/>
  <c r="K260" i="4"/>
  <c r="L260" i="4" s="1"/>
  <c r="N260" i="4" s="1"/>
  <c r="I260" i="4"/>
  <c r="R260" i="4"/>
  <c r="Q260" i="4" l="1"/>
  <c r="S260" i="4"/>
  <c r="T260" i="4" s="1"/>
  <c r="V260" i="4" s="1"/>
  <c r="J262" i="4"/>
  <c r="K261" i="4"/>
  <c r="L261" i="4" s="1"/>
  <c r="N261" i="4" s="1"/>
  <c r="I261" i="4"/>
  <c r="R261" i="4"/>
  <c r="Q261" i="4" l="1"/>
  <c r="S261" i="4"/>
  <c r="T261" i="4" s="1"/>
  <c r="V261" i="4" s="1"/>
  <c r="J263" i="4"/>
  <c r="K262" i="4"/>
  <c r="L262" i="4" s="1"/>
  <c r="N262" i="4" s="1"/>
  <c r="I262" i="4"/>
  <c r="R262" i="4"/>
  <c r="Q262" i="4" l="1"/>
  <c r="S262" i="4"/>
  <c r="T262" i="4" s="1"/>
  <c r="V262" i="4" s="1"/>
  <c r="J264" i="4"/>
  <c r="I263" i="4"/>
  <c r="K263" i="4"/>
  <c r="L263" i="4" s="1"/>
  <c r="N263" i="4" s="1"/>
  <c r="R263" i="4"/>
  <c r="J265" i="4" l="1"/>
  <c r="I264" i="4"/>
  <c r="K264" i="4"/>
  <c r="L264" i="4" s="1"/>
  <c r="N264" i="4" s="1"/>
  <c r="Q263" i="4"/>
  <c r="S263" i="4"/>
  <c r="T263" i="4" s="1"/>
  <c r="V263" i="4" s="1"/>
  <c r="R264" i="4"/>
  <c r="Q264" i="4" l="1"/>
  <c r="S264" i="4"/>
  <c r="T264" i="4" s="1"/>
  <c r="V264" i="4" s="1"/>
  <c r="J266" i="4"/>
  <c r="I265" i="4"/>
  <c r="K265" i="4"/>
  <c r="L265" i="4" s="1"/>
  <c r="N265" i="4" s="1"/>
  <c r="R265" i="4"/>
  <c r="Q265" i="4" l="1"/>
  <c r="S265" i="4"/>
  <c r="T265" i="4" s="1"/>
  <c r="V265" i="4" s="1"/>
  <c r="J267" i="4"/>
  <c r="I266" i="4"/>
  <c r="K266" i="4"/>
  <c r="L266" i="4" s="1"/>
  <c r="N266" i="4" s="1"/>
  <c r="R266" i="4"/>
  <c r="Q266" i="4" l="1"/>
  <c r="S266" i="4"/>
  <c r="T266" i="4" s="1"/>
  <c r="V266" i="4" s="1"/>
  <c r="J268" i="4"/>
  <c r="I267" i="4"/>
  <c r="K267" i="4"/>
  <c r="L267" i="4" s="1"/>
  <c r="N267" i="4" s="1"/>
  <c r="R267" i="4"/>
  <c r="Q267" i="4" l="1"/>
  <c r="S267" i="4"/>
  <c r="T267" i="4" s="1"/>
  <c r="V267" i="4" s="1"/>
  <c r="J269" i="4"/>
  <c r="K268" i="4"/>
  <c r="L268" i="4" s="1"/>
  <c r="N268" i="4" s="1"/>
  <c r="I268" i="4"/>
  <c r="R268" i="4"/>
  <c r="Q268" i="4" l="1"/>
  <c r="S268" i="4"/>
  <c r="T268" i="4" s="1"/>
  <c r="V268" i="4" s="1"/>
  <c r="J270" i="4"/>
  <c r="K269" i="4"/>
  <c r="L269" i="4" s="1"/>
  <c r="N269" i="4" s="1"/>
  <c r="I269" i="4"/>
  <c r="R269" i="4"/>
  <c r="Q269" i="4" l="1"/>
  <c r="S269" i="4"/>
  <c r="T269" i="4" s="1"/>
  <c r="V269" i="4" s="1"/>
  <c r="J271" i="4"/>
  <c r="K270" i="4"/>
  <c r="L270" i="4" s="1"/>
  <c r="N270" i="4" s="1"/>
  <c r="I270" i="4"/>
  <c r="R270" i="4"/>
  <c r="Q270" i="4" l="1"/>
  <c r="S270" i="4"/>
  <c r="T270" i="4" s="1"/>
  <c r="V270" i="4" s="1"/>
  <c r="J272" i="4"/>
  <c r="I271" i="4"/>
  <c r="K271" i="4"/>
  <c r="L271" i="4" s="1"/>
  <c r="N271" i="4" s="1"/>
  <c r="R271" i="4"/>
  <c r="Q271" i="4" l="1"/>
  <c r="S271" i="4"/>
  <c r="T271" i="4" s="1"/>
  <c r="V271" i="4" s="1"/>
  <c r="J273" i="4"/>
  <c r="I272" i="4"/>
  <c r="K272" i="4"/>
  <c r="L272" i="4" s="1"/>
  <c r="N272" i="4" s="1"/>
  <c r="R272" i="4"/>
  <c r="Q272" i="4" l="1"/>
  <c r="S272" i="4"/>
  <c r="T272" i="4" s="1"/>
  <c r="V272" i="4" s="1"/>
  <c r="J274" i="4"/>
  <c r="I273" i="4"/>
  <c r="K273" i="4"/>
  <c r="L273" i="4" s="1"/>
  <c r="N273" i="4" s="1"/>
  <c r="R273" i="4"/>
  <c r="Q273" i="4" l="1"/>
  <c r="S273" i="4"/>
  <c r="T273" i="4" s="1"/>
  <c r="V273" i="4" s="1"/>
  <c r="J275" i="4"/>
  <c r="I274" i="4"/>
  <c r="K274" i="4"/>
  <c r="L274" i="4" s="1"/>
  <c r="N274" i="4" s="1"/>
  <c r="R274" i="4"/>
  <c r="Q274" i="4" l="1"/>
  <c r="S274" i="4"/>
  <c r="T274" i="4" s="1"/>
  <c r="V274" i="4" s="1"/>
  <c r="J276" i="4"/>
  <c r="I275" i="4"/>
  <c r="K275" i="4"/>
  <c r="L275" i="4" s="1"/>
  <c r="N275" i="4" s="1"/>
  <c r="R275" i="4"/>
  <c r="Q275" i="4" l="1"/>
  <c r="S275" i="4"/>
  <c r="T275" i="4" s="1"/>
  <c r="V275" i="4" s="1"/>
  <c r="J277" i="4"/>
  <c r="K276" i="4"/>
  <c r="L276" i="4" s="1"/>
  <c r="N276" i="4" s="1"/>
  <c r="I276" i="4"/>
  <c r="R276" i="4"/>
  <c r="J278" i="4" l="1"/>
  <c r="K277" i="4"/>
  <c r="L277" i="4" s="1"/>
  <c r="N277" i="4" s="1"/>
  <c r="I277" i="4"/>
  <c r="Q276" i="4"/>
  <c r="S276" i="4"/>
  <c r="T276" i="4" s="1"/>
  <c r="V276" i="4" s="1"/>
  <c r="R277" i="4"/>
  <c r="Q277" i="4" l="1"/>
  <c r="S277" i="4"/>
  <c r="T277" i="4" s="1"/>
  <c r="V277" i="4" s="1"/>
  <c r="J279" i="4"/>
  <c r="K278" i="4"/>
  <c r="L278" i="4" s="1"/>
  <c r="N278" i="4" s="1"/>
  <c r="I278" i="4"/>
  <c r="R278" i="4"/>
  <c r="J280" i="4" l="1"/>
  <c r="I279" i="4"/>
  <c r="K279" i="4"/>
  <c r="L279" i="4" s="1"/>
  <c r="N279" i="4" s="1"/>
  <c r="Q278" i="4"/>
  <c r="S278" i="4"/>
  <c r="T278" i="4" s="1"/>
  <c r="V278" i="4" s="1"/>
  <c r="R279" i="4"/>
  <c r="Q279" i="4" l="1"/>
  <c r="S279" i="4"/>
  <c r="T279" i="4" s="1"/>
  <c r="V279" i="4" s="1"/>
  <c r="J281" i="4"/>
  <c r="I280" i="4"/>
  <c r="K280" i="4"/>
  <c r="L280" i="4" s="1"/>
  <c r="N280" i="4" s="1"/>
  <c r="R280" i="4"/>
  <c r="J282" i="4" l="1"/>
  <c r="I281" i="4"/>
  <c r="K281" i="4"/>
  <c r="L281" i="4" s="1"/>
  <c r="N281" i="4" s="1"/>
  <c r="Q280" i="4"/>
  <c r="S280" i="4"/>
  <c r="T280" i="4" s="1"/>
  <c r="V280" i="4" s="1"/>
  <c r="R281" i="4"/>
  <c r="Q281" i="4" l="1"/>
  <c r="S281" i="4"/>
  <c r="T281" i="4" s="1"/>
  <c r="V281" i="4" s="1"/>
  <c r="J283" i="4"/>
  <c r="I282" i="4"/>
  <c r="K282" i="4"/>
  <c r="L282" i="4" s="1"/>
  <c r="N282" i="4" s="1"/>
  <c r="R282" i="4"/>
  <c r="Q282" i="4" l="1"/>
  <c r="S282" i="4"/>
  <c r="T282" i="4" s="1"/>
  <c r="V282" i="4" s="1"/>
  <c r="J284" i="4"/>
  <c r="I283" i="4"/>
  <c r="K283" i="4"/>
  <c r="L283" i="4" s="1"/>
  <c r="N283" i="4" s="1"/>
  <c r="R283" i="4"/>
  <c r="J285" i="4" l="1"/>
  <c r="K284" i="4"/>
  <c r="L284" i="4" s="1"/>
  <c r="N284" i="4" s="1"/>
  <c r="I284" i="4"/>
  <c r="Q283" i="4"/>
  <c r="S283" i="4"/>
  <c r="T283" i="4" s="1"/>
  <c r="V283" i="4" s="1"/>
  <c r="R284" i="4"/>
  <c r="Q284" i="4" l="1"/>
  <c r="S284" i="4"/>
  <c r="T284" i="4" s="1"/>
  <c r="V284" i="4" s="1"/>
  <c r="J286" i="4"/>
  <c r="K285" i="4"/>
  <c r="L285" i="4" s="1"/>
  <c r="N285" i="4" s="1"/>
  <c r="I285" i="4"/>
  <c r="R285" i="4"/>
  <c r="Q285" i="4" l="1"/>
  <c r="S285" i="4"/>
  <c r="T285" i="4" s="1"/>
  <c r="V285" i="4" s="1"/>
  <c r="J287" i="4"/>
  <c r="K286" i="4"/>
  <c r="L286" i="4" s="1"/>
  <c r="N286" i="4" s="1"/>
  <c r="I286" i="4"/>
  <c r="R286" i="4"/>
  <c r="Q286" i="4" l="1"/>
  <c r="S286" i="4"/>
  <c r="T286" i="4" s="1"/>
  <c r="V286" i="4" s="1"/>
  <c r="J288" i="4"/>
  <c r="I287" i="4"/>
  <c r="K287" i="4"/>
  <c r="L287" i="4" s="1"/>
  <c r="N287" i="4" s="1"/>
  <c r="R287" i="4"/>
  <c r="Q287" i="4" l="1"/>
  <c r="S287" i="4"/>
  <c r="T287" i="4" s="1"/>
  <c r="V287" i="4" s="1"/>
  <c r="J289" i="4"/>
  <c r="I288" i="4"/>
  <c r="K288" i="4"/>
  <c r="L288" i="4" s="1"/>
  <c r="N288" i="4" s="1"/>
  <c r="R288" i="4"/>
  <c r="Q288" i="4" l="1"/>
  <c r="S288" i="4"/>
  <c r="T288" i="4" s="1"/>
  <c r="V288" i="4" s="1"/>
  <c r="J290" i="4"/>
  <c r="I289" i="4"/>
  <c r="K289" i="4"/>
  <c r="L289" i="4" s="1"/>
  <c r="N289" i="4" s="1"/>
  <c r="R289" i="4"/>
  <c r="Q289" i="4" l="1"/>
  <c r="S289" i="4"/>
  <c r="T289" i="4" s="1"/>
  <c r="V289" i="4" s="1"/>
  <c r="J291" i="4"/>
  <c r="I290" i="4"/>
  <c r="K290" i="4"/>
  <c r="L290" i="4" s="1"/>
  <c r="N290" i="4" s="1"/>
  <c r="R290" i="4"/>
  <c r="Q290" i="4" l="1"/>
  <c r="S290" i="4"/>
  <c r="T290" i="4" s="1"/>
  <c r="V290" i="4" s="1"/>
  <c r="J292" i="4"/>
  <c r="I291" i="4"/>
  <c r="K291" i="4"/>
  <c r="L291" i="4" s="1"/>
  <c r="N291" i="4" s="1"/>
  <c r="R291" i="4"/>
  <c r="Q291" i="4" l="1"/>
  <c r="S291" i="4"/>
  <c r="T291" i="4" s="1"/>
  <c r="V291" i="4" s="1"/>
  <c r="J293" i="4"/>
  <c r="I292" i="4"/>
  <c r="K292" i="4"/>
  <c r="L292" i="4" s="1"/>
  <c r="N292" i="4" s="1"/>
  <c r="R292" i="4"/>
  <c r="Q292" i="4" l="1"/>
  <c r="S292" i="4"/>
  <c r="T292" i="4" s="1"/>
  <c r="V292" i="4" s="1"/>
  <c r="J294" i="4"/>
  <c r="K293" i="4"/>
  <c r="L293" i="4" s="1"/>
  <c r="N293" i="4" s="1"/>
  <c r="I293" i="4"/>
  <c r="R293" i="4"/>
  <c r="Q293" i="4" l="1"/>
  <c r="S293" i="4"/>
  <c r="T293" i="4" s="1"/>
  <c r="V293" i="4" s="1"/>
  <c r="J295" i="4"/>
  <c r="K294" i="4"/>
  <c r="L294" i="4" s="1"/>
  <c r="N294" i="4" s="1"/>
  <c r="I294" i="4"/>
  <c r="R294" i="4"/>
  <c r="Q294" i="4" l="1"/>
  <c r="S294" i="4"/>
  <c r="T294" i="4" s="1"/>
  <c r="V294" i="4" s="1"/>
  <c r="J296" i="4"/>
  <c r="I295" i="4"/>
  <c r="K295" i="4"/>
  <c r="L295" i="4" s="1"/>
  <c r="N295" i="4" s="1"/>
  <c r="R295" i="4"/>
  <c r="Q295" i="4" l="1"/>
  <c r="S295" i="4"/>
  <c r="T295" i="4" s="1"/>
  <c r="V295" i="4" s="1"/>
  <c r="J297" i="4"/>
  <c r="I296" i="4"/>
  <c r="K296" i="4"/>
  <c r="L296" i="4" s="1"/>
  <c r="N296" i="4" s="1"/>
  <c r="R296" i="4"/>
  <c r="Q296" i="4" l="1"/>
  <c r="S296" i="4"/>
  <c r="T296" i="4" s="1"/>
  <c r="V296" i="4" s="1"/>
  <c r="J298" i="4"/>
  <c r="I297" i="4"/>
  <c r="K297" i="4"/>
  <c r="L297" i="4" s="1"/>
  <c r="N297" i="4" s="1"/>
  <c r="R297" i="4"/>
  <c r="Q297" i="4" l="1"/>
  <c r="S297" i="4"/>
  <c r="T297" i="4" s="1"/>
  <c r="V297" i="4" s="1"/>
  <c r="J299" i="4"/>
  <c r="I298" i="4"/>
  <c r="K298" i="4"/>
  <c r="L298" i="4" s="1"/>
  <c r="N298" i="4" s="1"/>
  <c r="R298" i="4"/>
  <c r="Q298" i="4" l="1"/>
  <c r="S298" i="4"/>
  <c r="T298" i="4" s="1"/>
  <c r="V298" i="4" s="1"/>
  <c r="J300" i="4"/>
  <c r="I299" i="4"/>
  <c r="K299" i="4"/>
  <c r="L299" i="4" s="1"/>
  <c r="N299" i="4" s="1"/>
  <c r="R299" i="4"/>
  <c r="Q299" i="4" l="1"/>
  <c r="S299" i="4"/>
  <c r="T299" i="4" s="1"/>
  <c r="V299" i="4" s="1"/>
  <c r="J301" i="4"/>
  <c r="K300" i="4"/>
  <c r="L300" i="4" s="1"/>
  <c r="N300" i="4" s="1"/>
  <c r="I300" i="4"/>
  <c r="R300" i="4"/>
  <c r="Q300" i="4" l="1"/>
  <c r="S300" i="4"/>
  <c r="T300" i="4" s="1"/>
  <c r="V300" i="4" s="1"/>
  <c r="J302" i="4"/>
  <c r="K301" i="4"/>
  <c r="L301" i="4" s="1"/>
  <c r="N301" i="4" s="1"/>
  <c r="I301" i="4"/>
  <c r="R301" i="4"/>
  <c r="Q301" i="4" l="1"/>
  <c r="S301" i="4"/>
  <c r="T301" i="4" s="1"/>
  <c r="V301" i="4" s="1"/>
  <c r="J303" i="4"/>
  <c r="K302" i="4"/>
  <c r="L302" i="4" s="1"/>
  <c r="N302" i="4" s="1"/>
  <c r="I302" i="4"/>
  <c r="R302" i="4"/>
  <c r="Q302" i="4" l="1"/>
  <c r="S302" i="4"/>
  <c r="T302" i="4" s="1"/>
  <c r="V302" i="4" s="1"/>
  <c r="J304" i="4"/>
  <c r="I303" i="4"/>
  <c r="K303" i="4"/>
  <c r="L303" i="4" s="1"/>
  <c r="N303" i="4" s="1"/>
  <c r="R303" i="4"/>
  <c r="Q303" i="4" l="1"/>
  <c r="S303" i="4"/>
  <c r="T303" i="4" s="1"/>
  <c r="V303" i="4" s="1"/>
  <c r="J305" i="4"/>
  <c r="I304" i="4"/>
  <c r="K304" i="4"/>
  <c r="L304" i="4" s="1"/>
  <c r="N304" i="4" s="1"/>
  <c r="R304" i="4"/>
  <c r="S304" i="4" l="1"/>
  <c r="T304" i="4" s="1"/>
  <c r="V304" i="4" s="1"/>
  <c r="Q304" i="4"/>
  <c r="J306" i="4"/>
  <c r="I305" i="4"/>
  <c r="K305" i="4"/>
  <c r="L305" i="4" s="1"/>
  <c r="N305" i="4" s="1"/>
  <c r="R305" i="4"/>
  <c r="Q305" i="4" l="1"/>
  <c r="S305" i="4"/>
  <c r="T305" i="4" s="1"/>
  <c r="V305" i="4" s="1"/>
  <c r="J307" i="4"/>
  <c r="I306" i="4"/>
  <c r="K306" i="4"/>
  <c r="L306" i="4" s="1"/>
  <c r="N306" i="4" s="1"/>
  <c r="R306" i="4"/>
  <c r="Q306" i="4" l="1"/>
  <c r="S306" i="4"/>
  <c r="T306" i="4" s="1"/>
  <c r="V306" i="4" s="1"/>
  <c r="J308" i="4"/>
  <c r="I307" i="4"/>
  <c r="K307" i="4"/>
  <c r="L307" i="4" s="1"/>
  <c r="N307" i="4" s="1"/>
  <c r="R307" i="4"/>
  <c r="Q307" i="4" l="1"/>
  <c r="S307" i="4"/>
  <c r="T307" i="4" s="1"/>
  <c r="V307" i="4" s="1"/>
  <c r="J309" i="4"/>
  <c r="I308" i="4"/>
  <c r="K308" i="4"/>
  <c r="L308" i="4" s="1"/>
  <c r="N308" i="4" s="1"/>
  <c r="R308" i="4"/>
  <c r="Q308" i="4" l="1"/>
  <c r="S308" i="4"/>
  <c r="T308" i="4" s="1"/>
  <c r="V308" i="4" s="1"/>
  <c r="J310" i="4"/>
  <c r="K309" i="4"/>
  <c r="L309" i="4" s="1"/>
  <c r="N309" i="4" s="1"/>
  <c r="I309" i="4"/>
  <c r="R309" i="4"/>
  <c r="J311" i="4" l="1"/>
  <c r="K310" i="4"/>
  <c r="L310" i="4" s="1"/>
  <c r="N310" i="4" s="1"/>
  <c r="I310" i="4"/>
  <c r="Q309" i="4"/>
  <c r="S309" i="4"/>
  <c r="T309" i="4" s="1"/>
  <c r="V309" i="4" s="1"/>
  <c r="R310" i="4"/>
  <c r="Q310" i="4" l="1"/>
  <c r="S310" i="4"/>
  <c r="T310" i="4" s="1"/>
  <c r="V310" i="4" s="1"/>
  <c r="J312" i="4"/>
  <c r="I311" i="4"/>
  <c r="K311" i="4"/>
  <c r="L311" i="4" s="1"/>
  <c r="N311" i="4" s="1"/>
  <c r="R311" i="4"/>
  <c r="Q311" i="4" l="1"/>
  <c r="S311" i="4"/>
  <c r="T311" i="4" s="1"/>
  <c r="V311" i="4" s="1"/>
  <c r="J313" i="4"/>
  <c r="I312" i="4"/>
  <c r="K312" i="4"/>
  <c r="L312" i="4" s="1"/>
  <c r="N312" i="4" s="1"/>
  <c r="R312" i="4"/>
  <c r="J314" i="4" l="1"/>
  <c r="I313" i="4"/>
  <c r="K313" i="4"/>
  <c r="L313" i="4" s="1"/>
  <c r="N313" i="4" s="1"/>
  <c r="S312" i="4"/>
  <c r="T312" i="4" s="1"/>
  <c r="V312" i="4" s="1"/>
  <c r="Q312" i="4"/>
  <c r="R313" i="4"/>
  <c r="Q313" i="4" l="1"/>
  <c r="S313" i="4"/>
  <c r="T313" i="4" s="1"/>
  <c r="V313" i="4" s="1"/>
  <c r="J315" i="4"/>
  <c r="I314" i="4"/>
  <c r="K314" i="4"/>
  <c r="L314" i="4" s="1"/>
  <c r="N314" i="4" s="1"/>
  <c r="R314" i="4"/>
  <c r="J316" i="4" l="1"/>
  <c r="I315" i="4"/>
  <c r="K315" i="4"/>
  <c r="L315" i="4" s="1"/>
  <c r="N315" i="4" s="1"/>
  <c r="Q314" i="4"/>
  <c r="S314" i="4"/>
  <c r="T314" i="4" s="1"/>
  <c r="V314" i="4" s="1"/>
  <c r="R315" i="4"/>
  <c r="Q315" i="4" l="1"/>
  <c r="S315" i="4"/>
  <c r="T315" i="4" s="1"/>
  <c r="V315" i="4" s="1"/>
  <c r="J317" i="4"/>
  <c r="I316" i="4"/>
  <c r="K316" i="4"/>
  <c r="L316" i="4" s="1"/>
  <c r="N316" i="4" s="1"/>
  <c r="R316" i="4"/>
  <c r="J318" i="4" l="1"/>
  <c r="K317" i="4"/>
  <c r="L317" i="4" s="1"/>
  <c r="N317" i="4" s="1"/>
  <c r="I317" i="4"/>
  <c r="Q316" i="4"/>
  <c r="S316" i="4"/>
  <c r="T316" i="4" s="1"/>
  <c r="V316" i="4" s="1"/>
  <c r="R317" i="4"/>
  <c r="Q317" i="4" l="1"/>
  <c r="S317" i="4"/>
  <c r="T317" i="4" s="1"/>
  <c r="V317" i="4" s="1"/>
  <c r="J319" i="4"/>
  <c r="K318" i="4"/>
  <c r="L318" i="4" s="1"/>
  <c r="N318" i="4" s="1"/>
  <c r="I318" i="4"/>
  <c r="R318" i="4"/>
  <c r="J320" i="4" l="1"/>
  <c r="I319" i="4"/>
  <c r="K319" i="4"/>
  <c r="L319" i="4" s="1"/>
  <c r="N319" i="4" s="1"/>
  <c r="Q318" i="4"/>
  <c r="S318" i="4"/>
  <c r="T318" i="4" s="1"/>
  <c r="V318" i="4" s="1"/>
  <c r="R319" i="4"/>
  <c r="Q319" i="4" l="1"/>
  <c r="S319" i="4"/>
  <c r="T319" i="4" s="1"/>
  <c r="V319" i="4" s="1"/>
  <c r="J321" i="4"/>
  <c r="I320" i="4"/>
  <c r="K320" i="4"/>
  <c r="L320" i="4" s="1"/>
  <c r="N320" i="4" s="1"/>
  <c r="R320" i="4"/>
  <c r="S320" i="4" l="1"/>
  <c r="T320" i="4" s="1"/>
  <c r="V320" i="4" s="1"/>
  <c r="Q320" i="4"/>
  <c r="J322" i="4"/>
  <c r="I321" i="4"/>
  <c r="K321" i="4"/>
  <c r="L321" i="4" s="1"/>
  <c r="N321" i="4" s="1"/>
  <c r="R321" i="4"/>
  <c r="Q321" i="4" l="1"/>
  <c r="S321" i="4"/>
  <c r="T321" i="4" s="1"/>
  <c r="V321" i="4" s="1"/>
  <c r="J323" i="4"/>
  <c r="I322" i="4"/>
  <c r="K322" i="4"/>
  <c r="L322" i="4" s="1"/>
  <c r="N322" i="4" s="1"/>
  <c r="R322" i="4"/>
  <c r="Q322" i="4" l="1"/>
  <c r="S322" i="4"/>
  <c r="T322" i="4" s="1"/>
  <c r="V322" i="4" s="1"/>
  <c r="J324" i="4"/>
  <c r="I323" i="4"/>
  <c r="K323" i="4"/>
  <c r="L323" i="4" s="1"/>
  <c r="N323" i="4" s="1"/>
  <c r="R323" i="4"/>
  <c r="J325" i="4" l="1"/>
  <c r="I324" i="4"/>
  <c r="K324" i="4"/>
  <c r="L324" i="4" s="1"/>
  <c r="N324" i="4" s="1"/>
  <c r="Q323" i="4"/>
  <c r="S323" i="4"/>
  <c r="T323" i="4" s="1"/>
  <c r="V323" i="4" s="1"/>
  <c r="R324" i="4"/>
  <c r="Q324" i="4" l="1"/>
  <c r="S324" i="4"/>
  <c r="T324" i="4" s="1"/>
  <c r="V324" i="4" s="1"/>
  <c r="J326" i="4"/>
  <c r="K325" i="4"/>
  <c r="L325" i="4" s="1"/>
  <c r="N325" i="4" s="1"/>
  <c r="I325" i="4"/>
  <c r="R325" i="4"/>
  <c r="Q325" i="4" l="1"/>
  <c r="S325" i="4"/>
  <c r="T325" i="4" s="1"/>
  <c r="V325" i="4" s="1"/>
  <c r="J327" i="4"/>
  <c r="K326" i="4"/>
  <c r="L326" i="4" s="1"/>
  <c r="N326" i="4" s="1"/>
  <c r="I326" i="4"/>
  <c r="R326" i="4"/>
  <c r="Q326" i="4" l="1"/>
  <c r="S326" i="4"/>
  <c r="T326" i="4" s="1"/>
  <c r="V326" i="4" s="1"/>
  <c r="J328" i="4"/>
  <c r="I327" i="4"/>
  <c r="K327" i="4"/>
  <c r="L327" i="4" s="1"/>
  <c r="N327" i="4" s="1"/>
  <c r="R327" i="4"/>
  <c r="J329" i="4" l="1"/>
  <c r="I328" i="4"/>
  <c r="K328" i="4"/>
  <c r="L328" i="4" s="1"/>
  <c r="N328" i="4" s="1"/>
  <c r="Q327" i="4"/>
  <c r="S327" i="4"/>
  <c r="T327" i="4" s="1"/>
  <c r="V327" i="4" s="1"/>
  <c r="R328" i="4"/>
  <c r="J330" i="4" l="1"/>
  <c r="I329" i="4"/>
  <c r="K329" i="4"/>
  <c r="L329" i="4" s="1"/>
  <c r="N329" i="4" s="1"/>
  <c r="Q328" i="4"/>
  <c r="S328" i="4"/>
  <c r="T328" i="4" s="1"/>
  <c r="V328" i="4" s="1"/>
  <c r="R329" i="4"/>
  <c r="Q329" i="4" l="1"/>
  <c r="S329" i="4"/>
  <c r="T329" i="4" s="1"/>
  <c r="V329" i="4" s="1"/>
  <c r="J331" i="4"/>
  <c r="I330" i="4"/>
  <c r="K330" i="4"/>
  <c r="L330" i="4" s="1"/>
  <c r="N330" i="4" s="1"/>
  <c r="R330" i="4"/>
  <c r="Q330" i="4" l="1"/>
  <c r="S330" i="4"/>
  <c r="T330" i="4" s="1"/>
  <c r="V330" i="4" s="1"/>
  <c r="J332" i="4"/>
  <c r="I331" i="4"/>
  <c r="K331" i="4"/>
  <c r="L331" i="4" s="1"/>
  <c r="N331" i="4" s="1"/>
  <c r="R331" i="4"/>
  <c r="Q331" i="4" l="1"/>
  <c r="S331" i="4"/>
  <c r="T331" i="4" s="1"/>
  <c r="V331" i="4" s="1"/>
  <c r="J333" i="4"/>
  <c r="K332" i="4"/>
  <c r="L332" i="4" s="1"/>
  <c r="N332" i="4" s="1"/>
  <c r="I332" i="4"/>
  <c r="R332" i="4"/>
  <c r="Q332" i="4" l="1"/>
  <c r="S332" i="4"/>
  <c r="T332" i="4" s="1"/>
  <c r="V332" i="4" s="1"/>
  <c r="J334" i="4"/>
  <c r="K333" i="4"/>
  <c r="L333" i="4" s="1"/>
  <c r="N333" i="4" s="1"/>
  <c r="I333" i="4"/>
  <c r="R333" i="4"/>
  <c r="Q333" i="4" l="1"/>
  <c r="S333" i="4"/>
  <c r="T333" i="4" s="1"/>
  <c r="V333" i="4" s="1"/>
  <c r="J335" i="4"/>
  <c r="K334" i="4"/>
  <c r="L334" i="4" s="1"/>
  <c r="N334" i="4" s="1"/>
  <c r="I334" i="4"/>
  <c r="R334" i="4"/>
  <c r="Q334" i="4" l="1"/>
  <c r="S334" i="4"/>
  <c r="T334" i="4" s="1"/>
  <c r="V334" i="4" s="1"/>
  <c r="J336" i="4"/>
  <c r="I335" i="4"/>
  <c r="K335" i="4"/>
  <c r="L335" i="4" s="1"/>
  <c r="N335" i="4" s="1"/>
  <c r="R335" i="4"/>
  <c r="Q335" i="4" l="1"/>
  <c r="S335" i="4"/>
  <c r="T335" i="4" s="1"/>
  <c r="V335" i="4" s="1"/>
  <c r="J337" i="4"/>
  <c r="I336" i="4"/>
  <c r="K336" i="4"/>
  <c r="L336" i="4" s="1"/>
  <c r="N336" i="4" s="1"/>
  <c r="R336" i="4"/>
  <c r="Q336" i="4" l="1"/>
  <c r="S336" i="4"/>
  <c r="T336" i="4" s="1"/>
  <c r="V336" i="4" s="1"/>
  <c r="J338" i="4"/>
  <c r="I337" i="4"/>
  <c r="K337" i="4"/>
  <c r="L337" i="4" s="1"/>
  <c r="N337" i="4" s="1"/>
  <c r="R337" i="4"/>
  <c r="Q337" i="4" l="1"/>
  <c r="S337" i="4"/>
  <c r="T337" i="4" s="1"/>
  <c r="V337" i="4" s="1"/>
  <c r="J339" i="4"/>
  <c r="I338" i="4"/>
  <c r="K338" i="4"/>
  <c r="L338" i="4" s="1"/>
  <c r="N338" i="4" s="1"/>
  <c r="R338" i="4"/>
  <c r="Q338" i="4" l="1"/>
  <c r="S338" i="4"/>
  <c r="T338" i="4" s="1"/>
  <c r="V338" i="4" s="1"/>
  <c r="J340" i="4"/>
  <c r="I339" i="4"/>
  <c r="K339" i="4"/>
  <c r="L339" i="4" s="1"/>
  <c r="N339" i="4" s="1"/>
  <c r="R339" i="4"/>
  <c r="J341" i="4" l="1"/>
  <c r="K340" i="4"/>
  <c r="L340" i="4" s="1"/>
  <c r="N340" i="4" s="1"/>
  <c r="I340" i="4"/>
  <c r="Q339" i="4"/>
  <c r="S339" i="4"/>
  <c r="T339" i="4" s="1"/>
  <c r="V339" i="4" s="1"/>
  <c r="R340" i="4"/>
  <c r="Q340" i="4" l="1"/>
  <c r="S340" i="4"/>
  <c r="T340" i="4" s="1"/>
  <c r="V340" i="4" s="1"/>
  <c r="J342" i="4"/>
  <c r="K341" i="4"/>
  <c r="L341" i="4" s="1"/>
  <c r="N341" i="4" s="1"/>
  <c r="I341" i="4"/>
  <c r="R341" i="4"/>
  <c r="J343" i="4" l="1"/>
  <c r="K342" i="4"/>
  <c r="L342" i="4" s="1"/>
  <c r="N342" i="4" s="1"/>
  <c r="I342" i="4"/>
  <c r="Q341" i="4"/>
  <c r="S341" i="4"/>
  <c r="T341" i="4" s="1"/>
  <c r="V341" i="4" s="1"/>
  <c r="R342" i="4"/>
  <c r="Q342" i="4" l="1"/>
  <c r="S342" i="4"/>
  <c r="T342" i="4" s="1"/>
  <c r="V342" i="4" s="1"/>
  <c r="J344" i="4"/>
  <c r="I343" i="4"/>
  <c r="K343" i="4"/>
  <c r="L343" i="4" s="1"/>
  <c r="N343" i="4" s="1"/>
  <c r="R343" i="4"/>
  <c r="Q343" i="4" l="1"/>
  <c r="S343" i="4"/>
  <c r="T343" i="4" s="1"/>
  <c r="V343" i="4" s="1"/>
  <c r="J345" i="4"/>
  <c r="I344" i="4"/>
  <c r="K344" i="4"/>
  <c r="L344" i="4" s="1"/>
  <c r="N344" i="4" s="1"/>
  <c r="R344" i="4"/>
  <c r="Q344" i="4" l="1"/>
  <c r="S344" i="4"/>
  <c r="T344" i="4" s="1"/>
  <c r="V344" i="4" s="1"/>
  <c r="J346" i="4"/>
  <c r="I345" i="4"/>
  <c r="K345" i="4"/>
  <c r="L345" i="4" s="1"/>
  <c r="N345" i="4" s="1"/>
  <c r="R345" i="4"/>
  <c r="Q345" i="4" l="1"/>
  <c r="S345" i="4"/>
  <c r="T345" i="4" s="1"/>
  <c r="V345" i="4" s="1"/>
  <c r="J347" i="4"/>
  <c r="I346" i="4"/>
  <c r="K346" i="4"/>
  <c r="L346" i="4" s="1"/>
  <c r="N346" i="4" s="1"/>
  <c r="R346" i="4"/>
  <c r="Q346" i="4" l="1"/>
  <c r="S346" i="4"/>
  <c r="T346" i="4" s="1"/>
  <c r="V346" i="4" s="1"/>
  <c r="J348" i="4"/>
  <c r="I347" i="4"/>
  <c r="K347" i="4"/>
  <c r="L347" i="4" s="1"/>
  <c r="N347" i="4" s="1"/>
  <c r="R347" i="4"/>
  <c r="J349" i="4" l="1"/>
  <c r="K348" i="4"/>
  <c r="L348" i="4" s="1"/>
  <c r="N348" i="4" s="1"/>
  <c r="I348" i="4"/>
  <c r="Q347" i="4"/>
  <c r="S347" i="4"/>
  <c r="T347" i="4" s="1"/>
  <c r="V347" i="4" s="1"/>
  <c r="R348" i="4"/>
  <c r="Q348" i="4" l="1"/>
  <c r="S348" i="4"/>
  <c r="T348" i="4" s="1"/>
  <c r="V348" i="4" s="1"/>
  <c r="J350" i="4"/>
  <c r="K349" i="4"/>
  <c r="L349" i="4" s="1"/>
  <c r="N349" i="4" s="1"/>
  <c r="I349" i="4"/>
  <c r="R349" i="4"/>
  <c r="J351" i="4" l="1"/>
  <c r="K350" i="4"/>
  <c r="L350" i="4" s="1"/>
  <c r="N350" i="4" s="1"/>
  <c r="I350" i="4"/>
  <c r="Q349" i="4"/>
  <c r="S349" i="4"/>
  <c r="T349" i="4" s="1"/>
  <c r="V349" i="4" s="1"/>
  <c r="R350" i="4"/>
  <c r="Q350" i="4" l="1"/>
  <c r="S350" i="4"/>
  <c r="T350" i="4" s="1"/>
  <c r="V350" i="4" s="1"/>
  <c r="J352" i="4"/>
  <c r="I351" i="4"/>
  <c r="K351" i="4"/>
  <c r="L351" i="4" s="1"/>
  <c r="N351" i="4" s="1"/>
  <c r="R351" i="4"/>
  <c r="Q351" i="4" l="1"/>
  <c r="S351" i="4"/>
  <c r="T351" i="4" s="1"/>
  <c r="V351" i="4" s="1"/>
  <c r="J353" i="4"/>
  <c r="I352" i="4"/>
  <c r="K352" i="4"/>
  <c r="L352" i="4" s="1"/>
  <c r="N352" i="4" s="1"/>
  <c r="R352" i="4"/>
  <c r="Q352" i="4" l="1"/>
  <c r="S352" i="4"/>
  <c r="T352" i="4" s="1"/>
  <c r="V352" i="4" s="1"/>
  <c r="J354" i="4"/>
  <c r="I353" i="4"/>
  <c r="K353" i="4"/>
  <c r="L353" i="4" s="1"/>
  <c r="N353" i="4" s="1"/>
  <c r="R353" i="4"/>
  <c r="Q353" i="4" l="1"/>
  <c r="S353" i="4"/>
  <c r="T353" i="4" s="1"/>
  <c r="V353" i="4" s="1"/>
  <c r="I354" i="4"/>
  <c r="K354" i="4"/>
  <c r="L354" i="4" s="1"/>
  <c r="N354" i="4" s="1"/>
  <c r="R354" i="4"/>
  <c r="Q354" i="4" l="1"/>
  <c r="S354" i="4"/>
  <c r="T354" i="4" s="1"/>
  <c r="V354" i="4" s="1"/>
</calcChain>
</file>

<file path=xl/sharedStrings.xml><?xml version="1.0" encoding="utf-8"?>
<sst xmlns="http://schemas.openxmlformats.org/spreadsheetml/2006/main" count="746" uniqueCount="160">
  <si>
    <t>generated_by='OpenQuake engine 3.16.0', start_date='2023-03-12T23:39:04', checksum=85526510, kind='mean', investigation_time=50.0</t>
  </si>
  <si>
    <t>Periodo</t>
  </si>
  <si>
    <t>SA(g)</t>
  </si>
  <si>
    <t xml:space="preserve">  P.84</t>
  </si>
  <si>
    <t xml:space="preserve">  P.50</t>
  </si>
  <si>
    <t>mean+50km</t>
  </si>
  <si>
    <t>vf</t>
  </si>
  <si>
    <t>poe=0.01 - Tr=5000yr</t>
  </si>
  <si>
    <t>poe=0.005 - Tr=10000yr</t>
  </si>
  <si>
    <t>poe=0.02 - Tr=2475yr</t>
  </si>
  <si>
    <t>poe=0.4 - Tr=100yr</t>
  </si>
  <si>
    <t>poe=0.1 - Tr=475yr</t>
  </si>
  <si>
    <t>poe=0.05 - Tr=1000yr</t>
  </si>
  <si>
    <t xml:space="preserve"> Vs760 - COMPARATIVO ENTRE PSHA - DSHA</t>
  </si>
  <si>
    <t xml:space="preserve">  Espectro de peligro uniforme probabilístico (Tr = 5 000 años)</t>
  </si>
  <si>
    <t xml:space="preserve">  Espectro de peligro uniforme probabilístico (Tr = 2 475 años)</t>
  </si>
  <si>
    <t xml:space="preserve">  Espectro de peligro uniforme probabilístico (Tr = 1 000 años)</t>
  </si>
  <si>
    <t xml:space="preserve">  Espectro de respuesta determinístico (Percentil 84)</t>
  </si>
  <si>
    <t xml:space="preserve">  Espectro de respuesta determinístico (Percentil 50)</t>
  </si>
  <si>
    <t>Tr=2475</t>
  </si>
  <si>
    <t>Tr=5000</t>
  </si>
  <si>
    <t>Tr=1000</t>
  </si>
  <si>
    <t>MCE P84</t>
  </si>
  <si>
    <t>Casa de maquinas - Vs = 760</t>
  </si>
  <si>
    <t>MCE</t>
  </si>
  <si>
    <t>x</t>
  </si>
  <si>
    <t>x-1.942</t>
  </si>
  <si>
    <t>Casa de maquinas - Vs = 500</t>
  </si>
  <si>
    <t>w</t>
  </si>
  <si>
    <t>beta =</t>
  </si>
  <si>
    <t>E.030</t>
  </si>
  <si>
    <t>Amortiguamiento (%):</t>
  </si>
  <si>
    <t>Z:</t>
  </si>
  <si>
    <t>U:</t>
  </si>
  <si>
    <t>S:</t>
  </si>
  <si>
    <t>Tp</t>
  </si>
  <si>
    <t>Tl</t>
  </si>
  <si>
    <t>T</t>
  </si>
  <si>
    <t>C</t>
  </si>
  <si>
    <t>Sa</t>
  </si>
  <si>
    <t>E.030-2018</t>
  </si>
  <si>
    <t>Para 2% amortiguamiento</t>
  </si>
  <si>
    <t>f</t>
  </si>
  <si>
    <t>E.030-2018 (Z específico)</t>
  </si>
  <si>
    <t>Subestatción electrica 1.5 / Instalaciones comunices 1.0</t>
  </si>
  <si>
    <t>Z4_Majes</t>
  </si>
  <si>
    <t>Para 5% amortiguamiento</t>
  </si>
  <si>
    <t xml:space="preserve">  Espectro de diseño de la Norma IEEE-2018</t>
  </si>
  <si>
    <t>5% de amortiguamiento _ Periodos</t>
  </si>
  <si>
    <t>5% de amortiguamiento _ Frecuencias</t>
  </si>
  <si>
    <t>2% de amortiguamiento _ Periodos</t>
  </si>
  <si>
    <t>2% de amortiguamiento _ Frecuencias</t>
  </si>
  <si>
    <t>frecuencias</t>
  </si>
  <si>
    <t>vf (2% damping)</t>
  </si>
  <si>
    <t>24575yr (2% damping)</t>
  </si>
  <si>
    <t>SENCICO</t>
  </si>
  <si>
    <t>Latitud:</t>
  </si>
  <si>
    <t>Longitud:</t>
  </si>
  <si>
    <t>Fotovoltaico Lupi</t>
  </si>
  <si>
    <t>Charca (2018)</t>
  </si>
  <si>
    <t>CH Tarucani</t>
  </si>
  <si>
    <t>PGA (g) - Tr=475 yr</t>
  </si>
  <si>
    <t>Sencico (2017)</t>
  </si>
  <si>
    <t>MARC Ing (2023)</t>
  </si>
  <si>
    <t>Vs760</t>
  </si>
  <si>
    <t>Periodos</t>
  </si>
  <si>
    <t xml:space="preserve">  Montalva et al. (2017)</t>
  </si>
  <si>
    <t xml:space="preserve">  Abrahamson et al. (2018) - Upper</t>
  </si>
  <si>
    <t xml:space="preserve">  Parker et al. (2020)</t>
  </si>
  <si>
    <t xml:space="preserve">  Kuehn et al. (2020)</t>
  </si>
  <si>
    <t xml:space="preserve">  Promedio geométrico P.50</t>
  </si>
  <si>
    <t>Vs30=280m/s</t>
  </si>
  <si>
    <t>Lupi2023</t>
  </si>
  <si>
    <t>Sa(g)</t>
  </si>
  <si>
    <t>Frecuencia</t>
  </si>
  <si>
    <t>Vs30</t>
  </si>
  <si>
    <t>S2</t>
  </si>
  <si>
    <t>Vs30=760m/s</t>
  </si>
  <si>
    <t>Para Vs30=280m/s</t>
  </si>
  <si>
    <t>Z3</t>
  </si>
  <si>
    <t xml:space="preserve">  Espectro de diseño de la Norma E.030-2018 (Z específico, Z: 0.38 g; U: 1.5; S: 1.15)</t>
  </si>
  <si>
    <t xml:space="preserve">  Espectro de diseño de la Norma E.030-2018 (Z: 0.35 g; U: 1.5; S: 1.15)</t>
  </si>
  <si>
    <t xml:space="preserve">  Espectro de peligro uniforme probabilístico Vs30 = 280 m/s (Tr = 2 475 años)</t>
  </si>
  <si>
    <t xml:space="preserve">  Espectro de respuesta determinístico Vs30 = 280 m/s (Percentil 84)</t>
  </si>
  <si>
    <t xml:space="preserve">  Promedio geométrico P.84</t>
  </si>
  <si>
    <t xml:space="preserve">  Espectro de peligro uniforme probabilístico Vs30 = 760 m/s (Tr = 2 475 años)</t>
  </si>
  <si>
    <t xml:space="preserve">  Espectro de respuesta determinístico Vs30 = 760 m/s (Percentil 84)</t>
  </si>
  <si>
    <t xml:space="preserve"> Vs280 (S1 tipo de sitio) PROYECTO FOTOVOLTAICO LUPI - COMPARATIVO PSHA, E030 Y IEEE</t>
  </si>
  <si>
    <t xml:space="preserve"> Vs760 (S2 tipo de sitio) PROYECTO FOTOVOLTAICO LUPI - COMPARATIVO PSHA, E030 Y IEEE</t>
  </si>
  <si>
    <t xml:space="preserve">PGA (g) </t>
  </si>
  <si>
    <t>Tr=100yr</t>
  </si>
  <si>
    <t>Tr=475yr</t>
  </si>
  <si>
    <t>Tr=1000yr</t>
  </si>
  <si>
    <t>Tr=2475yr</t>
  </si>
  <si>
    <t>Tr=5000yr</t>
  </si>
  <si>
    <t>Tr=10000yr</t>
  </si>
  <si>
    <t>Goldfields (2023)</t>
  </si>
  <si>
    <t>La Zanja (2023)</t>
  </si>
  <si>
    <t>+1.24°</t>
  </si>
  <si>
    <t>Vs430</t>
  </si>
  <si>
    <t>Espectro de peligro uniforme</t>
  </si>
  <si>
    <t>Periodo estructural (s)</t>
  </si>
  <si>
    <t>Análisis Determinístico Vs760 Mina El Toro_Percentil 84</t>
  </si>
  <si>
    <t>Análisis Determinístico Vs760 Mina El Toro_Percentil 50</t>
  </si>
  <si>
    <t>Mina-El-Toro_Intraslab_F17A(mean+25km)_Vs760_hypo1_Mw+0.5_P84</t>
  </si>
  <si>
    <t>Mina-El-Toro_Intraslab_F17A(mean+25km)_Vs760_hypo1_Mw+0.5_P50</t>
  </si>
  <si>
    <t xml:space="preserve"> Vs430 Mina El Toro - DSHA</t>
  </si>
  <si>
    <t>Mina-El-Toro_Intraslab_F17A(mean+25km)_Vs430_hypo1_Mw+0.5_P84</t>
  </si>
  <si>
    <t>Mina-El-Toro_Intraslab_F17A(mean+25km)_Vs430_hypo1_Mw+0.5_P50</t>
  </si>
  <si>
    <t xml:space="preserve">  Abrahamson y Gulerce (2020)</t>
  </si>
  <si>
    <t xml:space="preserve"> Vs430 - COMPARATIVO ENTRE PSHA - DSHA</t>
  </si>
  <si>
    <t>NO APLICA</t>
  </si>
  <si>
    <t>Vs540</t>
  </si>
  <si>
    <t xml:space="preserve"> Vs450 - COMPARATIVO ENTRE PSHA - DSHA</t>
  </si>
  <si>
    <t>Mina-El-Toro_Intraslab_F17A(mean+25km)_Vs540_hypo1_Mw+0.5_P50</t>
  </si>
  <si>
    <t>Mina-El-Toro_Intraslab_F17A(mean+25km)_Vs540_hypo1_Mw+0.5_P84</t>
  </si>
  <si>
    <t xml:space="preserve"> Vs760 - PSHA - Punto 1</t>
  </si>
  <si>
    <t xml:space="preserve"> Vs540 - PSHA - Punto 1</t>
  </si>
  <si>
    <t xml:space="preserve"> Vs430 - PSHA - Punto 1</t>
  </si>
  <si>
    <t xml:space="preserve"> Vs760 - PSHA - Punto 2</t>
  </si>
  <si>
    <t xml:space="preserve"> Vs540 - PSHA - Punto 2</t>
  </si>
  <si>
    <t xml:space="preserve"> Vs430 - PSHA - Punto 2</t>
  </si>
  <si>
    <t xml:space="preserve"> Vs760 - PSHA - Punto 3</t>
  </si>
  <si>
    <t xml:space="preserve"> Vs540 - PSHA - Punto 3</t>
  </si>
  <si>
    <t xml:space="preserve"> Vs430 - PSHA - Punto 3</t>
  </si>
  <si>
    <t xml:space="preserve"> Vs760 - PSHA - Punto 4</t>
  </si>
  <si>
    <t xml:space="preserve"> Vs540 - PSHA - Punto 4</t>
  </si>
  <si>
    <t xml:space="preserve"> Vs430 - PSHA - Punto 4</t>
  </si>
  <si>
    <t>Cuenca del Río Chancay - Vs30 = 760 m/s</t>
  </si>
  <si>
    <t>SENCICO (2017)_Punto 1</t>
  </si>
  <si>
    <t>SENCICO (2017)_Punto 2</t>
  </si>
  <si>
    <t>SENCICO (2017)_Punto 3</t>
  </si>
  <si>
    <t>SENCICO (2017)_Punto 4</t>
  </si>
  <si>
    <t>(-): Disminución</t>
  </si>
  <si>
    <t>(+): Aumento</t>
  </si>
  <si>
    <t>MARC (2024)_Chancay_Vs760_Punto 1</t>
  </si>
  <si>
    <t>MARC (2024)_Chancay_Vs760_Punto 2</t>
  </si>
  <si>
    <t>MARC (2024)_Chancay_Vs760_Punto 3</t>
  </si>
  <si>
    <t>MARC (2024)_Chancay_Vs760_Punto 4</t>
  </si>
  <si>
    <t>Option2</t>
  </si>
  <si>
    <t>Option3</t>
  </si>
  <si>
    <t>Option1</t>
  </si>
  <si>
    <t>Análisis Determinístico Vs760 Rio-Chancay_Percentil 84</t>
  </si>
  <si>
    <t>Análisis Determinístico Vs760 Rio-Chancay_Percentil 50</t>
  </si>
  <si>
    <t>Rio-Chancay_Punto1_Intraslab_F5(mean-10km)_Vs760_Mw+0.5_P84</t>
  </si>
  <si>
    <t>Rio-Chancay_Punto1_Intraslab_F5(mean-10km)_Vs760_Mw+0.5_P50</t>
  </si>
  <si>
    <t xml:space="preserve"> Vs540 Cuenca del Rio Chancay - DSHA</t>
  </si>
  <si>
    <t xml:space="preserve"> Vs430 Cuenca del Rio Chancay - DSHA</t>
  </si>
  <si>
    <t xml:space="preserve"> Vs760  Cuenca del Rio Chancay - DSHA</t>
  </si>
  <si>
    <t>Percentil 50</t>
  </si>
  <si>
    <t>Percentil 84</t>
  </si>
  <si>
    <t>Rio-Chancay_Punto1_Intraslab_F7(mean+5km)_Vs760_M2017_P2020_AG2020_K2020_Mw+0.55_P50</t>
  </si>
  <si>
    <t>Rio-Chancay_Punto1_Intraslab_F7(mean+5km)_Vs760_M2017_P2020_AG2020_K2020_Mw+0.55_P84</t>
  </si>
  <si>
    <t>Rio-Chancay_Punto2_Intraslab_F7(mean+5km)_Vs760_M2017_P2020_AG2020_K2020_Mw+0.55_P50</t>
  </si>
  <si>
    <t>Rio-Chancay_Punto2_Intraslab_F7(mean+5km)_Vs760_M2017_P2020_AG2020_K2020_Mw+0.55_P84</t>
  </si>
  <si>
    <t>Rio-Chancay_Punto3_Intraslab_F7(mean+5km)_Vs760_M2017_P2020_AG2020_K2020_Mw+0.55_P50</t>
  </si>
  <si>
    <t>Rio-Chancay_Punto3_Intraslab_F7(mean+5km)_Vs760_M2017_P2020_AG2020_K2020_Mw+0.55_P84</t>
  </si>
  <si>
    <t xml:space="preserve"> Vs760 Cuenca del Rio Chancay - DSHA</t>
  </si>
  <si>
    <t>Rio-Chancay_Punto4_Intraslab_F7(mean+5km)_Vs760_M2017_P2020_AG2020_K2020_Mw+0.55_P50</t>
  </si>
  <si>
    <t>Rio-Chancay_Punto4_Intraslab_F7(mean+5km)_Vs760_M2017_P2020_AG2020_K2020_Mw+0.55_P84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</si>
</sst>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rgb="FF212121"/>
      <name val="Roboto"/>
    </font>
    <font>
      <sz val="11"/>
      <color rgb="FF212121"/>
      <name val="Roboto"/>
    </font>
    <font>
      <b/>
      <sz val="11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2">
    <xf numFmtId="0" fontId="0" fillId="0" borderId="0" xfId="0"/>
    <xf numFmtId="11" fontId="0" fillId="0" borderId="0" xfId="0" applyNumberFormat="1"/>
    <xf numFmtId="164" fontId="0" fillId="0" borderId="10" xfId="0" applyNumberFormat="1" applyBorder="1" applyAlignment="1">
      <alignment horizontal="center" vertical="center"/>
    </xf>
    <xf numFmtId="0" fontId="0" fillId="0" borderId="14" xfId="0" applyBorder="1"/>
    <xf numFmtId="164" fontId="0" fillId="0" borderId="15" xfId="0" applyNumberFormat="1" applyBorder="1" applyAlignment="1">
      <alignment horizontal="center" vertical="center"/>
    </xf>
    <xf numFmtId="0" fontId="0" fillId="0" borderId="16" xfId="0" applyBorder="1"/>
    <xf numFmtId="164" fontId="0" fillId="0" borderId="17" xfId="0" applyNumberFormat="1" applyBorder="1" applyAlignment="1">
      <alignment horizontal="center" vertical="center"/>
    </xf>
    <xf numFmtId="164" fontId="0" fillId="0" borderId="18" xfId="0" applyNumberFormat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33" borderId="0" xfId="0" applyFill="1"/>
    <xf numFmtId="164" fontId="0" fillId="0" borderId="0" xfId="0" applyNumberFormat="1"/>
    <xf numFmtId="0" fontId="0" fillId="35" borderId="0" xfId="0" applyFill="1"/>
    <xf numFmtId="164" fontId="0" fillId="35" borderId="0" xfId="0" applyNumberFormat="1" applyFill="1"/>
    <xf numFmtId="164" fontId="0" fillId="0" borderId="0" xfId="0" applyNumberFormat="1" applyAlignment="1">
      <alignment horizontal="center" vertical="center"/>
    </xf>
    <xf numFmtId="0" fontId="0" fillId="36" borderId="0" xfId="0" applyFill="1"/>
    <xf numFmtId="0" fontId="0" fillId="34" borderId="0" xfId="0" applyFill="1"/>
    <xf numFmtId="0" fontId="0" fillId="0" borderId="0" xfId="0" applyAlignment="1">
      <alignment horizontal="right"/>
    </xf>
    <xf numFmtId="0" fontId="16" fillId="0" borderId="0" xfId="0" applyFont="1"/>
    <xf numFmtId="0" fontId="0" fillId="37" borderId="0" xfId="0" applyFill="1"/>
    <xf numFmtId="0" fontId="16" fillId="34" borderId="0" xfId="0" applyFont="1" applyFill="1"/>
    <xf numFmtId="0" fontId="0" fillId="0" borderId="10" xfId="0" applyBorder="1" applyAlignment="1">
      <alignment horizontal="right"/>
    </xf>
    <xf numFmtId="0" fontId="0" fillId="38" borderId="0" xfId="0" applyFill="1"/>
    <xf numFmtId="164" fontId="0" fillId="38" borderId="0" xfId="0" applyNumberFormat="1" applyFill="1"/>
    <xf numFmtId="0" fontId="0" fillId="0" borderId="14" xfId="0" applyBorder="1" applyAlignment="1">
      <alignment horizontal="right"/>
    </xf>
    <xf numFmtId="10" fontId="0" fillId="0" borderId="0" xfId="0" applyNumberFormat="1"/>
    <xf numFmtId="0" fontId="19" fillId="39" borderId="0" xfId="0" applyFont="1" applyFill="1" applyAlignment="1">
      <alignment horizontal="center" vertical="center" wrapText="1"/>
    </xf>
    <xf numFmtId="0" fontId="20" fillId="39" borderId="0" xfId="0" applyFont="1" applyFill="1" applyAlignment="1">
      <alignment horizontal="right" vertical="center" wrapText="1"/>
    </xf>
    <xf numFmtId="9" fontId="0" fillId="0" borderId="0" xfId="0" applyNumberFormat="1"/>
    <xf numFmtId="0" fontId="0" fillId="38" borderId="10" xfId="0" applyFill="1" applyBorder="1"/>
    <xf numFmtId="1" fontId="0" fillId="38" borderId="0" xfId="0" applyNumberFormat="1" applyFill="1"/>
    <xf numFmtId="0" fontId="17" fillId="38" borderId="0" xfId="0" applyFont="1" applyFill="1"/>
    <xf numFmtId="0" fontId="0" fillId="38" borderId="0" xfId="0" applyFill="1" applyAlignment="1">
      <alignment horizontal="left"/>
    </xf>
    <xf numFmtId="0" fontId="0" fillId="38" borderId="0" xfId="0" applyFill="1" applyAlignment="1">
      <alignment horizontal="center"/>
    </xf>
    <xf numFmtId="0" fontId="21" fillId="38" borderId="0" xfId="0" applyFont="1" applyFill="1" applyAlignment="1">
      <alignment horizontal="left"/>
    </xf>
    <xf numFmtId="164" fontId="0" fillId="0" borderId="14" xfId="0" applyNumberFormat="1" applyBorder="1"/>
    <xf numFmtId="164" fontId="0" fillId="0" borderId="16" xfId="0" applyNumberFormat="1" applyBorder="1"/>
    <xf numFmtId="165" fontId="0" fillId="35" borderId="10" xfId="0" applyNumberFormat="1" applyFill="1" applyBorder="1"/>
    <xf numFmtId="165" fontId="0" fillId="40" borderId="10" xfId="0" applyNumberFormat="1" applyFill="1" applyBorder="1"/>
    <xf numFmtId="10" fontId="0" fillId="38" borderId="0" xfId="0" applyNumberFormat="1" applyFill="1"/>
    <xf numFmtId="164" fontId="0" fillId="0" borderId="19" xfId="0" applyNumberFormat="1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15" xfId="0" applyBorder="1" applyAlignment="1">
      <alignment horizontal="right"/>
    </xf>
    <xf numFmtId="0" fontId="0" fillId="35" borderId="10" xfId="0" applyFill="1" applyBorder="1"/>
    <xf numFmtId="0" fontId="0" fillId="35" borderId="10" xfId="0" applyFill="1" applyBorder="1" applyAlignment="1">
      <alignment horizontal="left"/>
    </xf>
    <xf numFmtId="0" fontId="0" fillId="35" borderId="10" xfId="0" quotePrefix="1" applyFill="1" applyBorder="1"/>
    <xf numFmtId="0" fontId="16" fillId="38" borderId="0" xfId="0" applyFont="1" applyFill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8" fillId="34" borderId="0" xfId="0" applyFont="1" applyFill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0" fillId="38" borderId="10" xfId="0" applyFill="1" applyBorder="1" applyAlignment="1">
      <alignment horizontal="center"/>
    </xf>
    <xf numFmtId="0" fontId="0" fillId="35" borderId="10" xfId="0" applyFill="1" applyBorder="1" applyAlignment="1">
      <alignment horizontal="center"/>
    </xf>
    <xf numFmtId="0" fontId="0" fillId="40" borderId="10" xfId="0" applyFill="1" applyBorder="1" applyAlignment="1">
      <alignment horizontal="center"/>
    </xf>
    <xf numFmtId="164" fontId="0" fillId="38" borderId="10" xfId="0" applyNumberFormat="1" applyFill="1" applyBorder="1" applyAlignment="1">
      <alignment horizontal="center"/>
    </xf>
    <xf numFmtId="0" fontId="0" fillId="41" borderId="0" xfId="0" applyFill="1" applyAlignment="1">
      <alignment horizontal="left"/>
    </xf>
    <xf numFmtId="0" fontId="18" fillId="37" borderId="0" xfId="0" applyFont="1" applyFill="1" applyAlignment="1">
      <alignment horizontal="center" vertical="center"/>
    </xf>
    <xf numFmtId="0" fontId="18" fillId="41" borderId="0" xfId="0" applyFont="1" applyFill="1" applyAlignment="1">
      <alignment horizontal="center" vertical="center"/>
    </xf>
    <xf numFmtId="0" fontId="0" fillId="0" borderId="10" xfId="0" applyFont="1" applyBorder="1" applyAlignment="1">
      <alignment horizontal="center"/>
    </xf>
    <xf numFmtId="0" fontId="20" fillId="39" borderId="10" xfId="0" applyFont="1" applyFill="1" applyBorder="1" applyAlignment="1">
      <alignment horizontal="center" vertical="center" wrapText="1"/>
    </xf>
    <xf numFmtId="164" fontId="20" fillId="39" borderId="10" xfId="0" applyNumberFormat="1" applyFont="1" applyFill="1" applyBorder="1" applyAlignment="1">
      <alignment horizontal="center" vertical="center" wrapText="1"/>
    </xf>
    <xf numFmtId="0" fontId="0" fillId="41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0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1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2.xml"/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3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4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100" b="0" i="0" u="none" strike="noStrike" kern="1200" baseline="0">
                <a:solidFill>
                  <a:srgbClr val="000000"/>
                </a:solidFill>
                <a:latin typeface="Arial" panose="020B0604020202020204" pitchFamily="34" charset="0"/>
                <a:ea typeface="Arial"/>
                <a:cs typeface="Arial" panose="020B0604020202020204" pitchFamily="34" charset="0"/>
              </a:defRPr>
            </a:pPr>
            <a:r>
              <a:rPr lang="en-US" sz="1100" b="0" i="0" baseline="0">
                <a:effectLst/>
              </a:rPr>
              <a:t>Análisis de Peligro Sísmico - Cuenca del Rio Chancay - Punto 1</a:t>
            </a:r>
            <a:endParaRPr lang="es-PE" sz="1100">
              <a:effectLst/>
            </a:endParaRPr>
          </a:p>
          <a:p>
            <a:pPr algn="ctr" rtl="0">
              <a:defRPr sz="11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1100" b="0" i="0" baseline="0">
                <a:effectLst/>
              </a:rPr>
              <a:t>Espectros de Peligro Uniforme - Vs</a:t>
            </a:r>
            <a:r>
              <a:rPr lang="en-US" sz="1100" b="0" i="0" baseline="-25000">
                <a:effectLst/>
              </a:rPr>
              <a:t>30</a:t>
            </a:r>
            <a:r>
              <a:rPr lang="en-US" sz="1100" b="0" i="0" baseline="0">
                <a:effectLst/>
              </a:rPr>
              <a:t> = 760 m/s - OpenQuake</a:t>
            </a:r>
            <a:endParaRPr lang="es-PE" sz="1100">
              <a:effectLst/>
            </a:endParaRPr>
          </a:p>
        </c:rich>
      </c:tx>
      <c:layout>
        <c:manualLayout>
          <c:xMode val="edge"/>
          <c:yMode val="edge"/>
          <c:x val="0.16687666684151178"/>
          <c:y val="1.2941943268156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100" b="0" i="0" u="none" strike="noStrike" kern="1200" baseline="0">
              <a:solidFill>
                <a:srgbClr val="000000"/>
              </a:solidFill>
              <a:latin typeface="Arial" panose="020B0604020202020204" pitchFamily="34" charset="0"/>
              <a:ea typeface="Arial"/>
              <a:cs typeface="Arial" panose="020B0604020202020204" pitchFamily="34" charset="0"/>
            </a:defRPr>
          </a:pPr>
          <a:endParaRPr lang="es-PE"/>
        </a:p>
      </c:txPr>
    </c:title>
    <c:autoTitleDeleted val="0"/>
    <c:plotArea>
      <c:layout>
        <c:manualLayout>
          <c:layoutTarget val="inner"/>
          <c:xMode val="edge"/>
          <c:yMode val="edge"/>
          <c:x val="0.12760295138888889"/>
          <c:y val="8.0391830065359465E-2"/>
          <c:w val="0.83985892079557489"/>
          <c:h val="0.80424869281045752"/>
        </c:manualLayout>
      </c:layout>
      <c:scatterChart>
        <c:scatterStyle val="smoothMarker"/>
        <c:varyColors val="0"/>
        <c:ser>
          <c:idx val="7"/>
          <c:order val="0"/>
          <c:tx>
            <c:v>  Tr= 10 000 años</c:v>
          </c:tx>
          <c:spPr>
            <a:ln w="19050" cap="rnd" cmpd="sng" algn="ctr">
              <a:solidFill>
                <a:schemeClr val="accent5">
                  <a:tint val="9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Graphics_Vs760_Punto1!$W$10:$W$29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Graphics_Vs760_Punto1!$X$10:$X$29</c:f>
              <c:numCache>
                <c:formatCode>0.000</c:formatCode>
                <c:ptCount val="20"/>
                <c:pt idx="0">
                  <c:v>1.1401289999999999</c:v>
                </c:pt>
                <c:pt idx="1">
                  <c:v>1.2089719999999999</c:v>
                </c:pt>
                <c:pt idx="2">
                  <c:v>2.0256270000000001</c:v>
                </c:pt>
                <c:pt idx="3">
                  <c:v>2.7487720000000002</c:v>
                </c:pt>
                <c:pt idx="4">
                  <c:v>3.1525340000000002</c:v>
                </c:pt>
                <c:pt idx="5">
                  <c:v>2.965141</c:v>
                </c:pt>
                <c:pt idx="6">
                  <c:v>2.6632020000000001</c:v>
                </c:pt>
                <c:pt idx="7">
                  <c:v>2.3871929999999999</c:v>
                </c:pt>
                <c:pt idx="8">
                  <c:v>2.042243</c:v>
                </c:pt>
                <c:pt idx="9">
                  <c:v>1.5790390000000001</c:v>
                </c:pt>
                <c:pt idx="10">
                  <c:v>1.2282740000000001</c:v>
                </c:pt>
                <c:pt idx="11">
                  <c:v>0.76375720000000002</c:v>
                </c:pt>
                <c:pt idx="12">
                  <c:v>0.50455229999999995</c:v>
                </c:pt>
                <c:pt idx="13">
                  <c:v>0.2777192</c:v>
                </c:pt>
                <c:pt idx="14">
                  <c:v>0.18458140000000001</c:v>
                </c:pt>
                <c:pt idx="15">
                  <c:v>9.4921480000000003E-2</c:v>
                </c:pt>
                <c:pt idx="16">
                  <c:v>5.9490330000000001E-2</c:v>
                </c:pt>
                <c:pt idx="17">
                  <c:v>4.3244949999999997E-2</c:v>
                </c:pt>
                <c:pt idx="18">
                  <c:v>2.4879539999999999E-2</c:v>
                </c:pt>
                <c:pt idx="19">
                  <c:v>1.6856550000000001E-2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6EBE-4AAE-B961-2A1E54D937C6}"/>
            </c:ext>
          </c:extLst>
        </c:ser>
        <c:ser>
          <c:idx val="8"/>
          <c:order val="1"/>
          <c:tx>
            <c:v>  Tr= 5 000 años</c:v>
          </c:tx>
          <c:spPr>
            <a:ln w="19050" cap="rnd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Graphics_Vs760_Punto1!$T$10:$T$29</c:f>
              <c:numCache>
                <c:formatCode>0.000</c:formatCode>
                <c:ptCount val="20"/>
                <c:pt idx="0">
                  <c:v>0.93198749999999997</c:v>
                </c:pt>
                <c:pt idx="1">
                  <c:v>0.98813779999999996</c:v>
                </c:pt>
                <c:pt idx="2">
                  <c:v>1.644506</c:v>
                </c:pt>
                <c:pt idx="3">
                  <c:v>2.2271369999999999</c:v>
                </c:pt>
                <c:pt idx="4">
                  <c:v>2.5512130000000002</c:v>
                </c:pt>
                <c:pt idx="5">
                  <c:v>2.4011849999999999</c:v>
                </c:pt>
                <c:pt idx="6">
                  <c:v>2.1522649999999999</c:v>
                </c:pt>
                <c:pt idx="7">
                  <c:v>1.9257310000000001</c:v>
                </c:pt>
                <c:pt idx="8">
                  <c:v>1.6446529999999999</c:v>
                </c:pt>
                <c:pt idx="9">
                  <c:v>1.27156</c:v>
                </c:pt>
                <c:pt idx="10">
                  <c:v>0.99106249999999996</c:v>
                </c:pt>
                <c:pt idx="11">
                  <c:v>0.61864039999999998</c:v>
                </c:pt>
                <c:pt idx="12">
                  <c:v>0.41127370000000002</c:v>
                </c:pt>
                <c:pt idx="13">
                  <c:v>0.22833899999999999</c:v>
                </c:pt>
                <c:pt idx="14">
                  <c:v>0.151639</c:v>
                </c:pt>
                <c:pt idx="15">
                  <c:v>7.8011070000000002E-2</c:v>
                </c:pt>
                <c:pt idx="16">
                  <c:v>4.8731249999999997E-2</c:v>
                </c:pt>
                <c:pt idx="17">
                  <c:v>3.5245970000000001E-2</c:v>
                </c:pt>
                <c:pt idx="18">
                  <c:v>2.0093E-2</c:v>
                </c:pt>
                <c:pt idx="19">
                  <c:v>1.360301E-2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BE-4AAE-B961-2A1E54D937C6}"/>
            </c:ext>
          </c:extLst>
        </c:ser>
        <c:ser>
          <c:idx val="9"/>
          <c:order val="2"/>
          <c:tx>
            <c:v>  Tr= 2 475 años</c:v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Graphics_Vs760_Punto1!$P$10:$P$29</c:f>
              <c:numCache>
                <c:formatCode>0.000</c:formatCode>
                <c:ptCount val="20"/>
                <c:pt idx="0">
                  <c:v>0.75026859999999995</c:v>
                </c:pt>
                <c:pt idx="1">
                  <c:v>0.7945892</c:v>
                </c:pt>
                <c:pt idx="2">
                  <c:v>1.3157319999999999</c:v>
                </c:pt>
                <c:pt idx="3">
                  <c:v>1.7784800000000001</c:v>
                </c:pt>
                <c:pt idx="4">
                  <c:v>2.0350060000000001</c:v>
                </c:pt>
                <c:pt idx="5">
                  <c:v>1.913038</c:v>
                </c:pt>
                <c:pt idx="6">
                  <c:v>1.7110240000000001</c:v>
                </c:pt>
                <c:pt idx="7">
                  <c:v>1.5271920000000001</c:v>
                </c:pt>
                <c:pt idx="8">
                  <c:v>1.3035589999999999</c:v>
                </c:pt>
                <c:pt idx="9">
                  <c:v>1.008114</c:v>
                </c:pt>
                <c:pt idx="10">
                  <c:v>0.78699560000000002</c:v>
                </c:pt>
                <c:pt idx="11">
                  <c:v>0.492927</c:v>
                </c:pt>
                <c:pt idx="12">
                  <c:v>0.32949040000000002</c:v>
                </c:pt>
                <c:pt idx="13">
                  <c:v>0.1842027</c:v>
                </c:pt>
                <c:pt idx="14">
                  <c:v>0.1222396</c:v>
                </c:pt>
                <c:pt idx="15">
                  <c:v>6.2927769999999994E-2</c:v>
                </c:pt>
                <c:pt idx="16">
                  <c:v>3.9209790000000001E-2</c:v>
                </c:pt>
                <c:pt idx="17">
                  <c:v>2.8181689999999999E-2</c:v>
                </c:pt>
                <c:pt idx="18">
                  <c:v>1.5898039999999999E-2</c:v>
                </c:pt>
                <c:pt idx="19">
                  <c:v>1.072974E-2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BE-4AAE-B961-2A1E54D937C6}"/>
            </c:ext>
          </c:extLst>
        </c:ser>
        <c:ser>
          <c:idx val="10"/>
          <c:order val="3"/>
          <c:tx>
            <c:v>  Tr= 1 000 años</c:v>
          </c:tx>
          <c:spPr>
            <a:ln w="19050" cap="rnd" cmpd="sng" algn="ctr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Graphics_Vs760_Punto1!$K$10:$K$29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Graphics_Vs760_Punto1!$L$10:$L$29</c:f>
              <c:numCache>
                <c:formatCode>0.000</c:formatCode>
                <c:ptCount val="20"/>
                <c:pt idx="0">
                  <c:v>0.54749749999999997</c:v>
                </c:pt>
                <c:pt idx="1">
                  <c:v>0.57848440000000001</c:v>
                </c:pt>
                <c:pt idx="2">
                  <c:v>0.95351710000000001</c:v>
                </c:pt>
                <c:pt idx="3">
                  <c:v>1.288227</c:v>
                </c:pt>
                <c:pt idx="4">
                  <c:v>1.4677899999999999</c:v>
                </c:pt>
                <c:pt idx="5">
                  <c:v>1.3777950000000001</c:v>
                </c:pt>
                <c:pt idx="6">
                  <c:v>1.2300390000000001</c:v>
                </c:pt>
                <c:pt idx="7">
                  <c:v>1.0919410000000001</c:v>
                </c:pt>
                <c:pt idx="8">
                  <c:v>0.93118190000000001</c:v>
                </c:pt>
                <c:pt idx="9">
                  <c:v>0.71911159999999996</c:v>
                </c:pt>
                <c:pt idx="10">
                  <c:v>0.56395960000000001</c:v>
                </c:pt>
                <c:pt idx="11">
                  <c:v>0.3536319</c:v>
                </c:pt>
                <c:pt idx="12">
                  <c:v>0.23803270000000001</c:v>
                </c:pt>
                <c:pt idx="13">
                  <c:v>0.13428290000000001</c:v>
                </c:pt>
                <c:pt idx="14">
                  <c:v>8.8966749999999997E-2</c:v>
                </c:pt>
                <c:pt idx="15">
                  <c:v>4.58743E-2</c:v>
                </c:pt>
                <c:pt idx="16">
                  <c:v>2.8429220000000002E-2</c:v>
                </c:pt>
                <c:pt idx="17">
                  <c:v>2.0274460000000001E-2</c:v>
                </c:pt>
                <c:pt idx="18">
                  <c:v>1.118919E-2</c:v>
                </c:pt>
                <c:pt idx="19">
                  <c:v>7.4966199999999998E-3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BE-4AAE-B961-2A1E54D937C6}"/>
            </c:ext>
          </c:extLst>
        </c:ser>
        <c:ser>
          <c:idx val="11"/>
          <c:order val="4"/>
          <c:tx>
            <c:v>  Tr= 475 años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Graphics_Vs760_Punto1!$G$10:$G$29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Graphics_Vs760_Punto1!$H$10:$H$29</c:f>
              <c:numCache>
                <c:formatCode>0.000</c:formatCode>
                <c:ptCount val="20"/>
                <c:pt idx="0">
                  <c:v>0.42027189999999998</c:v>
                </c:pt>
                <c:pt idx="1">
                  <c:v>0.44375500000000001</c:v>
                </c:pt>
                <c:pt idx="2">
                  <c:v>0.72555099999999995</c:v>
                </c:pt>
                <c:pt idx="3">
                  <c:v>0.97726590000000002</c:v>
                </c:pt>
                <c:pt idx="4">
                  <c:v>1.111753</c:v>
                </c:pt>
                <c:pt idx="5">
                  <c:v>1.0496449999999999</c:v>
                </c:pt>
                <c:pt idx="6">
                  <c:v>0.93251059999999997</c:v>
                </c:pt>
                <c:pt idx="7">
                  <c:v>0.82706939999999995</c:v>
                </c:pt>
                <c:pt idx="8">
                  <c:v>0.70390699999999995</c:v>
                </c:pt>
                <c:pt idx="9">
                  <c:v>0.54344239999999999</c:v>
                </c:pt>
                <c:pt idx="10">
                  <c:v>0.4260969</c:v>
                </c:pt>
                <c:pt idx="11">
                  <c:v>0.26737850000000002</c:v>
                </c:pt>
                <c:pt idx="12">
                  <c:v>0.18045130000000001</c:v>
                </c:pt>
                <c:pt idx="13">
                  <c:v>0.1020307</c:v>
                </c:pt>
                <c:pt idx="14">
                  <c:v>6.7570480000000002E-2</c:v>
                </c:pt>
                <c:pt idx="15">
                  <c:v>3.4784160000000001E-2</c:v>
                </c:pt>
                <c:pt idx="16">
                  <c:v>2.154199E-2</c:v>
                </c:pt>
                <c:pt idx="17">
                  <c:v>1.526549E-2</c:v>
                </c:pt>
                <c:pt idx="18">
                  <c:v>8.2963310000000005E-3</c:v>
                </c:pt>
                <c:pt idx="19">
                  <c:v>5.5051550000000003E-3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BE-4AAE-B961-2A1E54D937C6}"/>
            </c:ext>
          </c:extLst>
        </c:ser>
        <c:ser>
          <c:idx val="12"/>
          <c:order val="5"/>
          <c:tx>
            <c:v>  Tr= 100 años</c:v>
          </c:tx>
          <c:spPr>
            <a:ln w="19050" cap="rnd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Graphics_Vs760_Punto1!$C$10:$C$29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Graphics_Vs760_Punto1!$D$10:$D$29</c:f>
              <c:numCache>
                <c:formatCode>0.000</c:formatCode>
                <c:ptCount val="20"/>
                <c:pt idx="0">
                  <c:v>0.21281539999999999</c:v>
                </c:pt>
                <c:pt idx="1">
                  <c:v>0.22403090000000001</c:v>
                </c:pt>
                <c:pt idx="2">
                  <c:v>0.35034589999999999</c:v>
                </c:pt>
                <c:pt idx="3">
                  <c:v>0.45970169999999999</c:v>
                </c:pt>
                <c:pt idx="4">
                  <c:v>0.5249336</c:v>
                </c:pt>
                <c:pt idx="5">
                  <c:v>0.53079489999999996</c:v>
                </c:pt>
                <c:pt idx="6">
                  <c:v>0.47568080000000001</c:v>
                </c:pt>
                <c:pt idx="7">
                  <c:v>0.42118729999999999</c:v>
                </c:pt>
                <c:pt idx="8">
                  <c:v>0.35808079999999998</c:v>
                </c:pt>
                <c:pt idx="9">
                  <c:v>0.27487040000000001</c:v>
                </c:pt>
                <c:pt idx="10">
                  <c:v>0.21497949999999999</c:v>
                </c:pt>
                <c:pt idx="11">
                  <c:v>0.1337035</c:v>
                </c:pt>
                <c:pt idx="12">
                  <c:v>9.0247960000000002E-2</c:v>
                </c:pt>
                <c:pt idx="13">
                  <c:v>5.080962E-2</c:v>
                </c:pt>
                <c:pt idx="14">
                  <c:v>3.3413669999999999E-2</c:v>
                </c:pt>
                <c:pt idx="15">
                  <c:v>1.7139459999999999E-2</c:v>
                </c:pt>
                <c:pt idx="16">
                  <c:v>1.058534E-2</c:v>
                </c:pt>
                <c:pt idx="17">
                  <c:v>7.3675379999999999E-3</c:v>
                </c:pt>
                <c:pt idx="18">
                  <c:v>3.850989E-3</c:v>
                </c:pt>
                <c:pt idx="19">
                  <c:v>2.4768339999999998E-3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BE-4AAE-B961-2A1E54D937C6}"/>
            </c:ext>
          </c:extLst>
        </c:ser>
        <c:ser>
          <c:idx val="0"/>
          <c:order val="6"/>
          <c:tx>
            <c:strRef>
              <c:f>Graphics_Vs760_Punto1!$E$68</c:f>
              <c:strCache>
                <c:ptCount val="1"/>
                <c:pt idx="0">
                  <c:v>  P.84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ED7D31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Graphics_Vs760_Punto1!$E$69:$E$98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  <c:extLst xmlns:c15="http://schemas.microsoft.com/office/drawing/2012/chart"/>
            </c:numRef>
          </c:xVal>
          <c:yVal>
            <c:numRef>
              <c:f>Graphics_Vs760_Punto1!$F$69:$F$98</c:f>
              <c:numCache>
                <c:formatCode>0.000</c:formatCode>
                <c:ptCount val="30"/>
                <c:pt idx="0">
                  <c:v>0.78344599999999998</c:v>
                </c:pt>
                <c:pt idx="1">
                  <c:v>0.79759899999999995</c:v>
                </c:pt>
                <c:pt idx="2">
                  <c:v>0.81603499999999995</c:v>
                </c:pt>
                <c:pt idx="3">
                  <c:v>0.84020700000000004</c:v>
                </c:pt>
                <c:pt idx="4">
                  <c:v>0.90503800000000001</c:v>
                </c:pt>
                <c:pt idx="5">
                  <c:v>0.99929000000000001</c:v>
                </c:pt>
                <c:pt idx="6">
                  <c:v>1.125659</c:v>
                </c:pt>
                <c:pt idx="7">
                  <c:v>1.286376</c:v>
                </c:pt>
                <c:pt idx="8">
                  <c:v>1.490318</c:v>
                </c:pt>
                <c:pt idx="9">
                  <c:v>1.6907730000000001</c:v>
                </c:pt>
                <c:pt idx="10">
                  <c:v>1.8449070000000001</c:v>
                </c:pt>
                <c:pt idx="11">
                  <c:v>1.91856</c:v>
                </c:pt>
                <c:pt idx="12">
                  <c:v>1.913016</c:v>
                </c:pt>
                <c:pt idx="13">
                  <c:v>1.780939</c:v>
                </c:pt>
                <c:pt idx="14">
                  <c:v>1.5331999999999999</c:v>
                </c:pt>
                <c:pt idx="15">
                  <c:v>1.257603</c:v>
                </c:pt>
                <c:pt idx="16">
                  <c:v>1.0001249999999999</c:v>
                </c:pt>
                <c:pt idx="17">
                  <c:v>0.76871</c:v>
                </c:pt>
                <c:pt idx="18">
                  <c:v>0.57454300000000003</c:v>
                </c:pt>
                <c:pt idx="19">
                  <c:v>0.413553</c:v>
                </c:pt>
                <c:pt idx="20">
                  <c:v>0.28991899999999998</c:v>
                </c:pt>
                <c:pt idx="21">
                  <c:v>0.20091200000000001</c:v>
                </c:pt>
                <c:pt idx="22">
                  <c:v>0.13700599999999999</c:v>
                </c:pt>
                <c:pt idx="23">
                  <c:v>9.0979000000000004E-2</c:v>
                </c:pt>
                <c:pt idx="24">
                  <c:v>5.9138999999999997E-2</c:v>
                </c:pt>
                <c:pt idx="25">
                  <c:v>3.7686999999999998E-2</c:v>
                </c:pt>
                <c:pt idx="26">
                  <c:v>2.4072E-2</c:v>
                </c:pt>
                <c:pt idx="27">
                  <c:v>1.5180000000000001E-2</c:v>
                </c:pt>
                <c:pt idx="28">
                  <c:v>9.7079999999999996E-3</c:v>
                </c:pt>
                <c:pt idx="29">
                  <c:v>6.2859999999999999E-3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0BE7-491B-9C4D-F3DC8295350B}"/>
            </c:ext>
          </c:extLst>
        </c:ser>
        <c:ser>
          <c:idx val="1"/>
          <c:order val="7"/>
          <c:tx>
            <c:strRef>
              <c:f>Graphics_Vs760_Punto1!$J$68</c:f>
              <c:strCache>
                <c:ptCount val="1"/>
                <c:pt idx="0">
                  <c:v>  P.50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A5A5A5">
                  <a:lumMod val="5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Graphics_Vs760_Punto1!$J$69:$J$98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  <c:extLst xmlns:c15="http://schemas.microsoft.com/office/drawing/2012/chart"/>
            </c:numRef>
          </c:xVal>
          <c:yVal>
            <c:numRef>
              <c:f>Graphics_Vs760_Punto1!$K$69:$K$98</c:f>
              <c:numCache>
                <c:formatCode>General</c:formatCode>
                <c:ptCount val="30"/>
                <c:pt idx="0">
                  <c:v>0.36122700000000002</c:v>
                </c:pt>
                <c:pt idx="1">
                  <c:v>0.36734099999999997</c:v>
                </c:pt>
                <c:pt idx="2">
                  <c:v>0.37540800000000002</c:v>
                </c:pt>
                <c:pt idx="3">
                  <c:v>0.38596799999999998</c:v>
                </c:pt>
                <c:pt idx="4">
                  <c:v>0.41371400000000003</c:v>
                </c:pt>
                <c:pt idx="5">
                  <c:v>0.45362200000000003</c:v>
                </c:pt>
                <c:pt idx="6">
                  <c:v>0.50678500000000004</c:v>
                </c:pt>
                <c:pt idx="7">
                  <c:v>0.57328100000000004</c:v>
                </c:pt>
                <c:pt idx="8">
                  <c:v>0.65780300000000003</c:v>
                </c:pt>
                <c:pt idx="9">
                  <c:v>0.74276200000000003</c:v>
                </c:pt>
                <c:pt idx="10">
                  <c:v>0.81135400000000002</c:v>
                </c:pt>
                <c:pt idx="11">
                  <c:v>0.84741500000000003</c:v>
                </c:pt>
                <c:pt idx="12">
                  <c:v>0.849024</c:v>
                </c:pt>
                <c:pt idx="13">
                  <c:v>0.79474900000000004</c:v>
                </c:pt>
                <c:pt idx="14">
                  <c:v>0.68971099999999996</c:v>
                </c:pt>
                <c:pt idx="15">
                  <c:v>0.56990499999999999</c:v>
                </c:pt>
                <c:pt idx="16">
                  <c:v>0.456681</c:v>
                </c:pt>
                <c:pt idx="17">
                  <c:v>0.35207300000000002</c:v>
                </c:pt>
                <c:pt idx="18">
                  <c:v>0.26263300000000001</c:v>
                </c:pt>
                <c:pt idx="19">
                  <c:v>0.18934400000000001</c:v>
                </c:pt>
                <c:pt idx="20">
                  <c:v>0.13316900000000001</c:v>
                </c:pt>
                <c:pt idx="21">
                  <c:v>9.2637999999999998E-2</c:v>
                </c:pt>
                <c:pt idx="22">
                  <c:v>6.3547000000000006E-2</c:v>
                </c:pt>
                <c:pt idx="23">
                  <c:v>4.2445999999999998E-2</c:v>
                </c:pt>
                <c:pt idx="24">
                  <c:v>2.7852999999999999E-2</c:v>
                </c:pt>
                <c:pt idx="25">
                  <c:v>1.8061000000000001E-2</c:v>
                </c:pt>
                <c:pt idx="26">
                  <c:v>1.1719E-2</c:v>
                </c:pt>
                <c:pt idx="27">
                  <c:v>7.535E-3</c:v>
                </c:pt>
                <c:pt idx="28">
                  <c:v>4.9030000000000002E-3</c:v>
                </c:pt>
                <c:pt idx="29">
                  <c:v>3.228E-3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3E38-480A-A716-106B71498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/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8418100042"/>
              <c:y val="0.92325743997597332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.4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4483013705E-2"/>
              <c:y val="0.35356602869644088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68627653762787655"/>
          <c:y val="9.4682946150714167E-2"/>
          <c:w val="0.23748046642005299"/>
          <c:h val="0.2512923052206743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noFill/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100" b="0" i="0" u="none" strike="noStrike" kern="1200" baseline="0">
                <a:solidFill>
                  <a:srgbClr val="000000"/>
                </a:solidFill>
                <a:latin typeface="Arial" panose="020B0604020202020204" pitchFamily="34" charset="0"/>
                <a:ea typeface="Arial"/>
                <a:cs typeface="Arial" panose="020B0604020202020204" pitchFamily="34" charset="0"/>
              </a:defRPr>
            </a:pPr>
            <a:r>
              <a:rPr lang="en-US" sz="1100" b="0" i="0" u="none" strike="noStrike" kern="1200" baseline="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Análisis de Peligro Sísmico - Cuenca del Rio Chancay - Punto 1</a:t>
            </a:r>
          </a:p>
          <a:p>
            <a:pPr algn="ctr" rtl="0">
              <a:defRPr sz="11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1100" b="0" i="0" u="none" strike="noStrike" kern="1200" baseline="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Espectros de Peligro Uniforme - Vs</a:t>
            </a:r>
            <a:r>
              <a:rPr lang="en-US" sz="1100" b="0" i="0" u="none" strike="noStrike" kern="1200" baseline="-2500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30</a:t>
            </a:r>
            <a:r>
              <a:rPr lang="en-US" sz="1100" b="0" i="0" u="none" strike="noStrike" kern="1200" baseline="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= 760 m/s - SENCICO</a:t>
            </a:r>
          </a:p>
        </c:rich>
      </c:tx>
      <c:layout>
        <c:manualLayout>
          <c:xMode val="edge"/>
          <c:yMode val="edge"/>
          <c:x val="0.16720583650262261"/>
          <c:y val="1.29418485996917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100" b="0" i="0" u="none" strike="noStrike" kern="1200" baseline="0">
              <a:solidFill>
                <a:srgbClr val="000000"/>
              </a:solidFill>
              <a:latin typeface="Arial" panose="020B0604020202020204" pitchFamily="34" charset="0"/>
              <a:ea typeface="Arial"/>
              <a:cs typeface="Arial" panose="020B0604020202020204" pitchFamily="34" charset="0"/>
            </a:defRPr>
          </a:pPr>
          <a:endParaRPr lang="es-PE"/>
        </a:p>
      </c:txPr>
    </c:title>
    <c:autoTitleDeleted val="0"/>
    <c:plotArea>
      <c:layout>
        <c:manualLayout>
          <c:layoutTarget val="inner"/>
          <c:xMode val="edge"/>
          <c:yMode val="edge"/>
          <c:x val="0.12760295138888889"/>
          <c:y val="8.0391830065359465E-2"/>
          <c:w val="0.83985892079557489"/>
          <c:h val="0.80424869281045752"/>
        </c:manualLayout>
      </c:layout>
      <c:scatterChart>
        <c:scatterStyle val="smoothMarker"/>
        <c:varyColors val="0"/>
        <c:ser>
          <c:idx val="7"/>
          <c:order val="0"/>
          <c:tx>
            <c:v>  Tr= 10 000 años</c:v>
          </c:tx>
          <c:spPr>
            <a:ln w="19050" cap="rnd" cmpd="sng" algn="ctr">
              <a:solidFill>
                <a:schemeClr val="accent5">
                  <a:tint val="9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Graphics_Vs760_Punto1!$AQ$6:$AQ$47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Graphics_Vs760_Punto1!$AW$6:$AW$47</c:f>
              <c:numCache>
                <c:formatCode>General</c:formatCode>
                <c:ptCount val="42"/>
                <c:pt idx="0">
                  <c:v>0.92743214939971996</c:v>
                </c:pt>
                <c:pt idx="1">
                  <c:v>1.3427467986127</c:v>
                </c:pt>
                <c:pt idx="2">
                  <c:v>1.5565363944509001</c:v>
                </c:pt>
                <c:pt idx="3">
                  <c:v>1.7444873652532999</c:v>
                </c:pt>
                <c:pt idx="4">
                  <c:v>1.8237243508323</c:v>
                </c:pt>
                <c:pt idx="5">
                  <c:v>1.9128976811625999</c:v>
                </c:pt>
                <c:pt idx="6">
                  <c:v>1.7958414501151001</c:v>
                </c:pt>
                <c:pt idx="7">
                  <c:v>1.6698789303734001</c:v>
                </c:pt>
                <c:pt idx="8">
                  <c:v>1.5779214422272001</c:v>
                </c:pt>
                <c:pt idx="9">
                  <c:v>1.4958957821859</c:v>
                </c:pt>
                <c:pt idx="10">
                  <c:v>1.4273151885588</c:v>
                </c:pt>
                <c:pt idx="11">
                  <c:v>1.3693344024436001</c:v>
                </c:pt>
                <c:pt idx="12">
                  <c:v>1.274732001299</c:v>
                </c:pt>
                <c:pt idx="13">
                  <c:v>1.1893255485276</c:v>
                </c:pt>
                <c:pt idx="14">
                  <c:v>1.0970782426886001</c:v>
                </c:pt>
                <c:pt idx="15">
                  <c:v>1.0055249733930001</c:v>
                </c:pt>
                <c:pt idx="16">
                  <c:v>0.91727306381415996</c:v>
                </c:pt>
                <c:pt idx="17">
                  <c:v>0.86494934212609997</c:v>
                </c:pt>
                <c:pt idx="18">
                  <c:v>0.81400015805905002</c:v>
                </c:pt>
                <c:pt idx="19">
                  <c:v>0.76414086891120003</c:v>
                </c:pt>
                <c:pt idx="20">
                  <c:v>0.71014878945582005</c:v>
                </c:pt>
                <c:pt idx="21">
                  <c:v>0.65719353642153</c:v>
                </c:pt>
                <c:pt idx="22">
                  <c:v>0.61845385992863</c:v>
                </c:pt>
                <c:pt idx="23">
                  <c:v>0.57965812030257002</c:v>
                </c:pt>
                <c:pt idx="24">
                  <c:v>0.53565137373389005</c:v>
                </c:pt>
                <c:pt idx="25">
                  <c:v>0.49002881945554</c:v>
                </c:pt>
                <c:pt idx="26">
                  <c:v>0.44197170656325002</c:v>
                </c:pt>
                <c:pt idx="27">
                  <c:v>0.42236041804490998</c:v>
                </c:pt>
                <c:pt idx="28">
                  <c:v>0.40205518530800999</c:v>
                </c:pt>
                <c:pt idx="29">
                  <c:v>0.37948106410642002</c:v>
                </c:pt>
                <c:pt idx="30">
                  <c:v>0.35634102778268001</c:v>
                </c:pt>
                <c:pt idx="31">
                  <c:v>0.33049522989274999</c:v>
                </c:pt>
                <c:pt idx="32">
                  <c:v>0.32150171464865002</c:v>
                </c:pt>
                <c:pt idx="33">
                  <c:v>0.31162328712731002</c:v>
                </c:pt>
                <c:pt idx="34">
                  <c:v>0.30006149597741</c:v>
                </c:pt>
                <c:pt idx="35">
                  <c:v>0.28774477108058999</c:v>
                </c:pt>
                <c:pt idx="36">
                  <c:v>0.27546443587708003</c:v>
                </c:pt>
                <c:pt idx="37">
                  <c:v>0.26115510531684</c:v>
                </c:pt>
                <c:pt idx="38">
                  <c:v>0.24604187699376001</c:v>
                </c:pt>
                <c:pt idx="39">
                  <c:v>0.23011754653569999</c:v>
                </c:pt>
                <c:pt idx="40">
                  <c:v>0.21336481598359999</c:v>
                </c:pt>
                <c:pt idx="41">
                  <c:v>0.19539320968481999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6790-4E2A-B46B-A23FC1F57A47}"/>
            </c:ext>
          </c:extLst>
        </c:ser>
        <c:ser>
          <c:idx val="8"/>
          <c:order val="1"/>
          <c:tx>
            <c:v>  Tr= 5 000 años</c:v>
          </c:tx>
          <c:spPr>
            <a:ln w="19050" cap="rnd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Graphics_Vs760_Punto1!$AV$6:$AV$47</c:f>
              <c:numCache>
                <c:formatCode>General</c:formatCode>
                <c:ptCount val="42"/>
                <c:pt idx="0">
                  <c:v>0.7858272087432</c:v>
                </c:pt>
                <c:pt idx="1">
                  <c:v>1.1424090910297999</c:v>
                </c:pt>
                <c:pt idx="2">
                  <c:v>1.3138612722898</c:v>
                </c:pt>
                <c:pt idx="3">
                  <c:v>1.4684693525115</c:v>
                </c:pt>
                <c:pt idx="4">
                  <c:v>1.5415625940297</c:v>
                </c:pt>
                <c:pt idx="5">
                  <c:v>1.6244832126426001</c:v>
                </c:pt>
                <c:pt idx="6">
                  <c:v>1.5154045997834</c:v>
                </c:pt>
                <c:pt idx="7">
                  <c:v>1.4148998247808</c:v>
                </c:pt>
                <c:pt idx="8">
                  <c:v>1.3413050978053001</c:v>
                </c:pt>
                <c:pt idx="9">
                  <c:v>1.2595525950997</c:v>
                </c:pt>
                <c:pt idx="10">
                  <c:v>1.2050478381539</c:v>
                </c:pt>
                <c:pt idx="11">
                  <c:v>1.1502446781736999</c:v>
                </c:pt>
                <c:pt idx="12">
                  <c:v>1.0750917824160999</c:v>
                </c:pt>
                <c:pt idx="13">
                  <c:v>1.0003416557267</c:v>
                </c:pt>
                <c:pt idx="14">
                  <c:v>0.92525761503901005</c:v>
                </c:pt>
                <c:pt idx="15">
                  <c:v>0.85248423517524996</c:v>
                </c:pt>
                <c:pt idx="16">
                  <c:v>0.78032532446269998</c:v>
                </c:pt>
                <c:pt idx="17">
                  <c:v>0.73547679874315997</c:v>
                </c:pt>
                <c:pt idx="18">
                  <c:v>0.68852112381714003</c:v>
                </c:pt>
                <c:pt idx="19">
                  <c:v>0.64291084146993005</c:v>
                </c:pt>
                <c:pt idx="20">
                  <c:v>0.59859320561955998</c:v>
                </c:pt>
                <c:pt idx="21">
                  <c:v>0.55470200347902998</c:v>
                </c:pt>
                <c:pt idx="22">
                  <c:v>0.52296585830548004</c:v>
                </c:pt>
                <c:pt idx="23">
                  <c:v>0.48751756150440001</c:v>
                </c:pt>
                <c:pt idx="24">
                  <c:v>0.45179960904328997</c:v>
                </c:pt>
                <c:pt idx="25">
                  <c:v>0.41303807874478998</c:v>
                </c:pt>
                <c:pt idx="26">
                  <c:v>0.37074791725755002</c:v>
                </c:pt>
                <c:pt idx="27">
                  <c:v>0.35424768488300001</c:v>
                </c:pt>
                <c:pt idx="28">
                  <c:v>0.33547156389145999</c:v>
                </c:pt>
                <c:pt idx="29">
                  <c:v>0.31647199207575999</c:v>
                </c:pt>
                <c:pt idx="30">
                  <c:v>0.29550015713368999</c:v>
                </c:pt>
                <c:pt idx="31">
                  <c:v>0.27380194755546</c:v>
                </c:pt>
                <c:pt idx="32">
                  <c:v>0.26546885219754002</c:v>
                </c:pt>
                <c:pt idx="33">
                  <c:v>0.25659910407961001</c:v>
                </c:pt>
                <c:pt idx="34">
                  <c:v>0.24717322236343001</c:v>
                </c:pt>
                <c:pt idx="35">
                  <c:v>0.23717069476746</c:v>
                </c:pt>
                <c:pt idx="36">
                  <c:v>0.22599036292694999</c:v>
                </c:pt>
                <c:pt idx="37">
                  <c:v>0.21451233212001</c:v>
                </c:pt>
                <c:pt idx="38">
                  <c:v>0.20241096256798</c:v>
                </c:pt>
                <c:pt idx="39">
                  <c:v>0.18866267719543001</c:v>
                </c:pt>
                <c:pt idx="40">
                  <c:v>0.17405514931987001</c:v>
                </c:pt>
                <c:pt idx="41">
                  <c:v>0.15888830139398999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90-4E2A-B46B-A23FC1F57A47}"/>
            </c:ext>
          </c:extLst>
        </c:ser>
        <c:ser>
          <c:idx val="9"/>
          <c:order val="2"/>
          <c:tx>
            <c:v>  Tr= 2 475 años</c:v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Graphics_Vs760_Punto1!$AU$6:$AU$47</c:f>
              <c:numCache>
                <c:formatCode>General</c:formatCode>
                <c:ptCount val="42"/>
                <c:pt idx="0">
                  <c:v>0.65830349238805996</c:v>
                </c:pt>
                <c:pt idx="1">
                  <c:v>0.95079572074509</c:v>
                </c:pt>
                <c:pt idx="2">
                  <c:v>1.1062987794796999</c:v>
                </c:pt>
                <c:pt idx="3">
                  <c:v>1.2284164882022</c:v>
                </c:pt>
                <c:pt idx="4">
                  <c:v>1.2854126628453</c:v>
                </c:pt>
                <c:pt idx="5">
                  <c:v>1.3494779743941001</c:v>
                </c:pt>
                <c:pt idx="6">
                  <c:v>1.2642530550861999</c:v>
                </c:pt>
                <c:pt idx="7">
                  <c:v>1.1829309044025</c:v>
                </c:pt>
                <c:pt idx="8">
                  <c:v>1.1157069650746001</c:v>
                </c:pt>
                <c:pt idx="9">
                  <c:v>1.0579091553474</c:v>
                </c:pt>
                <c:pt idx="10">
                  <c:v>1.0111061073587999</c:v>
                </c:pt>
                <c:pt idx="11">
                  <c:v>0.96345828109722997</c:v>
                </c:pt>
                <c:pt idx="12">
                  <c:v>0.90260191353700003</c:v>
                </c:pt>
                <c:pt idx="13">
                  <c:v>0.83731567048755995</c:v>
                </c:pt>
                <c:pt idx="14">
                  <c:v>0.77624937991411003</c:v>
                </c:pt>
                <c:pt idx="15">
                  <c:v>0.71025027775370997</c:v>
                </c:pt>
                <c:pt idx="16">
                  <c:v>0.64683921111168996</c:v>
                </c:pt>
                <c:pt idx="17">
                  <c:v>0.60993849745772999</c:v>
                </c:pt>
                <c:pt idx="18">
                  <c:v>0.57354267169429995</c:v>
                </c:pt>
                <c:pt idx="19">
                  <c:v>0.53801331775223005</c:v>
                </c:pt>
                <c:pt idx="20">
                  <c:v>0.50243136484771</c:v>
                </c:pt>
                <c:pt idx="21">
                  <c:v>0.46471024761516</c:v>
                </c:pt>
                <c:pt idx="22">
                  <c:v>0.43511814267056997</c:v>
                </c:pt>
                <c:pt idx="23">
                  <c:v>0.40632465793992001</c:v>
                </c:pt>
                <c:pt idx="24">
                  <c:v>0.37370622311959001</c:v>
                </c:pt>
                <c:pt idx="25">
                  <c:v>0.34048825581441999</c:v>
                </c:pt>
                <c:pt idx="26">
                  <c:v>0.30586636749724</c:v>
                </c:pt>
                <c:pt idx="27">
                  <c:v>0.29122735191572002</c:v>
                </c:pt>
                <c:pt idx="28">
                  <c:v>0.27624505266505001</c:v>
                </c:pt>
                <c:pt idx="29">
                  <c:v>0.25979075063909002</c:v>
                </c:pt>
                <c:pt idx="30">
                  <c:v>0.24317564040291001</c:v>
                </c:pt>
                <c:pt idx="31">
                  <c:v>0.22476541789233001</c:v>
                </c:pt>
                <c:pt idx="32">
                  <c:v>0.21779214057012999</c:v>
                </c:pt>
                <c:pt idx="33">
                  <c:v>0.20971580102394</c:v>
                </c:pt>
                <c:pt idx="34">
                  <c:v>0.20123791577437999</c:v>
                </c:pt>
                <c:pt idx="35">
                  <c:v>0.19234952312383</c:v>
                </c:pt>
                <c:pt idx="36">
                  <c:v>0.18330085571599999</c:v>
                </c:pt>
                <c:pt idx="37">
                  <c:v>0.17327933925771999</c:v>
                </c:pt>
                <c:pt idx="38">
                  <c:v>0.16282855629049001</c:v>
                </c:pt>
                <c:pt idx="39">
                  <c:v>0.15193987929392999</c:v>
                </c:pt>
                <c:pt idx="40">
                  <c:v>0.14060507809900999</c:v>
                </c:pt>
                <c:pt idx="41">
                  <c:v>0.12769138773537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90-4E2A-B46B-A23FC1F57A47}"/>
            </c:ext>
          </c:extLst>
        </c:ser>
        <c:ser>
          <c:idx val="10"/>
          <c:order val="3"/>
          <c:tx>
            <c:v>  Tr= 1 000 años</c:v>
          </c:tx>
          <c:spPr>
            <a:ln w="19050" cap="rnd" cmpd="sng" algn="ctr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Graphics_Vs760_Punto1!$AQ$6:$AQ$47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Graphics_Vs760_Punto1!$AT$6:$AT$47</c:f>
              <c:numCache>
                <c:formatCode>General</c:formatCode>
                <c:ptCount val="42"/>
                <c:pt idx="0">
                  <c:v>0.51419612087452005</c:v>
                </c:pt>
                <c:pt idx="1">
                  <c:v>0.74489045846591995</c:v>
                </c:pt>
                <c:pt idx="2">
                  <c:v>0.85623680252192003</c:v>
                </c:pt>
                <c:pt idx="3">
                  <c:v>0.95629780779757001</c:v>
                </c:pt>
                <c:pt idx="4">
                  <c:v>1.0031223076169999</c:v>
                </c:pt>
                <c:pt idx="5">
                  <c:v>1.0559361293845999</c:v>
                </c:pt>
                <c:pt idx="6">
                  <c:v>0.98421186573576003</c:v>
                </c:pt>
                <c:pt idx="7">
                  <c:v>0.91870359620055997</c:v>
                </c:pt>
                <c:pt idx="8">
                  <c:v>0.87077753718326001</c:v>
                </c:pt>
                <c:pt idx="9">
                  <c:v>0.81644216712407003</c:v>
                </c:pt>
                <c:pt idx="10">
                  <c:v>0.78106244575176997</c:v>
                </c:pt>
                <c:pt idx="11">
                  <c:v>0.74448008238204999</c:v>
                </c:pt>
                <c:pt idx="12">
                  <c:v>0.69638910813914001</c:v>
                </c:pt>
                <c:pt idx="13">
                  <c:v>0.64722537121085</c:v>
                </c:pt>
                <c:pt idx="14">
                  <c:v>0.59933122974233999</c:v>
                </c:pt>
                <c:pt idx="15">
                  <c:v>0.55291147795715001</c:v>
                </c:pt>
                <c:pt idx="16">
                  <c:v>0.50347177978346003</c:v>
                </c:pt>
                <c:pt idx="17">
                  <c:v>0.47450263354672001</c:v>
                </c:pt>
                <c:pt idx="18">
                  <c:v>0.44468090820211997</c:v>
                </c:pt>
                <c:pt idx="19">
                  <c:v>0.41570264708853999</c:v>
                </c:pt>
                <c:pt idx="20">
                  <c:v>0.38754558687696</c:v>
                </c:pt>
                <c:pt idx="21">
                  <c:v>0.35931767477718002</c:v>
                </c:pt>
                <c:pt idx="22">
                  <c:v>0.33770947032110998</c:v>
                </c:pt>
                <c:pt idx="23">
                  <c:v>0.31315927675149002</c:v>
                </c:pt>
                <c:pt idx="24">
                  <c:v>0.28904681268303001</c:v>
                </c:pt>
                <c:pt idx="25">
                  <c:v>0.26221682621953002</c:v>
                </c:pt>
                <c:pt idx="26">
                  <c:v>0.23390000191679</c:v>
                </c:pt>
                <c:pt idx="27">
                  <c:v>0.22229979438601</c:v>
                </c:pt>
                <c:pt idx="28">
                  <c:v>0.2099468348015</c:v>
                </c:pt>
                <c:pt idx="29">
                  <c:v>0.19705333068979</c:v>
                </c:pt>
                <c:pt idx="30">
                  <c:v>0.18364935612304001</c:v>
                </c:pt>
                <c:pt idx="31">
                  <c:v>0.16939574808687999</c:v>
                </c:pt>
                <c:pt idx="32">
                  <c:v>0.16373776106879001</c:v>
                </c:pt>
                <c:pt idx="33">
                  <c:v>0.15781530722489001</c:v>
                </c:pt>
                <c:pt idx="34">
                  <c:v>0.15143251389598</c:v>
                </c:pt>
                <c:pt idx="35">
                  <c:v>0.14421430144024</c:v>
                </c:pt>
                <c:pt idx="36">
                  <c:v>0.13716216406192999</c:v>
                </c:pt>
                <c:pt idx="37">
                  <c:v>0.1291993848711</c:v>
                </c:pt>
                <c:pt idx="38">
                  <c:v>0.12098493653998001</c:v>
                </c:pt>
                <c:pt idx="39">
                  <c:v>0.11251545538313</c:v>
                </c:pt>
                <c:pt idx="40">
                  <c:v>0.10378709922491</c:v>
                </c:pt>
                <c:pt idx="41">
                  <c:v>9.4387832324247994E-2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790-4E2A-B46B-A23FC1F57A47}"/>
            </c:ext>
          </c:extLst>
        </c:ser>
        <c:ser>
          <c:idx val="11"/>
          <c:order val="4"/>
          <c:tx>
            <c:v>  Tr= 475 años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Graphics_Vs760_Punto1!$AS$6:$AS$47</c:f>
              <c:numCache>
                <c:formatCode>General</c:formatCode>
                <c:ptCount val="42"/>
                <c:pt idx="0">
                  <c:v>0.41114442700102</c:v>
                </c:pt>
                <c:pt idx="1">
                  <c:v>0.59378980942213999</c:v>
                </c:pt>
                <c:pt idx="2">
                  <c:v>0.69017439855636997</c:v>
                </c:pt>
                <c:pt idx="3">
                  <c:v>0.76668055547602998</c:v>
                </c:pt>
                <c:pt idx="4">
                  <c:v>0.80027171266128005</c:v>
                </c:pt>
                <c:pt idx="5">
                  <c:v>0.83789233836632004</c:v>
                </c:pt>
                <c:pt idx="6">
                  <c:v>0.78518212229362006</c:v>
                </c:pt>
                <c:pt idx="7">
                  <c:v>0.73130438518141005</c:v>
                </c:pt>
                <c:pt idx="8">
                  <c:v>0.68990424543721995</c:v>
                </c:pt>
                <c:pt idx="9">
                  <c:v>0.65277292115258001</c:v>
                </c:pt>
                <c:pt idx="10">
                  <c:v>0.62216518875425997</c:v>
                </c:pt>
                <c:pt idx="11">
                  <c:v>0.59559303565360999</c:v>
                </c:pt>
                <c:pt idx="12">
                  <c:v>0.55443979572149005</c:v>
                </c:pt>
                <c:pt idx="13">
                  <c:v>0.51739310764430002</c:v>
                </c:pt>
                <c:pt idx="14">
                  <c:v>0.47656762586187001</c:v>
                </c:pt>
                <c:pt idx="15">
                  <c:v>0.43722982321871001</c:v>
                </c:pt>
                <c:pt idx="16">
                  <c:v>0.39935317149784999</c:v>
                </c:pt>
                <c:pt idx="17">
                  <c:v>0.37668392630959002</c:v>
                </c:pt>
                <c:pt idx="18">
                  <c:v>0.35501039265425999</c:v>
                </c:pt>
                <c:pt idx="19">
                  <c:v>0.33195971465041002</c:v>
                </c:pt>
                <c:pt idx="20">
                  <c:v>0.30801730584226</c:v>
                </c:pt>
                <c:pt idx="21">
                  <c:v>0.2851035480204</c:v>
                </c:pt>
                <c:pt idx="22">
                  <c:v>0.26635441531294002</c:v>
                </c:pt>
                <c:pt idx="23">
                  <c:v>0.24706471288722001</c:v>
                </c:pt>
                <c:pt idx="24">
                  <c:v>0.22699234719318001</c:v>
                </c:pt>
                <c:pt idx="25">
                  <c:v>0.20614745026025999</c:v>
                </c:pt>
                <c:pt idx="26">
                  <c:v>0.18470128058301</c:v>
                </c:pt>
                <c:pt idx="27">
                  <c:v>0.17521604251965001</c:v>
                </c:pt>
                <c:pt idx="28">
                  <c:v>0.16465736388843</c:v>
                </c:pt>
                <c:pt idx="29">
                  <c:v>0.15423237192146999</c:v>
                </c:pt>
                <c:pt idx="30">
                  <c:v>0.14301231430726999</c:v>
                </c:pt>
                <c:pt idx="31">
                  <c:v>0.13162446332708</c:v>
                </c:pt>
                <c:pt idx="32">
                  <c:v>0.12681534392683</c:v>
                </c:pt>
                <c:pt idx="33">
                  <c:v>0.12183478846033</c:v>
                </c:pt>
                <c:pt idx="34">
                  <c:v>0.11667671676906</c:v>
                </c:pt>
                <c:pt idx="35">
                  <c:v>0.11133520435218</c:v>
                </c:pt>
                <c:pt idx="36">
                  <c:v>0.10541122704111</c:v>
                </c:pt>
                <c:pt idx="37">
                  <c:v>9.9569887652479996E-2</c:v>
                </c:pt>
                <c:pt idx="38">
                  <c:v>9.2959515629553999E-2</c:v>
                </c:pt>
                <c:pt idx="39">
                  <c:v>8.6119003824042001E-2</c:v>
                </c:pt>
                <c:pt idx="40">
                  <c:v>7.9140525916920001E-2</c:v>
                </c:pt>
                <c:pt idx="41">
                  <c:v>7.2024540264353995E-2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790-4E2A-B46B-A23FC1F57A47}"/>
            </c:ext>
          </c:extLst>
        </c:ser>
        <c:ser>
          <c:idx val="12"/>
          <c:order val="5"/>
          <c:tx>
            <c:v>  Tr= 100 años</c:v>
          </c:tx>
          <c:spPr>
            <a:ln w="19050" cap="rnd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Graphics_Vs760_Punto1!$AR$6:$AR$47</c:f>
              <c:numCache>
                <c:formatCode>General</c:formatCode>
                <c:ptCount val="42"/>
                <c:pt idx="0">
                  <c:v>0.24227251766975</c:v>
                </c:pt>
                <c:pt idx="1">
                  <c:v>0.34863916418632002</c:v>
                </c:pt>
                <c:pt idx="2">
                  <c:v>0.40288939046119998</c:v>
                </c:pt>
                <c:pt idx="3">
                  <c:v>0.44901163956971002</c:v>
                </c:pt>
                <c:pt idx="4">
                  <c:v>0.46790467523652002</c:v>
                </c:pt>
                <c:pt idx="5">
                  <c:v>0.48719336434881999</c:v>
                </c:pt>
                <c:pt idx="6">
                  <c:v>0.4565918493178</c:v>
                </c:pt>
                <c:pt idx="7">
                  <c:v>0.42159095860655998</c:v>
                </c:pt>
                <c:pt idx="8">
                  <c:v>0.39801574022144998</c:v>
                </c:pt>
                <c:pt idx="9">
                  <c:v>0.37308938756110999</c:v>
                </c:pt>
                <c:pt idx="10">
                  <c:v>0.35593518894152998</c:v>
                </c:pt>
                <c:pt idx="11">
                  <c:v>0.33868817951842001</c:v>
                </c:pt>
                <c:pt idx="12">
                  <c:v>0.31648894865400001</c:v>
                </c:pt>
                <c:pt idx="13">
                  <c:v>0.29402107187504001</c:v>
                </c:pt>
                <c:pt idx="14">
                  <c:v>0.27206144054371001</c:v>
                </c:pt>
                <c:pt idx="15">
                  <c:v>0.25079500678292999</c:v>
                </c:pt>
                <c:pt idx="16">
                  <c:v>0.22786053187721</c:v>
                </c:pt>
                <c:pt idx="17">
                  <c:v>0.21461336889350999</c:v>
                </c:pt>
                <c:pt idx="18">
                  <c:v>0.20111979156806001</c:v>
                </c:pt>
                <c:pt idx="19">
                  <c:v>0.18799883908653001</c:v>
                </c:pt>
                <c:pt idx="20">
                  <c:v>0.17524988475021999</c:v>
                </c:pt>
                <c:pt idx="21">
                  <c:v>0.16246789004239001</c:v>
                </c:pt>
                <c:pt idx="22">
                  <c:v>0.15186309498681</c:v>
                </c:pt>
                <c:pt idx="23">
                  <c:v>0.13998955295748999</c:v>
                </c:pt>
                <c:pt idx="24">
                  <c:v>0.12753349486721999</c:v>
                </c:pt>
                <c:pt idx="25">
                  <c:v>0.11494556582833999</c:v>
                </c:pt>
                <c:pt idx="26">
                  <c:v>0.10213863059851</c:v>
                </c:pt>
                <c:pt idx="27">
                  <c:v>9.6429639213073001E-2</c:v>
                </c:pt>
                <c:pt idx="28">
                  <c:v>9.068651908118E-2</c:v>
                </c:pt>
                <c:pt idx="29">
                  <c:v>8.4590985640489003E-2</c:v>
                </c:pt>
                <c:pt idx="30">
                  <c:v>7.8399240984425994E-2</c:v>
                </c:pt>
                <c:pt idx="31">
                  <c:v>7.1744514247662997E-2</c:v>
                </c:pt>
                <c:pt idx="32">
                  <c:v>6.8726185324749001E-2</c:v>
                </c:pt>
                <c:pt idx="33">
                  <c:v>6.5653833646276E-2</c:v>
                </c:pt>
                <c:pt idx="34">
                  <c:v>6.2526008190292998E-2</c:v>
                </c:pt>
                <c:pt idx="35">
                  <c:v>5.9341098658501998E-2</c:v>
                </c:pt>
                <c:pt idx="36">
                  <c:v>5.6013429419740003E-2</c:v>
                </c:pt>
                <c:pt idx="37">
                  <c:v>5.2640566718960002E-2</c:v>
                </c:pt>
                <c:pt idx="38">
                  <c:v>4.9212036975561001E-2</c:v>
                </c:pt>
                <c:pt idx="39">
                  <c:v>4.5366386214065003E-2</c:v>
                </c:pt>
                <c:pt idx="40">
                  <c:v>4.1462201761873999E-2</c:v>
                </c:pt>
                <c:pt idx="41">
                  <c:v>3.7543663773869002E-2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790-4E2A-B46B-A23FC1F57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6"/>
                <c:tx>
                  <c:strRef>
                    <c:extLst>
                      <c:ext uri="{02D57815-91ED-43cb-92C2-25804820EDAC}">
                        <c15:formulaRef>
                          <c15:sqref>Graphics_Vs760_Punto1!$E$68</c15:sqref>
                        </c15:formulaRef>
                      </c:ext>
                    </c:extLst>
                    <c:strCache>
                      <c:ptCount val="1"/>
                      <c:pt idx="0">
                        <c:v>  P.84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ED7D31">
                        <a:lumMod val="75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Graphics_Vs760_Punto1!$E$69:$E$98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Graphics_Vs760_Punto1!$F$69:$F$98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0.78344599999999998</c:v>
                      </c:pt>
                      <c:pt idx="1">
                        <c:v>0.79759899999999995</c:v>
                      </c:pt>
                      <c:pt idx="2">
                        <c:v>0.81603499999999995</c:v>
                      </c:pt>
                      <c:pt idx="3">
                        <c:v>0.84020700000000004</c:v>
                      </c:pt>
                      <c:pt idx="4">
                        <c:v>0.90503800000000001</c:v>
                      </c:pt>
                      <c:pt idx="5">
                        <c:v>0.99929000000000001</c:v>
                      </c:pt>
                      <c:pt idx="6">
                        <c:v>1.125659</c:v>
                      </c:pt>
                      <c:pt idx="7">
                        <c:v>1.286376</c:v>
                      </c:pt>
                      <c:pt idx="8">
                        <c:v>1.490318</c:v>
                      </c:pt>
                      <c:pt idx="9">
                        <c:v>1.6907730000000001</c:v>
                      </c:pt>
                      <c:pt idx="10">
                        <c:v>1.8449070000000001</c:v>
                      </c:pt>
                      <c:pt idx="11">
                        <c:v>1.91856</c:v>
                      </c:pt>
                      <c:pt idx="12">
                        <c:v>1.913016</c:v>
                      </c:pt>
                      <c:pt idx="13">
                        <c:v>1.780939</c:v>
                      </c:pt>
                      <c:pt idx="14">
                        <c:v>1.5331999999999999</c:v>
                      </c:pt>
                      <c:pt idx="15">
                        <c:v>1.257603</c:v>
                      </c:pt>
                      <c:pt idx="16">
                        <c:v>1.0001249999999999</c:v>
                      </c:pt>
                      <c:pt idx="17">
                        <c:v>0.76871</c:v>
                      </c:pt>
                      <c:pt idx="18">
                        <c:v>0.57454300000000003</c:v>
                      </c:pt>
                      <c:pt idx="19">
                        <c:v>0.413553</c:v>
                      </c:pt>
                      <c:pt idx="20">
                        <c:v>0.28991899999999998</c:v>
                      </c:pt>
                      <c:pt idx="21">
                        <c:v>0.20091200000000001</c:v>
                      </c:pt>
                      <c:pt idx="22">
                        <c:v>0.13700599999999999</c:v>
                      </c:pt>
                      <c:pt idx="23">
                        <c:v>9.0979000000000004E-2</c:v>
                      </c:pt>
                      <c:pt idx="24">
                        <c:v>5.9138999999999997E-2</c:v>
                      </c:pt>
                      <c:pt idx="25">
                        <c:v>3.7686999999999998E-2</c:v>
                      </c:pt>
                      <c:pt idx="26">
                        <c:v>2.4072E-2</c:v>
                      </c:pt>
                      <c:pt idx="27">
                        <c:v>1.5180000000000001E-2</c:v>
                      </c:pt>
                      <c:pt idx="28">
                        <c:v>9.7079999999999996E-3</c:v>
                      </c:pt>
                      <c:pt idx="29">
                        <c:v>6.2859999999999999E-3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BEB-4C28-8E57-2BCB46A4157A}"/>
                  </c:ext>
                </c:extLst>
              </c15:ser>
            </c15:filteredScatterSeries>
            <c15:filteredScatterSeries>
              <c15:ser>
                <c:idx val="1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Graphics_Vs760_Punto1!$J$68</c15:sqref>
                        </c15:formulaRef>
                      </c:ext>
                    </c:extLst>
                    <c:strCache>
                      <c:ptCount val="1"/>
                      <c:pt idx="0">
                        <c:v>  P.50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A5A5A5">
                        <a:lumMod val="50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Graphics_Vs760_Punto1!$J$69:$J$98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Graphics_Vs760_Punto1!$K$69:$K$98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0.36122700000000002</c:v>
                      </c:pt>
                      <c:pt idx="1">
                        <c:v>0.36734099999999997</c:v>
                      </c:pt>
                      <c:pt idx="2">
                        <c:v>0.37540800000000002</c:v>
                      </c:pt>
                      <c:pt idx="3">
                        <c:v>0.38596799999999998</c:v>
                      </c:pt>
                      <c:pt idx="4">
                        <c:v>0.41371400000000003</c:v>
                      </c:pt>
                      <c:pt idx="5">
                        <c:v>0.45362200000000003</c:v>
                      </c:pt>
                      <c:pt idx="6">
                        <c:v>0.50678500000000004</c:v>
                      </c:pt>
                      <c:pt idx="7">
                        <c:v>0.57328100000000004</c:v>
                      </c:pt>
                      <c:pt idx="8">
                        <c:v>0.65780300000000003</c:v>
                      </c:pt>
                      <c:pt idx="9">
                        <c:v>0.74276200000000003</c:v>
                      </c:pt>
                      <c:pt idx="10">
                        <c:v>0.81135400000000002</c:v>
                      </c:pt>
                      <c:pt idx="11">
                        <c:v>0.84741500000000003</c:v>
                      </c:pt>
                      <c:pt idx="12">
                        <c:v>0.849024</c:v>
                      </c:pt>
                      <c:pt idx="13">
                        <c:v>0.79474900000000004</c:v>
                      </c:pt>
                      <c:pt idx="14">
                        <c:v>0.68971099999999996</c:v>
                      </c:pt>
                      <c:pt idx="15">
                        <c:v>0.56990499999999999</c:v>
                      </c:pt>
                      <c:pt idx="16">
                        <c:v>0.456681</c:v>
                      </c:pt>
                      <c:pt idx="17">
                        <c:v>0.35207300000000002</c:v>
                      </c:pt>
                      <c:pt idx="18">
                        <c:v>0.26263300000000001</c:v>
                      </c:pt>
                      <c:pt idx="19">
                        <c:v>0.18934400000000001</c:v>
                      </c:pt>
                      <c:pt idx="20">
                        <c:v>0.13316900000000001</c:v>
                      </c:pt>
                      <c:pt idx="21">
                        <c:v>9.2637999999999998E-2</c:v>
                      </c:pt>
                      <c:pt idx="22">
                        <c:v>6.3547000000000006E-2</c:v>
                      </c:pt>
                      <c:pt idx="23">
                        <c:v>4.2445999999999998E-2</c:v>
                      </c:pt>
                      <c:pt idx="24">
                        <c:v>2.7852999999999999E-2</c:v>
                      </c:pt>
                      <c:pt idx="25">
                        <c:v>1.8061000000000001E-2</c:v>
                      </c:pt>
                      <c:pt idx="26">
                        <c:v>1.1719E-2</c:v>
                      </c:pt>
                      <c:pt idx="27">
                        <c:v>7.535E-3</c:v>
                      </c:pt>
                      <c:pt idx="28">
                        <c:v>4.9030000000000002E-3</c:v>
                      </c:pt>
                      <c:pt idx="29">
                        <c:v>3.228E-3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EC6-4812-8FE9-6FFF88B09A10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8418100042"/>
              <c:y val="0.92325743997597332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.4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4483013705E-2"/>
              <c:y val="0.35356602869644088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68627653762787655"/>
          <c:y val="9.4682946150714167E-2"/>
          <c:w val="0.23750862334811162"/>
          <c:h val="0.251679471142481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noFill/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3.5094844518631631E-2"/>
          <c:w val="0.83985892079557489"/>
          <c:h val="0.86923998775539435"/>
        </c:manualLayout>
      </c:layout>
      <c:scatterChart>
        <c:scatterStyle val="smoothMarker"/>
        <c:varyColors val="0"/>
        <c:ser>
          <c:idx val="7"/>
          <c:order val="0"/>
          <c:tx>
            <c:v>  Tr= 10 000 años</c:v>
          </c:tx>
          <c:spPr>
            <a:ln w="19050" cap="rnd" cmpd="sng" algn="ctr">
              <a:solidFill>
                <a:schemeClr val="accent5">
                  <a:tint val="9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Graphics_Vs760_Punto1!$W$10:$W$29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Graphics_Vs760_Punto1!$X$10:$X$29</c:f>
              <c:numCache>
                <c:formatCode>0.000</c:formatCode>
                <c:ptCount val="20"/>
                <c:pt idx="0">
                  <c:v>1.1401289999999999</c:v>
                </c:pt>
                <c:pt idx="1">
                  <c:v>1.2089719999999999</c:v>
                </c:pt>
                <c:pt idx="2">
                  <c:v>2.0256270000000001</c:v>
                </c:pt>
                <c:pt idx="3">
                  <c:v>2.7487720000000002</c:v>
                </c:pt>
                <c:pt idx="4">
                  <c:v>3.1525340000000002</c:v>
                </c:pt>
                <c:pt idx="5">
                  <c:v>2.965141</c:v>
                </c:pt>
                <c:pt idx="6">
                  <c:v>2.6632020000000001</c:v>
                </c:pt>
                <c:pt idx="7">
                  <c:v>2.3871929999999999</c:v>
                </c:pt>
                <c:pt idx="8">
                  <c:v>2.042243</c:v>
                </c:pt>
                <c:pt idx="9">
                  <c:v>1.5790390000000001</c:v>
                </c:pt>
                <c:pt idx="10">
                  <c:v>1.2282740000000001</c:v>
                </c:pt>
                <c:pt idx="11">
                  <c:v>0.76375720000000002</c:v>
                </c:pt>
                <c:pt idx="12">
                  <c:v>0.50455229999999995</c:v>
                </c:pt>
                <c:pt idx="13">
                  <c:v>0.2777192</c:v>
                </c:pt>
                <c:pt idx="14">
                  <c:v>0.18458140000000001</c:v>
                </c:pt>
                <c:pt idx="15">
                  <c:v>9.4921480000000003E-2</c:v>
                </c:pt>
                <c:pt idx="16">
                  <c:v>5.9490330000000001E-2</c:v>
                </c:pt>
                <c:pt idx="17">
                  <c:v>4.3244949999999997E-2</c:v>
                </c:pt>
                <c:pt idx="18">
                  <c:v>2.4879539999999999E-2</c:v>
                </c:pt>
                <c:pt idx="19">
                  <c:v>1.6856550000000001E-2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BD79-4449-9E1D-28DA2EA82419}"/>
            </c:ext>
          </c:extLst>
        </c:ser>
        <c:ser>
          <c:idx val="8"/>
          <c:order val="1"/>
          <c:tx>
            <c:v>  Tr= 5 000 años</c:v>
          </c:tx>
          <c:spPr>
            <a:ln w="19050" cap="rnd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Graphics_Vs760_Punto1!$T$10:$T$29</c:f>
              <c:numCache>
                <c:formatCode>0.000</c:formatCode>
                <c:ptCount val="20"/>
                <c:pt idx="0">
                  <c:v>0.93198749999999997</c:v>
                </c:pt>
                <c:pt idx="1">
                  <c:v>0.98813779999999996</c:v>
                </c:pt>
                <c:pt idx="2">
                  <c:v>1.644506</c:v>
                </c:pt>
                <c:pt idx="3">
                  <c:v>2.2271369999999999</c:v>
                </c:pt>
                <c:pt idx="4">
                  <c:v>2.5512130000000002</c:v>
                </c:pt>
                <c:pt idx="5">
                  <c:v>2.4011849999999999</c:v>
                </c:pt>
                <c:pt idx="6">
                  <c:v>2.1522649999999999</c:v>
                </c:pt>
                <c:pt idx="7">
                  <c:v>1.9257310000000001</c:v>
                </c:pt>
                <c:pt idx="8">
                  <c:v>1.6446529999999999</c:v>
                </c:pt>
                <c:pt idx="9">
                  <c:v>1.27156</c:v>
                </c:pt>
                <c:pt idx="10">
                  <c:v>0.99106249999999996</c:v>
                </c:pt>
                <c:pt idx="11">
                  <c:v>0.61864039999999998</c:v>
                </c:pt>
                <c:pt idx="12">
                  <c:v>0.41127370000000002</c:v>
                </c:pt>
                <c:pt idx="13">
                  <c:v>0.22833899999999999</c:v>
                </c:pt>
                <c:pt idx="14">
                  <c:v>0.151639</c:v>
                </c:pt>
                <c:pt idx="15">
                  <c:v>7.8011070000000002E-2</c:v>
                </c:pt>
                <c:pt idx="16">
                  <c:v>4.8731249999999997E-2</c:v>
                </c:pt>
                <c:pt idx="17">
                  <c:v>3.5245970000000001E-2</c:v>
                </c:pt>
                <c:pt idx="18">
                  <c:v>2.0093E-2</c:v>
                </c:pt>
                <c:pt idx="19">
                  <c:v>1.360301E-2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79-4449-9E1D-28DA2EA82419}"/>
            </c:ext>
          </c:extLst>
        </c:ser>
        <c:ser>
          <c:idx val="9"/>
          <c:order val="2"/>
          <c:tx>
            <c:v>  Tr= 2 475 años</c:v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Graphics_Vs760_Punto1!$P$10:$P$29</c:f>
              <c:numCache>
                <c:formatCode>0.000</c:formatCode>
                <c:ptCount val="20"/>
                <c:pt idx="0">
                  <c:v>0.75026859999999995</c:v>
                </c:pt>
                <c:pt idx="1">
                  <c:v>0.7945892</c:v>
                </c:pt>
                <c:pt idx="2">
                  <c:v>1.3157319999999999</c:v>
                </c:pt>
                <c:pt idx="3">
                  <c:v>1.7784800000000001</c:v>
                </c:pt>
                <c:pt idx="4">
                  <c:v>2.0350060000000001</c:v>
                </c:pt>
                <c:pt idx="5">
                  <c:v>1.913038</c:v>
                </c:pt>
                <c:pt idx="6">
                  <c:v>1.7110240000000001</c:v>
                </c:pt>
                <c:pt idx="7">
                  <c:v>1.5271920000000001</c:v>
                </c:pt>
                <c:pt idx="8">
                  <c:v>1.3035589999999999</c:v>
                </c:pt>
                <c:pt idx="9">
                  <c:v>1.008114</c:v>
                </c:pt>
                <c:pt idx="10">
                  <c:v>0.78699560000000002</c:v>
                </c:pt>
                <c:pt idx="11">
                  <c:v>0.492927</c:v>
                </c:pt>
                <c:pt idx="12">
                  <c:v>0.32949040000000002</c:v>
                </c:pt>
                <c:pt idx="13">
                  <c:v>0.1842027</c:v>
                </c:pt>
                <c:pt idx="14">
                  <c:v>0.1222396</c:v>
                </c:pt>
                <c:pt idx="15">
                  <c:v>6.2927769999999994E-2</c:v>
                </c:pt>
                <c:pt idx="16">
                  <c:v>3.9209790000000001E-2</c:v>
                </c:pt>
                <c:pt idx="17">
                  <c:v>2.8181689999999999E-2</c:v>
                </c:pt>
                <c:pt idx="18">
                  <c:v>1.5898039999999999E-2</c:v>
                </c:pt>
                <c:pt idx="19">
                  <c:v>1.072974E-2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79-4449-9E1D-28DA2EA82419}"/>
            </c:ext>
          </c:extLst>
        </c:ser>
        <c:ser>
          <c:idx val="10"/>
          <c:order val="3"/>
          <c:tx>
            <c:v>  Tr= 1 000 años</c:v>
          </c:tx>
          <c:spPr>
            <a:ln w="19050" cap="rnd" cmpd="sng" algn="ctr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Graphics_Vs760_Punto1!$K$10:$K$29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Graphics_Vs760_Punto1!$L$10:$L$29</c:f>
              <c:numCache>
                <c:formatCode>0.000</c:formatCode>
                <c:ptCount val="20"/>
                <c:pt idx="0">
                  <c:v>0.54749749999999997</c:v>
                </c:pt>
                <c:pt idx="1">
                  <c:v>0.57848440000000001</c:v>
                </c:pt>
                <c:pt idx="2">
                  <c:v>0.95351710000000001</c:v>
                </c:pt>
                <c:pt idx="3">
                  <c:v>1.288227</c:v>
                </c:pt>
                <c:pt idx="4">
                  <c:v>1.4677899999999999</c:v>
                </c:pt>
                <c:pt idx="5">
                  <c:v>1.3777950000000001</c:v>
                </c:pt>
                <c:pt idx="6">
                  <c:v>1.2300390000000001</c:v>
                </c:pt>
                <c:pt idx="7">
                  <c:v>1.0919410000000001</c:v>
                </c:pt>
                <c:pt idx="8">
                  <c:v>0.93118190000000001</c:v>
                </c:pt>
                <c:pt idx="9">
                  <c:v>0.71911159999999996</c:v>
                </c:pt>
                <c:pt idx="10">
                  <c:v>0.56395960000000001</c:v>
                </c:pt>
                <c:pt idx="11">
                  <c:v>0.3536319</c:v>
                </c:pt>
                <c:pt idx="12">
                  <c:v>0.23803270000000001</c:v>
                </c:pt>
                <c:pt idx="13">
                  <c:v>0.13428290000000001</c:v>
                </c:pt>
                <c:pt idx="14">
                  <c:v>8.8966749999999997E-2</c:v>
                </c:pt>
                <c:pt idx="15">
                  <c:v>4.58743E-2</c:v>
                </c:pt>
                <c:pt idx="16">
                  <c:v>2.8429220000000002E-2</c:v>
                </c:pt>
                <c:pt idx="17">
                  <c:v>2.0274460000000001E-2</c:v>
                </c:pt>
                <c:pt idx="18">
                  <c:v>1.118919E-2</c:v>
                </c:pt>
                <c:pt idx="19">
                  <c:v>7.4966199999999998E-3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79-4449-9E1D-28DA2EA82419}"/>
            </c:ext>
          </c:extLst>
        </c:ser>
        <c:ser>
          <c:idx val="11"/>
          <c:order val="4"/>
          <c:tx>
            <c:v>  Tr= 475 años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Graphics_Vs760_Punto1!$G$10:$G$29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Graphics_Vs760_Punto1!$H$10:$H$29</c:f>
              <c:numCache>
                <c:formatCode>0.000</c:formatCode>
                <c:ptCount val="20"/>
                <c:pt idx="0">
                  <c:v>0.42027189999999998</c:v>
                </c:pt>
                <c:pt idx="1">
                  <c:v>0.44375500000000001</c:v>
                </c:pt>
                <c:pt idx="2">
                  <c:v>0.72555099999999995</c:v>
                </c:pt>
                <c:pt idx="3">
                  <c:v>0.97726590000000002</c:v>
                </c:pt>
                <c:pt idx="4">
                  <c:v>1.111753</c:v>
                </c:pt>
                <c:pt idx="5">
                  <c:v>1.0496449999999999</c:v>
                </c:pt>
                <c:pt idx="6">
                  <c:v>0.93251059999999997</c:v>
                </c:pt>
                <c:pt idx="7">
                  <c:v>0.82706939999999995</c:v>
                </c:pt>
                <c:pt idx="8">
                  <c:v>0.70390699999999995</c:v>
                </c:pt>
                <c:pt idx="9">
                  <c:v>0.54344239999999999</c:v>
                </c:pt>
                <c:pt idx="10">
                  <c:v>0.4260969</c:v>
                </c:pt>
                <c:pt idx="11">
                  <c:v>0.26737850000000002</c:v>
                </c:pt>
                <c:pt idx="12">
                  <c:v>0.18045130000000001</c:v>
                </c:pt>
                <c:pt idx="13">
                  <c:v>0.1020307</c:v>
                </c:pt>
                <c:pt idx="14">
                  <c:v>6.7570480000000002E-2</c:v>
                </c:pt>
                <c:pt idx="15">
                  <c:v>3.4784160000000001E-2</c:v>
                </c:pt>
                <c:pt idx="16">
                  <c:v>2.154199E-2</c:v>
                </c:pt>
                <c:pt idx="17">
                  <c:v>1.526549E-2</c:v>
                </c:pt>
                <c:pt idx="18">
                  <c:v>8.2963310000000005E-3</c:v>
                </c:pt>
                <c:pt idx="19">
                  <c:v>5.5051550000000003E-3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D79-4449-9E1D-28DA2EA82419}"/>
            </c:ext>
          </c:extLst>
        </c:ser>
        <c:ser>
          <c:idx val="12"/>
          <c:order val="5"/>
          <c:tx>
            <c:v>  Tr= 100 años</c:v>
          </c:tx>
          <c:spPr>
            <a:ln w="19050" cap="rnd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Graphics_Vs760_Punto1!$C$10:$C$29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Graphics_Vs760_Punto1!$D$10:$D$29</c:f>
              <c:numCache>
                <c:formatCode>0.000</c:formatCode>
                <c:ptCount val="20"/>
                <c:pt idx="0">
                  <c:v>0.21281539999999999</c:v>
                </c:pt>
                <c:pt idx="1">
                  <c:v>0.22403090000000001</c:v>
                </c:pt>
                <c:pt idx="2">
                  <c:v>0.35034589999999999</c:v>
                </c:pt>
                <c:pt idx="3">
                  <c:v>0.45970169999999999</c:v>
                </c:pt>
                <c:pt idx="4">
                  <c:v>0.5249336</c:v>
                </c:pt>
                <c:pt idx="5">
                  <c:v>0.53079489999999996</c:v>
                </c:pt>
                <c:pt idx="6">
                  <c:v>0.47568080000000001</c:v>
                </c:pt>
                <c:pt idx="7">
                  <c:v>0.42118729999999999</c:v>
                </c:pt>
                <c:pt idx="8">
                  <c:v>0.35808079999999998</c:v>
                </c:pt>
                <c:pt idx="9">
                  <c:v>0.27487040000000001</c:v>
                </c:pt>
                <c:pt idx="10">
                  <c:v>0.21497949999999999</c:v>
                </c:pt>
                <c:pt idx="11">
                  <c:v>0.1337035</c:v>
                </c:pt>
                <c:pt idx="12">
                  <c:v>9.0247960000000002E-2</c:v>
                </c:pt>
                <c:pt idx="13">
                  <c:v>5.080962E-2</c:v>
                </c:pt>
                <c:pt idx="14">
                  <c:v>3.3413669999999999E-2</c:v>
                </c:pt>
                <c:pt idx="15">
                  <c:v>1.7139459999999999E-2</c:v>
                </c:pt>
                <c:pt idx="16">
                  <c:v>1.058534E-2</c:v>
                </c:pt>
                <c:pt idx="17">
                  <c:v>7.3675379999999999E-3</c:v>
                </c:pt>
                <c:pt idx="18">
                  <c:v>3.850989E-3</c:v>
                </c:pt>
                <c:pt idx="19">
                  <c:v>2.4768339999999998E-3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D79-4449-9E1D-28DA2EA82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6"/>
                <c:tx>
                  <c:strRef>
                    <c:extLst>
                      <c:ext uri="{02D57815-91ED-43cb-92C2-25804820EDAC}">
                        <c15:formulaRef>
                          <c15:sqref>Graphics_Vs760_Punto1!$E$68</c15:sqref>
                        </c15:formulaRef>
                      </c:ext>
                    </c:extLst>
                    <c:strCache>
                      <c:ptCount val="1"/>
                      <c:pt idx="0">
                        <c:v>  P.84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ED7D31">
                        <a:lumMod val="75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Graphics_Vs760_Punto1!$E$69:$E$98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Graphics_Vs760_Punto1!$F$69:$F$98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0.78344599999999998</c:v>
                      </c:pt>
                      <c:pt idx="1">
                        <c:v>0.79759899999999995</c:v>
                      </c:pt>
                      <c:pt idx="2">
                        <c:v>0.81603499999999995</c:v>
                      </c:pt>
                      <c:pt idx="3">
                        <c:v>0.84020700000000004</c:v>
                      </c:pt>
                      <c:pt idx="4">
                        <c:v>0.90503800000000001</c:v>
                      </c:pt>
                      <c:pt idx="5">
                        <c:v>0.99929000000000001</c:v>
                      </c:pt>
                      <c:pt idx="6">
                        <c:v>1.125659</c:v>
                      </c:pt>
                      <c:pt idx="7">
                        <c:v>1.286376</c:v>
                      </c:pt>
                      <c:pt idx="8">
                        <c:v>1.490318</c:v>
                      </c:pt>
                      <c:pt idx="9">
                        <c:v>1.6907730000000001</c:v>
                      </c:pt>
                      <c:pt idx="10">
                        <c:v>1.8449070000000001</c:v>
                      </c:pt>
                      <c:pt idx="11">
                        <c:v>1.91856</c:v>
                      </c:pt>
                      <c:pt idx="12">
                        <c:v>1.913016</c:v>
                      </c:pt>
                      <c:pt idx="13">
                        <c:v>1.780939</c:v>
                      </c:pt>
                      <c:pt idx="14">
                        <c:v>1.5331999999999999</c:v>
                      </c:pt>
                      <c:pt idx="15">
                        <c:v>1.257603</c:v>
                      </c:pt>
                      <c:pt idx="16">
                        <c:v>1.0001249999999999</c:v>
                      </c:pt>
                      <c:pt idx="17">
                        <c:v>0.76871</c:v>
                      </c:pt>
                      <c:pt idx="18">
                        <c:v>0.57454300000000003</c:v>
                      </c:pt>
                      <c:pt idx="19">
                        <c:v>0.413553</c:v>
                      </c:pt>
                      <c:pt idx="20">
                        <c:v>0.28991899999999998</c:v>
                      </c:pt>
                      <c:pt idx="21">
                        <c:v>0.20091200000000001</c:v>
                      </c:pt>
                      <c:pt idx="22">
                        <c:v>0.13700599999999999</c:v>
                      </c:pt>
                      <c:pt idx="23">
                        <c:v>9.0979000000000004E-2</c:v>
                      </c:pt>
                      <c:pt idx="24">
                        <c:v>5.9138999999999997E-2</c:v>
                      </c:pt>
                      <c:pt idx="25">
                        <c:v>3.7686999999999998E-2</c:v>
                      </c:pt>
                      <c:pt idx="26">
                        <c:v>2.4072E-2</c:v>
                      </c:pt>
                      <c:pt idx="27">
                        <c:v>1.5180000000000001E-2</c:v>
                      </c:pt>
                      <c:pt idx="28">
                        <c:v>9.7079999999999996E-3</c:v>
                      </c:pt>
                      <c:pt idx="29">
                        <c:v>6.2859999999999999E-3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BD79-4449-9E1D-28DA2EA82419}"/>
                  </c:ext>
                </c:extLst>
              </c15:ser>
            </c15:filteredScatterSeries>
            <c15:filteredScatterSeries>
              <c15:ser>
                <c:idx val="1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Graphics_Vs760_Punto1!$J$68</c15:sqref>
                        </c15:formulaRef>
                      </c:ext>
                    </c:extLst>
                    <c:strCache>
                      <c:ptCount val="1"/>
                      <c:pt idx="0">
                        <c:v>  P.50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A5A5A5">
                        <a:lumMod val="50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Graphics_Vs760_Punto1!$J$69:$J$98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Graphics_Vs760_Punto1!$K$69:$K$98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0.36122700000000002</c:v>
                      </c:pt>
                      <c:pt idx="1">
                        <c:v>0.36734099999999997</c:v>
                      </c:pt>
                      <c:pt idx="2">
                        <c:v>0.37540800000000002</c:v>
                      </c:pt>
                      <c:pt idx="3">
                        <c:v>0.38596799999999998</c:v>
                      </c:pt>
                      <c:pt idx="4">
                        <c:v>0.41371400000000003</c:v>
                      </c:pt>
                      <c:pt idx="5">
                        <c:v>0.45362200000000003</c:v>
                      </c:pt>
                      <c:pt idx="6">
                        <c:v>0.50678500000000004</c:v>
                      </c:pt>
                      <c:pt idx="7">
                        <c:v>0.57328100000000004</c:v>
                      </c:pt>
                      <c:pt idx="8">
                        <c:v>0.65780300000000003</c:v>
                      </c:pt>
                      <c:pt idx="9">
                        <c:v>0.74276200000000003</c:v>
                      </c:pt>
                      <c:pt idx="10">
                        <c:v>0.81135400000000002</c:v>
                      </c:pt>
                      <c:pt idx="11">
                        <c:v>0.84741500000000003</c:v>
                      </c:pt>
                      <c:pt idx="12">
                        <c:v>0.849024</c:v>
                      </c:pt>
                      <c:pt idx="13">
                        <c:v>0.79474900000000004</c:v>
                      </c:pt>
                      <c:pt idx="14">
                        <c:v>0.68971099999999996</c:v>
                      </c:pt>
                      <c:pt idx="15">
                        <c:v>0.56990499999999999</c:v>
                      </c:pt>
                      <c:pt idx="16">
                        <c:v>0.456681</c:v>
                      </c:pt>
                      <c:pt idx="17">
                        <c:v>0.35207300000000002</c:v>
                      </c:pt>
                      <c:pt idx="18">
                        <c:v>0.26263300000000001</c:v>
                      </c:pt>
                      <c:pt idx="19">
                        <c:v>0.18934400000000001</c:v>
                      </c:pt>
                      <c:pt idx="20">
                        <c:v>0.13316900000000001</c:v>
                      </c:pt>
                      <c:pt idx="21">
                        <c:v>9.2637999999999998E-2</c:v>
                      </c:pt>
                      <c:pt idx="22">
                        <c:v>6.3547000000000006E-2</c:v>
                      </c:pt>
                      <c:pt idx="23">
                        <c:v>4.2445999999999998E-2</c:v>
                      </c:pt>
                      <c:pt idx="24">
                        <c:v>2.7852999999999999E-2</c:v>
                      </c:pt>
                      <c:pt idx="25">
                        <c:v>1.8061000000000001E-2</c:v>
                      </c:pt>
                      <c:pt idx="26">
                        <c:v>1.1719E-2</c:v>
                      </c:pt>
                      <c:pt idx="27">
                        <c:v>7.535E-3</c:v>
                      </c:pt>
                      <c:pt idx="28">
                        <c:v>4.9030000000000002E-3</c:v>
                      </c:pt>
                      <c:pt idx="29">
                        <c:v>3.228E-3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D79-4449-9E1D-28DA2EA82419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0541385589"/>
              <c:y val="0.94886000799559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.4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4483013705E-2"/>
              <c:y val="0.35356602869644088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70748210090505215"/>
          <c:y val="4.9385955363016265E-2"/>
          <c:w val="0.23748046642005299"/>
          <c:h val="0.2512923052206743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4.0942535326592568E-2"/>
          <c:w val="0.83985892079557489"/>
          <c:h val="0.86736767457196662"/>
        </c:manualLayout>
      </c:layout>
      <c:scatterChart>
        <c:scatterStyle val="smoothMarker"/>
        <c:varyColors val="0"/>
        <c:ser>
          <c:idx val="7"/>
          <c:order val="0"/>
          <c:tx>
            <c:v>  Tr= 10 000 años</c:v>
          </c:tx>
          <c:spPr>
            <a:ln w="19050" cap="rnd" cmpd="sng" algn="ctr">
              <a:solidFill>
                <a:schemeClr val="accent5">
                  <a:tint val="9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Graphics_Vs760_Punto1!$W$10:$W$29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Graphics_Vs760_Punto1!$Y$10:$Y$29</c:f>
              <c:numCache>
                <c:formatCode>0.000</c:formatCode>
                <c:ptCount val="20"/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A61D-4FA1-9EA9-AB15AAF6BBC1}"/>
            </c:ext>
          </c:extLst>
        </c:ser>
        <c:ser>
          <c:idx val="8"/>
          <c:order val="1"/>
          <c:tx>
            <c:v>  Tr= 5 000 años</c:v>
          </c:tx>
          <c:spPr>
            <a:ln w="19050" cap="rnd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Graphics_Vs760_Punto1!$U$10:$U$29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61D-4FA1-9EA9-AB15AAF6BBC1}"/>
            </c:ext>
          </c:extLst>
        </c:ser>
        <c:ser>
          <c:idx val="9"/>
          <c:order val="2"/>
          <c:tx>
            <c:v>  Tr= 2 475 años</c:v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Graphics_Vs760_Punto1!$Q$10:$Q$29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61D-4FA1-9EA9-AB15AAF6BBC1}"/>
            </c:ext>
          </c:extLst>
        </c:ser>
        <c:ser>
          <c:idx val="10"/>
          <c:order val="3"/>
          <c:tx>
            <c:v>  Tr= 1 000 años</c:v>
          </c:tx>
          <c:spPr>
            <a:ln w="19050" cap="rnd" cmpd="sng" algn="ctr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Graphics_Vs760_Punto1!$K$10:$K$29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Graphics_Vs760_Punto1!$M$10:$M$29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61D-4FA1-9EA9-AB15AAF6BBC1}"/>
            </c:ext>
          </c:extLst>
        </c:ser>
        <c:ser>
          <c:idx val="11"/>
          <c:order val="4"/>
          <c:tx>
            <c:v>  Tr= 475 años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Graphics_Vs760_Punto1!$G$10:$G$29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Graphics_Vs760_Punto1!$I$10:$I$29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61D-4FA1-9EA9-AB15AAF6BBC1}"/>
            </c:ext>
          </c:extLst>
        </c:ser>
        <c:ser>
          <c:idx val="12"/>
          <c:order val="5"/>
          <c:tx>
            <c:v>  Tr= 100 años</c:v>
          </c:tx>
          <c:spPr>
            <a:ln w="19050" cap="rnd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Graphics_Vs760_Punto1!$C$10:$C$29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Graphics_Vs760_Punto1!$E$10:$E$29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61D-4FA1-9EA9-AB15AAF6B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6"/>
                <c:tx>
                  <c:strRef>
                    <c:extLst>
                      <c:ext uri="{02D57815-91ED-43cb-92C2-25804820EDAC}">
                        <c15:formulaRef>
                          <c15:sqref>Graphics_Vs760_Punto1!$E$68</c15:sqref>
                        </c15:formulaRef>
                      </c:ext>
                    </c:extLst>
                    <c:strCache>
                      <c:ptCount val="1"/>
                      <c:pt idx="0">
                        <c:v>  P.84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ED7D31">
                        <a:lumMod val="75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Graphics_Vs760_Punto1!$E$103:$E$132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Graphics_Vs760_Punto1!$F$103:$F$132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0.64135170001903619</c:v>
                      </c:pt>
                      <c:pt idx="1">
                        <c:v>0.64711630960124888</c:v>
                      </c:pt>
                      <c:pt idx="2">
                        <c:v>0.65732479868757832</c:v>
                      </c:pt>
                      <c:pt idx="3">
                        <c:v>0.67082534230766966</c:v>
                      </c:pt>
                      <c:pt idx="4">
                        <c:v>0.71142541418158156</c:v>
                      </c:pt>
                      <c:pt idx="5">
                        <c:v>0.76285500270885054</c:v>
                      </c:pt>
                      <c:pt idx="6">
                        <c:v>0.82467166519550761</c:v>
                      </c:pt>
                      <c:pt idx="7">
                        <c:v>0.90218927704817986</c:v>
                      </c:pt>
                      <c:pt idx="8">
                        <c:v>1.0163264954335136</c:v>
                      </c:pt>
                      <c:pt idx="9">
                        <c:v>1.1339547577585611</c:v>
                      </c:pt>
                      <c:pt idx="10">
                        <c:v>1.2509550324350076</c:v>
                      </c:pt>
                      <c:pt idx="11">
                        <c:v>1.3633748530960812</c:v>
                      </c:pt>
                      <c:pt idx="12">
                        <c:v>1.4340048754954817</c:v>
                      </c:pt>
                      <c:pt idx="13">
                        <c:v>1.4361636277200416</c:v>
                      </c:pt>
                      <c:pt idx="14">
                        <c:v>1.3561304180323277</c:v>
                      </c:pt>
                      <c:pt idx="15">
                        <c:v>1.2216124430220086</c:v>
                      </c:pt>
                      <c:pt idx="16">
                        <c:v>1.0564117252065337</c:v>
                      </c:pt>
                      <c:pt idx="17">
                        <c:v>0.87360307772049528</c:v>
                      </c:pt>
                      <c:pt idx="18">
                        <c:v>0.67951203103084123</c:v>
                      </c:pt>
                      <c:pt idx="19">
                        <c:v>0.50767472799965296</c:v>
                      </c:pt>
                      <c:pt idx="20">
                        <c:v>0.365394737913603</c:v>
                      </c:pt>
                      <c:pt idx="21">
                        <c:v>0.25838093956677621</c:v>
                      </c:pt>
                      <c:pt idx="22">
                        <c:v>0.17653907655633236</c:v>
                      </c:pt>
                      <c:pt idx="23">
                        <c:v>0.11988458265637998</c:v>
                      </c:pt>
                      <c:pt idx="24">
                        <c:v>8.1128432361795663E-2</c:v>
                      </c:pt>
                      <c:pt idx="25">
                        <c:v>5.2662290863911922E-2</c:v>
                      </c:pt>
                      <c:pt idx="26">
                        <c:v>3.345247208661177E-2</c:v>
                      </c:pt>
                      <c:pt idx="27">
                        <c:v>2.0994748791211524E-2</c:v>
                      </c:pt>
                      <c:pt idx="28">
                        <c:v>1.3506702932759396E-2</c:v>
                      </c:pt>
                      <c:pt idx="29">
                        <c:v>8.7108182233714693E-3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A61D-4FA1-9EA9-AB15AAF6BBC1}"/>
                  </c:ext>
                </c:extLst>
              </c15:ser>
            </c15:filteredScatterSeries>
            <c15:filteredScatterSeries>
              <c15:ser>
                <c:idx val="1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Graphics_Vs760_Punto1!$J$68</c15:sqref>
                        </c15:formulaRef>
                      </c:ext>
                    </c:extLst>
                    <c:strCache>
                      <c:ptCount val="1"/>
                      <c:pt idx="0">
                        <c:v>  P.50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A5A5A5">
                        <a:lumMod val="50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Graphics_Vs760_Punto1!$J$103:$J$132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Graphics_Vs760_Punto1!$K$103:$K$132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0.30344229821734914</c:v>
                      </c:pt>
                      <c:pt idx="1">
                        <c:v>0.30589580956184703</c:v>
                      </c:pt>
                      <c:pt idx="2">
                        <c:v>0.31043980220588779</c:v>
                      </c:pt>
                      <c:pt idx="3">
                        <c:v>0.31644729247637726</c:v>
                      </c:pt>
                      <c:pt idx="4">
                        <c:v>0.33433685965801996</c:v>
                      </c:pt>
                      <c:pt idx="5">
                        <c:v>0.35682798710525437</c:v>
                      </c:pt>
                      <c:pt idx="6">
                        <c:v>0.38373493336545911</c:v>
                      </c:pt>
                      <c:pt idx="7">
                        <c:v>0.41707714676178298</c:v>
                      </c:pt>
                      <c:pt idx="8">
                        <c:v>0.46649098546699791</c:v>
                      </c:pt>
                      <c:pt idx="9">
                        <c:v>0.51840688908709343</c:v>
                      </c:pt>
                      <c:pt idx="10">
                        <c:v>0.57194054151612517</c:v>
                      </c:pt>
                      <c:pt idx="11">
                        <c:v>0.62493861202606493</c:v>
                      </c:pt>
                      <c:pt idx="12">
                        <c:v>0.65993821301069056</c:v>
                      </c:pt>
                      <c:pt idx="13">
                        <c:v>0.66250009418343336</c:v>
                      </c:pt>
                      <c:pt idx="14">
                        <c:v>0.62625213002775226</c:v>
                      </c:pt>
                      <c:pt idx="15">
                        <c:v>0.56396973511723913</c:v>
                      </c:pt>
                      <c:pt idx="16">
                        <c:v>0.48855316655500397</c:v>
                      </c:pt>
                      <c:pt idx="17">
                        <c:v>0.40373886865237923</c:v>
                      </c:pt>
                      <c:pt idx="18">
                        <c:v>0.31341743368189834</c:v>
                      </c:pt>
                      <c:pt idx="19">
                        <c:v>0.23427585409908394</c:v>
                      </c:pt>
                      <c:pt idx="20">
                        <c:v>0.16892479993605194</c:v>
                      </c:pt>
                      <c:pt idx="21">
                        <c:v>0.11973265626023975</c:v>
                      </c:pt>
                      <c:pt idx="22">
                        <c:v>8.2184785269806368E-2</c:v>
                      </c:pt>
                      <c:pt idx="23">
                        <c:v>5.6101925399028592E-2</c:v>
                      </c:pt>
                      <c:pt idx="24">
                        <c:v>3.8328263789093847E-2</c:v>
                      </c:pt>
                      <c:pt idx="25">
                        <c:v>2.5330398494823318E-2</c:v>
                      </c:pt>
                      <c:pt idx="26">
                        <c:v>1.6333418589600249E-2</c:v>
                      </c:pt>
                      <c:pt idx="27">
                        <c:v>1.0464716799340461E-2</c:v>
                      </c:pt>
                      <c:pt idx="28">
                        <c:v>6.8548449854053135E-3</c:v>
                      </c:pt>
                      <c:pt idx="29">
                        <c:v>4.502309404127605E-3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61D-4FA1-9EA9-AB15AAF6BBC1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2940629432"/>
              <c:y val="0.95087203279453369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4483013705E-2"/>
              <c:y val="0.35356602869644088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70748471361949061"/>
          <c:y val="5.5233610110467533E-2"/>
          <c:w val="0.23750862334811162"/>
          <c:h val="0.251679471142481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4656242126335793E-2"/>
          <c:w val="0.83985892079557489"/>
          <c:h val="0.73211388467904659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Graphics_Vs760_Punto1!$L$201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Graphics_Vs760_Punto1!$K$202:$K$231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Graphics_Vs760_Punto1!$L$202:$L$231</c:f>
              <c:numCache>
                <c:formatCode>0.000</c:formatCode>
                <c:ptCount val="30"/>
                <c:pt idx="0">
                  <c:v>0.31199839000000001</c:v>
                </c:pt>
                <c:pt idx="1">
                  <c:v>0.3149034</c:v>
                </c:pt>
                <c:pt idx="2">
                  <c:v>0.31783547000000001</c:v>
                </c:pt>
                <c:pt idx="3">
                  <c:v>0.32446081999999998</c:v>
                </c:pt>
                <c:pt idx="4">
                  <c:v>0.37068760000000001</c:v>
                </c:pt>
                <c:pt idx="5">
                  <c:v>0.42183123</c:v>
                </c:pt>
                <c:pt idx="6">
                  <c:v>0.47826955999999998</c:v>
                </c:pt>
                <c:pt idx="7">
                  <c:v>0.54766689999999996</c:v>
                </c:pt>
                <c:pt idx="8">
                  <c:v>0.65251687000000003</c:v>
                </c:pt>
                <c:pt idx="9">
                  <c:v>0.71979815000000003</c:v>
                </c:pt>
                <c:pt idx="10">
                  <c:v>0.74018638000000003</c:v>
                </c:pt>
                <c:pt idx="11">
                  <c:v>0.74902882000000004</c:v>
                </c:pt>
                <c:pt idx="12">
                  <c:v>0.72771713000000005</c:v>
                </c:pt>
                <c:pt idx="13">
                  <c:v>0.65497349000000005</c:v>
                </c:pt>
                <c:pt idx="14">
                  <c:v>0.53075439999999996</c:v>
                </c:pt>
                <c:pt idx="15">
                  <c:v>0.43117422</c:v>
                </c:pt>
                <c:pt idx="16">
                  <c:v>0.34392081000000002</c:v>
                </c:pt>
                <c:pt idx="17">
                  <c:v>0.27575934000000002</c:v>
                </c:pt>
                <c:pt idx="18">
                  <c:v>0.21274984</c:v>
                </c:pt>
                <c:pt idx="19">
                  <c:v>0.15921961000000001</c:v>
                </c:pt>
                <c:pt idx="20">
                  <c:v>0.11691289000000001</c:v>
                </c:pt>
                <c:pt idx="21">
                  <c:v>8.5057359999999999E-2</c:v>
                </c:pt>
                <c:pt idx="22">
                  <c:v>6.1936739999999997E-2</c:v>
                </c:pt>
                <c:pt idx="23">
                  <c:v>4.7246469999999999E-2</c:v>
                </c:pt>
                <c:pt idx="24">
                  <c:v>3.4750860000000001E-2</c:v>
                </c:pt>
                <c:pt idx="25">
                  <c:v>2.5276739999999999E-2</c:v>
                </c:pt>
                <c:pt idx="26">
                  <c:v>1.7658159999999999E-2</c:v>
                </c:pt>
                <c:pt idx="27">
                  <c:v>1.179349E-2</c:v>
                </c:pt>
                <c:pt idx="28">
                  <c:v>9.0852099999999998E-3</c:v>
                </c:pt>
                <c:pt idx="29">
                  <c:v>6.7102300000000002E-3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7C-46F1-BF11-E29A0C39D0AA}"/>
            </c:ext>
          </c:extLst>
        </c:ser>
        <c:ser>
          <c:idx val="0"/>
          <c:order val="1"/>
          <c:tx>
            <c:strRef>
              <c:f>Graphics_Vs760_Punto1!$M$201</c:f>
              <c:strCache>
                <c:ptCount val="1"/>
                <c:pt idx="0">
                  <c:v>  Abrahamson et al. (2018) - Upper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Graphics_Vs760_Punto1!$K$202:$K$231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Graphics_Vs760_Punto1!$M$202:$M$231</c:f>
              <c:numCache>
                <c:formatCode>0.000</c:formatCode>
                <c:ptCount val="30"/>
                <c:pt idx="0">
                  <c:v>0.73852600999999996</c:v>
                </c:pt>
                <c:pt idx="1">
                  <c:v>0.74534343999999997</c:v>
                </c:pt>
                <c:pt idx="2">
                  <c:v>0.75223017000000003</c:v>
                </c:pt>
                <c:pt idx="3">
                  <c:v>0.75959189000000005</c:v>
                </c:pt>
                <c:pt idx="4">
                  <c:v>0.76995124000000004</c:v>
                </c:pt>
                <c:pt idx="5">
                  <c:v>0.78732500999999999</c:v>
                </c:pt>
                <c:pt idx="6">
                  <c:v>0.81312686000000001</c:v>
                </c:pt>
                <c:pt idx="7">
                  <c:v>0.84735963000000003</c:v>
                </c:pt>
                <c:pt idx="8">
                  <c:v>0.93170027</c:v>
                </c:pt>
                <c:pt idx="9">
                  <c:v>1.04135556</c:v>
                </c:pt>
                <c:pt idx="10">
                  <c:v>1.1813753600000001</c:v>
                </c:pt>
                <c:pt idx="11">
                  <c:v>1.33209862</c:v>
                </c:pt>
                <c:pt idx="12">
                  <c:v>1.4445428499999999</c:v>
                </c:pt>
                <c:pt idx="13">
                  <c:v>1.5055178199999999</c:v>
                </c:pt>
                <c:pt idx="14">
                  <c:v>1.52527104</c:v>
                </c:pt>
                <c:pt idx="15">
                  <c:v>1.4798210999999999</c:v>
                </c:pt>
                <c:pt idx="16">
                  <c:v>1.3591170299999999</c:v>
                </c:pt>
                <c:pt idx="17">
                  <c:v>1.1606278000000001</c:v>
                </c:pt>
                <c:pt idx="18">
                  <c:v>0.87909835000000003</c:v>
                </c:pt>
                <c:pt idx="19">
                  <c:v>0.64120840999999995</c:v>
                </c:pt>
                <c:pt idx="20">
                  <c:v>0.45422814</c:v>
                </c:pt>
                <c:pt idx="21">
                  <c:v>0.31745421000000001</c:v>
                </c:pt>
                <c:pt idx="22">
                  <c:v>0.21346689999999999</c:v>
                </c:pt>
                <c:pt idx="23">
                  <c:v>0.14360165</c:v>
                </c:pt>
                <c:pt idx="24">
                  <c:v>9.5197069999999995E-2</c:v>
                </c:pt>
                <c:pt idx="25">
                  <c:v>6.1870349999999998E-2</c:v>
                </c:pt>
                <c:pt idx="26">
                  <c:v>3.8370120000000001E-2</c:v>
                </c:pt>
                <c:pt idx="27">
                  <c:v>2.3946800000000001E-2</c:v>
                </c:pt>
                <c:pt idx="28">
                  <c:v>1.4651610000000001E-2</c:v>
                </c:pt>
                <c:pt idx="29">
                  <c:v>8.9349800000000004E-3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7C-46F1-BF11-E29A0C39D0AA}"/>
            </c:ext>
          </c:extLst>
        </c:ser>
        <c:ser>
          <c:idx val="1"/>
          <c:order val="2"/>
          <c:tx>
            <c:strRef>
              <c:f>Graphics_Vs760_Punto1!$N$201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Graphics_Vs760_Punto1!$K$202:$K$231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Graphics_Vs760_Punto1!$N$202:$N$231</c:f>
              <c:numCache>
                <c:formatCode>0.000</c:formatCode>
                <c:ptCount val="30"/>
                <c:pt idx="0">
                  <c:v>0.77173667999999995</c:v>
                </c:pt>
                <c:pt idx="1">
                  <c:v>0.79333706999999998</c:v>
                </c:pt>
                <c:pt idx="2">
                  <c:v>0.81554179000000004</c:v>
                </c:pt>
                <c:pt idx="3">
                  <c:v>0.83883726999999997</c:v>
                </c:pt>
                <c:pt idx="4">
                  <c:v>0.87355174999999996</c:v>
                </c:pt>
                <c:pt idx="5">
                  <c:v>0.95630826999999996</c:v>
                </c:pt>
                <c:pt idx="6">
                  <c:v>1.08104552</c:v>
                </c:pt>
                <c:pt idx="7">
                  <c:v>1.2890851699999999</c:v>
                </c:pt>
                <c:pt idx="8">
                  <c:v>1.53285443</c:v>
                </c:pt>
                <c:pt idx="9">
                  <c:v>1.78761701</c:v>
                </c:pt>
                <c:pt idx="10">
                  <c:v>2.01189069</c:v>
                </c:pt>
                <c:pt idx="11">
                  <c:v>2.1779726199999998</c:v>
                </c:pt>
                <c:pt idx="12">
                  <c:v>2.2633661200000001</c:v>
                </c:pt>
                <c:pt idx="13">
                  <c:v>2.2588072800000001</c:v>
                </c:pt>
                <c:pt idx="14">
                  <c:v>2.1364315600000001</c:v>
                </c:pt>
                <c:pt idx="15">
                  <c:v>1.8645046199999999</c:v>
                </c:pt>
                <c:pt idx="16">
                  <c:v>1.5595046800000001</c:v>
                </c:pt>
                <c:pt idx="17">
                  <c:v>1.2393502199999999</c:v>
                </c:pt>
                <c:pt idx="18">
                  <c:v>0.96446187000000005</c:v>
                </c:pt>
                <c:pt idx="19">
                  <c:v>0.70045489000000005</c:v>
                </c:pt>
                <c:pt idx="20">
                  <c:v>0.46567840999999999</c:v>
                </c:pt>
                <c:pt idx="21">
                  <c:v>0.29767638000000002</c:v>
                </c:pt>
                <c:pt idx="22">
                  <c:v>0.18185882</c:v>
                </c:pt>
                <c:pt idx="23">
                  <c:v>0.11457096999999999</c:v>
                </c:pt>
                <c:pt idx="24">
                  <c:v>8.0362829999999996E-2</c:v>
                </c:pt>
                <c:pt idx="25">
                  <c:v>4.9330119999999998E-2</c:v>
                </c:pt>
                <c:pt idx="26">
                  <c:v>3.119955E-2</c:v>
                </c:pt>
                <c:pt idx="27">
                  <c:v>1.9127809999999999E-2</c:v>
                </c:pt>
                <c:pt idx="28">
                  <c:v>1.170186E-2</c:v>
                </c:pt>
                <c:pt idx="29">
                  <c:v>7.208E-3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B7C-46F1-BF11-E29A0C39D0AA}"/>
            </c:ext>
          </c:extLst>
        </c:ser>
        <c:ser>
          <c:idx val="2"/>
          <c:order val="3"/>
          <c:tx>
            <c:strRef>
              <c:f>Graphics_Vs760_Punto1!$O$201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Graphics_Vs760_Punto1!$K$202:$K$231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Graphics_Vs760_Punto1!$O$202:$O$231</c:f>
              <c:numCache>
                <c:formatCode>0.000</c:formatCode>
                <c:ptCount val="30"/>
                <c:pt idx="0">
                  <c:v>0.79242661999999997</c:v>
                </c:pt>
                <c:pt idx="1">
                  <c:v>0.79287306999999996</c:v>
                </c:pt>
                <c:pt idx="2">
                  <c:v>0.80865628000000001</c:v>
                </c:pt>
                <c:pt idx="3">
                  <c:v>0.82985761999999996</c:v>
                </c:pt>
                <c:pt idx="4">
                  <c:v>0.8836349</c:v>
                </c:pt>
                <c:pt idx="5">
                  <c:v>0.94548019000000005</c:v>
                </c:pt>
                <c:pt idx="6">
                  <c:v>1.0147284000000001</c:v>
                </c:pt>
                <c:pt idx="7">
                  <c:v>1.0866528600000001</c:v>
                </c:pt>
                <c:pt idx="8">
                  <c:v>1.18270612</c:v>
                </c:pt>
                <c:pt idx="9">
                  <c:v>1.3013051200000001</c:v>
                </c:pt>
                <c:pt idx="10">
                  <c:v>1.44654756</c:v>
                </c:pt>
                <c:pt idx="11">
                  <c:v>1.6021572399999999</c:v>
                </c:pt>
                <c:pt idx="12">
                  <c:v>1.72669826</c:v>
                </c:pt>
                <c:pt idx="13">
                  <c:v>1.77911646</c:v>
                </c:pt>
                <c:pt idx="14">
                  <c:v>1.72487627</c:v>
                </c:pt>
                <c:pt idx="15">
                  <c:v>1.5678399700000001</c:v>
                </c:pt>
                <c:pt idx="16">
                  <c:v>1.36787697</c:v>
                </c:pt>
                <c:pt idx="17">
                  <c:v>1.13928334</c:v>
                </c:pt>
                <c:pt idx="18">
                  <c:v>0.91062772000000003</c:v>
                </c:pt>
                <c:pt idx="19">
                  <c:v>0.70228387999999997</c:v>
                </c:pt>
                <c:pt idx="20">
                  <c:v>0.52409905999999995</c:v>
                </c:pt>
                <c:pt idx="21">
                  <c:v>0.38459712000000001</c:v>
                </c:pt>
                <c:pt idx="22">
                  <c:v>0.26949342999999998</c:v>
                </c:pt>
                <c:pt idx="23">
                  <c:v>0.17827357999999999</c:v>
                </c:pt>
                <c:pt idx="24">
                  <c:v>0.11529572</c:v>
                </c:pt>
                <c:pt idx="25">
                  <c:v>7.1752960000000005E-2</c:v>
                </c:pt>
                <c:pt idx="26">
                  <c:v>4.4148020000000003E-2</c:v>
                </c:pt>
                <c:pt idx="27">
                  <c:v>2.713906E-2</c:v>
                </c:pt>
                <c:pt idx="28">
                  <c:v>1.680224E-2</c:v>
                </c:pt>
                <c:pt idx="29">
                  <c:v>1.0730089999999999E-2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B7C-46F1-BF11-E29A0C39D0AA}"/>
            </c:ext>
          </c:extLst>
        </c:ser>
        <c:ser>
          <c:idx val="5"/>
          <c:order val="6"/>
          <c:tx>
            <c:strRef>
              <c:f>Graphics_Vs760_Punto1!$P$201</c:f>
              <c:strCache>
                <c:ptCount val="1"/>
                <c:pt idx="0">
                  <c:v>  Promedio geométrico P.84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Graphics_Vs760_Punto1!$K$202:$K$231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Graphics_Vs760_Punto1!$P$202:$P$231</c:f>
              <c:numCache>
                <c:formatCode>0.000</c:formatCode>
                <c:ptCount val="30"/>
                <c:pt idx="0">
                  <c:v>0.64135170001903619</c:v>
                </c:pt>
                <c:pt idx="1">
                  <c:v>0.64711630960124888</c:v>
                </c:pt>
                <c:pt idx="2">
                  <c:v>0.65732479868757832</c:v>
                </c:pt>
                <c:pt idx="3">
                  <c:v>0.67082534230766966</c:v>
                </c:pt>
                <c:pt idx="4">
                  <c:v>0.71142541418158156</c:v>
                </c:pt>
                <c:pt idx="5">
                  <c:v>0.76285500270885054</c:v>
                </c:pt>
                <c:pt idx="6">
                  <c:v>0.82467166519550761</c:v>
                </c:pt>
                <c:pt idx="7">
                  <c:v>0.90218927704817986</c:v>
                </c:pt>
                <c:pt idx="8">
                  <c:v>1.0163264954335136</c:v>
                </c:pt>
                <c:pt idx="9">
                  <c:v>1.1339547577585611</c:v>
                </c:pt>
                <c:pt idx="10">
                  <c:v>1.2509550324350076</c:v>
                </c:pt>
                <c:pt idx="11">
                  <c:v>1.3633748530960812</c:v>
                </c:pt>
                <c:pt idx="12">
                  <c:v>1.4340048754954817</c:v>
                </c:pt>
                <c:pt idx="13">
                  <c:v>1.4361636277200416</c:v>
                </c:pt>
                <c:pt idx="14">
                  <c:v>1.3561304180323277</c:v>
                </c:pt>
                <c:pt idx="15">
                  <c:v>1.2216124430220086</c:v>
                </c:pt>
                <c:pt idx="16">
                  <c:v>1.0564117252065337</c:v>
                </c:pt>
                <c:pt idx="17">
                  <c:v>0.87360307772049528</c:v>
                </c:pt>
                <c:pt idx="18">
                  <c:v>0.67951203103084123</c:v>
                </c:pt>
                <c:pt idx="19">
                  <c:v>0.50767472799965296</c:v>
                </c:pt>
                <c:pt idx="20">
                  <c:v>0.365394737913603</c:v>
                </c:pt>
                <c:pt idx="21">
                  <c:v>0.25838093956677621</c:v>
                </c:pt>
                <c:pt idx="22">
                  <c:v>0.17653907655633236</c:v>
                </c:pt>
                <c:pt idx="23">
                  <c:v>0.11988458265637998</c:v>
                </c:pt>
                <c:pt idx="24">
                  <c:v>8.1128432361795663E-2</c:v>
                </c:pt>
                <c:pt idx="25">
                  <c:v>5.2662290863911922E-2</c:v>
                </c:pt>
                <c:pt idx="26">
                  <c:v>3.345247208661177E-2</c:v>
                </c:pt>
                <c:pt idx="27">
                  <c:v>2.0994748791211524E-2</c:v>
                </c:pt>
                <c:pt idx="28">
                  <c:v>1.3506702932759396E-2</c:v>
                </c:pt>
                <c:pt idx="29">
                  <c:v>8.7108182233714693E-3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B7C-46F1-BF11-E29A0C39D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4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Graphics_Vs760_Punto1!$K$202:$K$231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CB7C-46F1-BF11-E29A0C39D0AA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Graphics_Vs760_Punto1!$Q$168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Graphics_Vs760_Punto1!$K$202:$K$231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Graphics_Vs760_Punto1!$Q$169:$Q$198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B7C-46F1-BF11-E29A0C39D0AA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</a:t>
                </a:r>
                <a:r>
                  <a:rPr lang="es-PE" sz="900" baseline="0"/>
                  <a:t> (s)</a:t>
                </a:r>
                <a:endParaRPr lang="es-PE" sz="900"/>
              </a:p>
            </c:rich>
          </c:tx>
          <c:layout>
            <c:manualLayout>
              <c:xMode val="edge"/>
              <c:yMode val="edge"/>
              <c:x val="0.4759456867335517"/>
              <c:y val="0.80205462428037233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491474186319462E-2"/>
              <c:y val="0.29147576067703257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847902538421108"/>
          <c:y val="0.84675325628219322"/>
          <c:w val="0.83650939244244638"/>
          <c:h val="0.1184031674174066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5448078353501694E-2"/>
          <c:w val="0.83985892079557489"/>
          <c:h val="0.73267156212215045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Graphics_Vs760_Punto1!$C$201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Graphics_Vs760_Punto1!$B$202:$B$231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Graphics_Vs760_Punto1!$C$202:$C$231</c:f>
              <c:numCache>
                <c:formatCode>0.000</c:formatCode>
                <c:ptCount val="30"/>
                <c:pt idx="0">
                  <c:v>0.13490204</c:v>
                </c:pt>
                <c:pt idx="1">
                  <c:v>0.13579699000000001</c:v>
                </c:pt>
                <c:pt idx="2">
                  <c:v>0.13669787999999999</c:v>
                </c:pt>
                <c:pt idx="3">
                  <c:v>0.13908706000000001</c:v>
                </c:pt>
                <c:pt idx="4">
                  <c:v>0.15734465</c:v>
                </c:pt>
                <c:pt idx="5">
                  <c:v>0.17729729999999999</c:v>
                </c:pt>
                <c:pt idx="6">
                  <c:v>0.19904698000000001</c:v>
                </c:pt>
                <c:pt idx="7">
                  <c:v>0.22544185999999999</c:v>
                </c:pt>
                <c:pt idx="8">
                  <c:v>0.26475178999999999</c:v>
                </c:pt>
                <c:pt idx="9">
                  <c:v>0.29002179</c:v>
                </c:pt>
                <c:pt idx="10">
                  <c:v>0.29856185000000002</c:v>
                </c:pt>
                <c:pt idx="11">
                  <c:v>0.30350361999999997</c:v>
                </c:pt>
                <c:pt idx="12">
                  <c:v>0.30052896000000001</c:v>
                </c:pt>
                <c:pt idx="13">
                  <c:v>0.27629991999999998</c:v>
                </c:pt>
                <c:pt idx="14">
                  <c:v>0.22817159000000001</c:v>
                </c:pt>
                <c:pt idx="15">
                  <c:v>0.18749407000000001</c:v>
                </c:pt>
                <c:pt idx="16">
                  <c:v>0.15268488</c:v>
                </c:pt>
                <c:pt idx="17">
                  <c:v>0.12373996</c:v>
                </c:pt>
                <c:pt idx="18">
                  <c:v>9.4627310000000006E-2</c:v>
                </c:pt>
                <c:pt idx="19">
                  <c:v>7.0848010000000003E-2</c:v>
                </c:pt>
                <c:pt idx="20">
                  <c:v>5.2411590000000001E-2</c:v>
                </c:pt>
                <c:pt idx="21">
                  <c:v>3.8524160000000002E-2</c:v>
                </c:pt>
                <c:pt idx="22">
                  <c:v>2.872425E-2</c:v>
                </c:pt>
                <c:pt idx="23">
                  <c:v>2.215553E-2</c:v>
                </c:pt>
                <c:pt idx="24">
                  <c:v>1.668619E-2</c:v>
                </c:pt>
                <c:pt idx="25">
                  <c:v>1.266193E-2</c:v>
                </c:pt>
                <c:pt idx="26">
                  <c:v>8.9734800000000007E-3</c:v>
                </c:pt>
                <c:pt idx="27">
                  <c:v>6.1950800000000004E-3</c:v>
                </c:pt>
                <c:pt idx="28">
                  <c:v>4.8665100000000001E-3</c:v>
                </c:pt>
                <c:pt idx="29">
                  <c:v>3.6737200000000001E-3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52-466D-A521-059A199FB731}"/>
            </c:ext>
          </c:extLst>
        </c:ser>
        <c:ser>
          <c:idx val="0"/>
          <c:order val="1"/>
          <c:tx>
            <c:strRef>
              <c:f>Graphics_Vs760_Punto1!$D$201</c:f>
              <c:strCache>
                <c:ptCount val="1"/>
                <c:pt idx="0">
                  <c:v>  Abrahamson y Gulerce (2020)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Graphics_Vs760_Punto1!$B$202:$B$231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Graphics_Vs760_Punto1!$D$202:$D$231</c:f>
              <c:numCache>
                <c:formatCode>0.000</c:formatCode>
                <c:ptCount val="30"/>
                <c:pt idx="0">
                  <c:v>0.38795059999999998</c:v>
                </c:pt>
                <c:pt idx="1">
                  <c:v>0.39173098000000001</c:v>
                </c:pt>
                <c:pt idx="2">
                  <c:v>0.39554821000000001</c:v>
                </c:pt>
                <c:pt idx="3">
                  <c:v>0.39986254999999998</c:v>
                </c:pt>
                <c:pt idx="4">
                  <c:v>0.40834007999999999</c:v>
                </c:pt>
                <c:pt idx="5">
                  <c:v>0.42200726</c:v>
                </c:pt>
                <c:pt idx="6">
                  <c:v>0.44253853999999998</c:v>
                </c:pt>
                <c:pt idx="7">
                  <c:v>0.46751994000000002</c:v>
                </c:pt>
                <c:pt idx="8">
                  <c:v>0.51896558000000004</c:v>
                </c:pt>
                <c:pt idx="9">
                  <c:v>0.58266313999999997</c:v>
                </c:pt>
                <c:pt idx="10">
                  <c:v>0.65945809</c:v>
                </c:pt>
                <c:pt idx="11">
                  <c:v>0.73704853999999997</c:v>
                </c:pt>
                <c:pt idx="12">
                  <c:v>0.78554440000000003</c:v>
                </c:pt>
                <c:pt idx="13">
                  <c:v>0.79824943999999998</c:v>
                </c:pt>
                <c:pt idx="14">
                  <c:v>0.78517108000000002</c:v>
                </c:pt>
                <c:pt idx="15">
                  <c:v>0.73942070999999998</c:v>
                </c:pt>
                <c:pt idx="16">
                  <c:v>0.66188301999999999</c:v>
                </c:pt>
                <c:pt idx="17">
                  <c:v>0.55579003000000005</c:v>
                </c:pt>
                <c:pt idx="18">
                  <c:v>0.41991249000000003</c:v>
                </c:pt>
                <c:pt idx="19">
                  <c:v>0.30628134000000001</c:v>
                </c:pt>
                <c:pt idx="20">
                  <c:v>0.21771844000000001</c:v>
                </c:pt>
                <c:pt idx="21">
                  <c:v>0.1529556</c:v>
                </c:pt>
                <c:pt idx="22">
                  <c:v>0.10343796</c:v>
                </c:pt>
                <c:pt idx="23">
                  <c:v>6.9954509999999998E-2</c:v>
                </c:pt>
                <c:pt idx="24">
                  <c:v>4.6626109999999998E-2</c:v>
                </c:pt>
                <c:pt idx="25">
                  <c:v>3.0462360000000001E-2</c:v>
                </c:pt>
                <c:pt idx="26">
                  <c:v>1.899205E-2</c:v>
                </c:pt>
                <c:pt idx="27">
                  <c:v>1.192003E-2</c:v>
                </c:pt>
                <c:pt idx="28">
                  <c:v>7.3369300000000002E-3</c:v>
                </c:pt>
                <c:pt idx="29">
                  <c:v>4.4985399999999997E-3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52-466D-A521-059A199FB731}"/>
            </c:ext>
          </c:extLst>
        </c:ser>
        <c:ser>
          <c:idx val="1"/>
          <c:order val="2"/>
          <c:tx>
            <c:strRef>
              <c:f>Graphics_Vs760_Punto1!$E$201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Graphics_Vs760_Punto1!$B$202:$B$231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Graphics_Vs760_Punto1!$E$202:$E$231</c:f>
              <c:numCache>
                <c:formatCode>0.000</c:formatCode>
                <c:ptCount val="30"/>
                <c:pt idx="0">
                  <c:v>0.35708126000000001</c:v>
                </c:pt>
                <c:pt idx="1">
                  <c:v>0.36629526000000001</c:v>
                </c:pt>
                <c:pt idx="2">
                  <c:v>0.37574703999999998</c:v>
                </c:pt>
                <c:pt idx="3">
                  <c:v>0.38546093999999997</c:v>
                </c:pt>
                <c:pt idx="4">
                  <c:v>0.39789786999999999</c:v>
                </c:pt>
                <c:pt idx="5">
                  <c:v>0.42853354999999999</c:v>
                </c:pt>
                <c:pt idx="6">
                  <c:v>0.47427460999999999</c:v>
                </c:pt>
                <c:pt idx="7">
                  <c:v>0.55130551000000005</c:v>
                </c:pt>
                <c:pt idx="8">
                  <c:v>0.64381069999999996</c:v>
                </c:pt>
                <c:pt idx="9">
                  <c:v>0.74748501000000001</c:v>
                </c:pt>
                <c:pt idx="10">
                  <c:v>0.85147377000000002</c:v>
                </c:pt>
                <c:pt idx="11">
                  <c:v>0.9429324</c:v>
                </c:pt>
                <c:pt idx="12">
                  <c:v>0.9965832</c:v>
                </c:pt>
                <c:pt idx="13">
                  <c:v>1.00190237</c:v>
                </c:pt>
                <c:pt idx="14">
                  <c:v>0.95073861000000004</c:v>
                </c:pt>
                <c:pt idx="15">
                  <c:v>0.83406614999999995</c:v>
                </c:pt>
                <c:pt idx="16">
                  <c:v>0.70011361000000005</c:v>
                </c:pt>
                <c:pt idx="17">
                  <c:v>0.55454636999999996</c:v>
                </c:pt>
                <c:pt idx="18">
                  <c:v>0.42819125000000002</c:v>
                </c:pt>
                <c:pt idx="19">
                  <c:v>0.31293493999999999</c:v>
                </c:pt>
                <c:pt idx="20">
                  <c:v>0.20938857</c:v>
                </c:pt>
                <c:pt idx="21">
                  <c:v>0.13458758000000001</c:v>
                </c:pt>
                <c:pt idx="22">
                  <c:v>8.2022049999999999E-2</c:v>
                </c:pt>
                <c:pt idx="23">
                  <c:v>5.1955649999999999E-2</c:v>
                </c:pt>
                <c:pt idx="24">
                  <c:v>3.6862569999999997E-2</c:v>
                </c:pt>
                <c:pt idx="25">
                  <c:v>2.308282E-2</c:v>
                </c:pt>
                <c:pt idx="26">
                  <c:v>1.493076E-2</c:v>
                </c:pt>
                <c:pt idx="27">
                  <c:v>9.3225300000000007E-3</c:v>
                </c:pt>
                <c:pt idx="28">
                  <c:v>5.8022400000000002E-3</c:v>
                </c:pt>
                <c:pt idx="29">
                  <c:v>3.6233400000000001E-3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52-466D-A521-059A199FB731}"/>
            </c:ext>
          </c:extLst>
        </c:ser>
        <c:ser>
          <c:idx val="2"/>
          <c:order val="3"/>
          <c:tx>
            <c:strRef>
              <c:f>Graphics_Vs760_Punto1!$F$201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Graphics_Vs760_Punto1!$B$202:$B$231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Graphics_Vs760_Punto1!$F$202:$F$231</c:f>
              <c:numCache>
                <c:formatCode>0.000</c:formatCode>
                <c:ptCount val="30"/>
                <c:pt idx="0">
                  <c:v>0.36433288000000003</c:v>
                </c:pt>
                <c:pt idx="1">
                  <c:v>0.36433288000000003</c:v>
                </c:pt>
                <c:pt idx="2">
                  <c:v>0.37136632000000003</c:v>
                </c:pt>
                <c:pt idx="3">
                  <c:v>0.38062425999999999</c:v>
                </c:pt>
                <c:pt idx="4">
                  <c:v>0.40216506000000002</c:v>
                </c:pt>
                <c:pt idx="5">
                  <c:v>0.42608807999999998</c:v>
                </c:pt>
                <c:pt idx="6">
                  <c:v>0.45126301000000002</c:v>
                </c:pt>
                <c:pt idx="7">
                  <c:v>0.47693459999999999</c:v>
                </c:pt>
                <c:pt idx="8">
                  <c:v>0.51259213999999997</c:v>
                </c:pt>
                <c:pt idx="9">
                  <c:v>0.55872376999999995</c:v>
                </c:pt>
                <c:pt idx="10">
                  <c:v>0.61887963999999995</c:v>
                </c:pt>
                <c:pt idx="11">
                  <c:v>0.68722066000000004</c:v>
                </c:pt>
                <c:pt idx="12">
                  <c:v>0.74668330999999999</c:v>
                </c:pt>
                <c:pt idx="13">
                  <c:v>0.77954489000000005</c:v>
                </c:pt>
                <c:pt idx="14">
                  <c:v>0.76811125000000002</c:v>
                </c:pt>
                <c:pt idx="15">
                  <c:v>0.70939448999999999</c:v>
                </c:pt>
                <c:pt idx="16">
                  <c:v>0.62740989000000003</c:v>
                </c:pt>
                <c:pt idx="17">
                  <c:v>0.52665669000000004</c:v>
                </c:pt>
                <c:pt idx="18">
                  <c:v>0.42302064</c:v>
                </c:pt>
                <c:pt idx="19">
                  <c:v>0.32574609999999998</c:v>
                </c:pt>
                <c:pt idx="20">
                  <c:v>0.24193801000000001</c:v>
                </c:pt>
                <c:pt idx="21">
                  <c:v>0.17648254999999999</c:v>
                </c:pt>
                <c:pt idx="22">
                  <c:v>0.12314681</c:v>
                </c:pt>
                <c:pt idx="23">
                  <c:v>8.1600080000000005E-2</c:v>
                </c:pt>
                <c:pt idx="24">
                  <c:v>5.2991129999999997E-2</c:v>
                </c:pt>
                <c:pt idx="25">
                  <c:v>3.3445820000000001E-2</c:v>
                </c:pt>
                <c:pt idx="26">
                  <c:v>2.1003359999999999E-2</c:v>
                </c:pt>
                <c:pt idx="27">
                  <c:v>1.3270000000000001E-2</c:v>
                </c:pt>
                <c:pt idx="28">
                  <c:v>8.44781E-3</c:v>
                </c:pt>
                <c:pt idx="29">
                  <c:v>5.5545200000000003E-3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52-466D-A521-059A199FB731}"/>
            </c:ext>
          </c:extLst>
        </c:ser>
        <c:ser>
          <c:idx val="5"/>
          <c:order val="6"/>
          <c:tx>
            <c:strRef>
              <c:f>Graphics_Vs760_Punto1!$G$201</c:f>
              <c:strCache>
                <c:ptCount val="1"/>
                <c:pt idx="0">
                  <c:v>  Promedio geométrico P.50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Graphics_Vs760_Punto1!$B$202:$B$231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Graphics_Vs760_Punto1!$G$202:$G$231</c:f>
              <c:numCache>
                <c:formatCode>0.000</c:formatCode>
                <c:ptCount val="30"/>
                <c:pt idx="0">
                  <c:v>0.30344229821734914</c:v>
                </c:pt>
                <c:pt idx="1">
                  <c:v>0.30589580956184703</c:v>
                </c:pt>
                <c:pt idx="2">
                  <c:v>0.31043980220588779</c:v>
                </c:pt>
                <c:pt idx="3">
                  <c:v>0.31644729247637726</c:v>
                </c:pt>
                <c:pt idx="4">
                  <c:v>0.33433685965801996</c:v>
                </c:pt>
                <c:pt idx="5">
                  <c:v>0.35682798710525437</c:v>
                </c:pt>
                <c:pt idx="6">
                  <c:v>0.38373493336545911</c:v>
                </c:pt>
                <c:pt idx="7">
                  <c:v>0.41707714676178298</c:v>
                </c:pt>
                <c:pt idx="8">
                  <c:v>0.46649098546699791</c:v>
                </c:pt>
                <c:pt idx="9">
                  <c:v>0.51840688908709343</c:v>
                </c:pt>
                <c:pt idx="10">
                  <c:v>0.57194054151612517</c:v>
                </c:pt>
                <c:pt idx="11">
                  <c:v>0.62493861202606493</c:v>
                </c:pt>
                <c:pt idx="12">
                  <c:v>0.65993821301069056</c:v>
                </c:pt>
                <c:pt idx="13">
                  <c:v>0.66250009418343336</c:v>
                </c:pt>
                <c:pt idx="14">
                  <c:v>0.62625213002775226</c:v>
                </c:pt>
                <c:pt idx="15">
                  <c:v>0.56396973511723913</c:v>
                </c:pt>
                <c:pt idx="16">
                  <c:v>0.48855316655500397</c:v>
                </c:pt>
                <c:pt idx="17">
                  <c:v>0.40373886865237923</c:v>
                </c:pt>
                <c:pt idx="18">
                  <c:v>0.31341743368189834</c:v>
                </c:pt>
                <c:pt idx="19">
                  <c:v>0.23427585409908394</c:v>
                </c:pt>
                <c:pt idx="20">
                  <c:v>0.16892479993605194</c:v>
                </c:pt>
                <c:pt idx="21">
                  <c:v>0.11973265626023975</c:v>
                </c:pt>
                <c:pt idx="22">
                  <c:v>8.2184785269806368E-2</c:v>
                </c:pt>
                <c:pt idx="23">
                  <c:v>5.6101925399028592E-2</c:v>
                </c:pt>
                <c:pt idx="24">
                  <c:v>3.8328263789093847E-2</c:v>
                </c:pt>
                <c:pt idx="25">
                  <c:v>2.5330398494823318E-2</c:v>
                </c:pt>
                <c:pt idx="26">
                  <c:v>1.6333418589600249E-2</c:v>
                </c:pt>
                <c:pt idx="27">
                  <c:v>1.0464716799340461E-2</c:v>
                </c:pt>
                <c:pt idx="28">
                  <c:v>6.8548449854053135E-3</c:v>
                </c:pt>
                <c:pt idx="29">
                  <c:v>4.502309404127605E-3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352-466D-A521-059A199FB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4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Graphics_Vs760_Punto1!$B$202:$B$231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A352-466D-A521-059A199FB731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Graphics_Vs760_Punto1!$Q$135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Graphics_Vs760_Punto1!$B$202:$B$231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Graphics_Vs760_Punto1!$Q$136:$Q$165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352-466D-A521-059A199FB731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0541385589"/>
              <c:y val="0.80490449929713859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2641707691138267E-2"/>
              <c:y val="0.2945031309288586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372434939241127"/>
          <c:y val="0.84824690921125501"/>
          <c:w val="0.84239520140435842"/>
          <c:h val="0.1186797343215993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3.1769295659983016E-2"/>
          <c:w val="0.83985892079557489"/>
          <c:h val="0.73438824230732624"/>
        </c:manualLayout>
      </c:layout>
      <c:scatterChart>
        <c:scatterStyle val="smoothMarker"/>
        <c:varyColors val="0"/>
        <c:ser>
          <c:idx val="8"/>
          <c:order val="1"/>
          <c:tx>
            <c:strRef>
              <c:f>Graphics_Vs760_Punto1!$AB$116</c:f>
              <c:strCache>
                <c:ptCount val="1"/>
                <c:pt idx="0">
                  <c:v>  Espectro de peligro uniforme probabilístico (Tr = 5 000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Graphics_Vs760_Punto1!$T$10:$T$29</c:f>
              <c:numCache>
                <c:formatCode>0.000</c:formatCode>
                <c:ptCount val="20"/>
                <c:pt idx="0">
                  <c:v>0.93198749999999997</c:v>
                </c:pt>
                <c:pt idx="1">
                  <c:v>0.98813779999999996</c:v>
                </c:pt>
                <c:pt idx="2">
                  <c:v>1.644506</c:v>
                </c:pt>
                <c:pt idx="3">
                  <c:v>2.2271369999999999</c:v>
                </c:pt>
                <c:pt idx="4">
                  <c:v>2.5512130000000002</c:v>
                </c:pt>
                <c:pt idx="5">
                  <c:v>2.4011849999999999</c:v>
                </c:pt>
                <c:pt idx="6">
                  <c:v>2.1522649999999999</c:v>
                </c:pt>
                <c:pt idx="7">
                  <c:v>1.9257310000000001</c:v>
                </c:pt>
                <c:pt idx="8">
                  <c:v>1.6446529999999999</c:v>
                </c:pt>
                <c:pt idx="9">
                  <c:v>1.27156</c:v>
                </c:pt>
                <c:pt idx="10">
                  <c:v>0.99106249999999996</c:v>
                </c:pt>
                <c:pt idx="11">
                  <c:v>0.61864039999999998</c:v>
                </c:pt>
                <c:pt idx="12">
                  <c:v>0.41127370000000002</c:v>
                </c:pt>
                <c:pt idx="13">
                  <c:v>0.22833899999999999</c:v>
                </c:pt>
                <c:pt idx="14">
                  <c:v>0.151639</c:v>
                </c:pt>
                <c:pt idx="15">
                  <c:v>7.8011070000000002E-2</c:v>
                </c:pt>
                <c:pt idx="16">
                  <c:v>4.8731249999999997E-2</c:v>
                </c:pt>
                <c:pt idx="17">
                  <c:v>3.5245970000000001E-2</c:v>
                </c:pt>
                <c:pt idx="18">
                  <c:v>2.0093E-2</c:v>
                </c:pt>
                <c:pt idx="19">
                  <c:v>1.360301E-2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48-4FBC-81D6-C4FDD8128D00}"/>
            </c:ext>
          </c:extLst>
        </c:ser>
        <c:ser>
          <c:idx val="9"/>
          <c:order val="2"/>
          <c:tx>
            <c:strRef>
              <c:f>Graphics_Vs760_Punto1!$AB$117</c:f>
              <c:strCache>
                <c:ptCount val="1"/>
                <c:pt idx="0">
                  <c:v>  Espectro de peligro uniforme probabilístico (Tr = 2 475 años)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Graphics_Vs760_Punto1!$P$10:$P$29</c:f>
              <c:numCache>
                <c:formatCode>0.000</c:formatCode>
                <c:ptCount val="20"/>
                <c:pt idx="0">
                  <c:v>0.75026859999999995</c:v>
                </c:pt>
                <c:pt idx="1">
                  <c:v>0.7945892</c:v>
                </c:pt>
                <c:pt idx="2">
                  <c:v>1.3157319999999999</c:v>
                </c:pt>
                <c:pt idx="3">
                  <c:v>1.7784800000000001</c:v>
                </c:pt>
                <c:pt idx="4">
                  <c:v>2.0350060000000001</c:v>
                </c:pt>
                <c:pt idx="5">
                  <c:v>1.913038</c:v>
                </c:pt>
                <c:pt idx="6">
                  <c:v>1.7110240000000001</c:v>
                </c:pt>
                <c:pt idx="7">
                  <c:v>1.5271920000000001</c:v>
                </c:pt>
                <c:pt idx="8">
                  <c:v>1.3035589999999999</c:v>
                </c:pt>
                <c:pt idx="9">
                  <c:v>1.008114</c:v>
                </c:pt>
                <c:pt idx="10">
                  <c:v>0.78699560000000002</c:v>
                </c:pt>
                <c:pt idx="11">
                  <c:v>0.492927</c:v>
                </c:pt>
                <c:pt idx="12">
                  <c:v>0.32949040000000002</c:v>
                </c:pt>
                <c:pt idx="13">
                  <c:v>0.1842027</c:v>
                </c:pt>
                <c:pt idx="14">
                  <c:v>0.1222396</c:v>
                </c:pt>
                <c:pt idx="15">
                  <c:v>6.2927769999999994E-2</c:v>
                </c:pt>
                <c:pt idx="16">
                  <c:v>3.9209790000000001E-2</c:v>
                </c:pt>
                <c:pt idx="17">
                  <c:v>2.8181689999999999E-2</c:v>
                </c:pt>
                <c:pt idx="18">
                  <c:v>1.5898039999999999E-2</c:v>
                </c:pt>
                <c:pt idx="19">
                  <c:v>1.072974E-2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48-4FBC-81D6-C4FDD8128D00}"/>
            </c:ext>
          </c:extLst>
        </c:ser>
        <c:ser>
          <c:idx val="10"/>
          <c:order val="3"/>
          <c:tx>
            <c:strRef>
              <c:f>Graphics_Vs760_Punto1!$AB$118</c:f>
              <c:strCache>
                <c:ptCount val="1"/>
                <c:pt idx="0">
                  <c:v>  Espectro de peligro uniforme probabilístico (Tr = 1 000 años)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Graphics_Vs760_Punto1!$K$10:$K$29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Graphics_Vs760_Punto1!$L$10:$L$29</c:f>
              <c:numCache>
                <c:formatCode>0.000</c:formatCode>
                <c:ptCount val="20"/>
                <c:pt idx="0">
                  <c:v>0.54749749999999997</c:v>
                </c:pt>
                <c:pt idx="1">
                  <c:v>0.57848440000000001</c:v>
                </c:pt>
                <c:pt idx="2">
                  <c:v>0.95351710000000001</c:v>
                </c:pt>
                <c:pt idx="3">
                  <c:v>1.288227</c:v>
                </c:pt>
                <c:pt idx="4">
                  <c:v>1.4677899999999999</c:v>
                </c:pt>
                <c:pt idx="5">
                  <c:v>1.3777950000000001</c:v>
                </c:pt>
                <c:pt idx="6">
                  <c:v>1.2300390000000001</c:v>
                </c:pt>
                <c:pt idx="7">
                  <c:v>1.0919410000000001</c:v>
                </c:pt>
                <c:pt idx="8">
                  <c:v>0.93118190000000001</c:v>
                </c:pt>
                <c:pt idx="9">
                  <c:v>0.71911159999999996</c:v>
                </c:pt>
                <c:pt idx="10">
                  <c:v>0.56395960000000001</c:v>
                </c:pt>
                <c:pt idx="11">
                  <c:v>0.3536319</c:v>
                </c:pt>
                <c:pt idx="12">
                  <c:v>0.23803270000000001</c:v>
                </c:pt>
                <c:pt idx="13">
                  <c:v>0.13428290000000001</c:v>
                </c:pt>
                <c:pt idx="14">
                  <c:v>8.8966749999999997E-2</c:v>
                </c:pt>
                <c:pt idx="15">
                  <c:v>4.58743E-2</c:v>
                </c:pt>
                <c:pt idx="16">
                  <c:v>2.8429220000000002E-2</c:v>
                </c:pt>
                <c:pt idx="17">
                  <c:v>2.0274460000000001E-2</c:v>
                </c:pt>
                <c:pt idx="18">
                  <c:v>1.118919E-2</c:v>
                </c:pt>
                <c:pt idx="19">
                  <c:v>7.4966199999999998E-3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48-4FBC-81D6-C4FDD8128D00}"/>
            </c:ext>
          </c:extLst>
        </c:ser>
        <c:ser>
          <c:idx val="0"/>
          <c:order val="6"/>
          <c:tx>
            <c:strRef>
              <c:f>Graphics_Vs760_Punto1!$AB$120</c:f>
              <c:strCache>
                <c:ptCount val="1"/>
                <c:pt idx="0">
                  <c:v>  Espectro de respuesta determinístico (Percentil 84)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Graphics_Vs760_Punto1!$E$69:$E$98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  <c:extLst xmlns:c15="http://schemas.microsoft.com/office/drawing/2012/chart"/>
            </c:numRef>
          </c:xVal>
          <c:yVal>
            <c:numRef>
              <c:f>Graphics_Vs760_Punto1!$F$69:$F$98</c:f>
              <c:numCache>
                <c:formatCode>0.000</c:formatCode>
                <c:ptCount val="30"/>
                <c:pt idx="0">
                  <c:v>0.78344599999999998</c:v>
                </c:pt>
                <c:pt idx="1">
                  <c:v>0.79759899999999995</c:v>
                </c:pt>
                <c:pt idx="2">
                  <c:v>0.81603499999999995</c:v>
                </c:pt>
                <c:pt idx="3">
                  <c:v>0.84020700000000004</c:v>
                </c:pt>
                <c:pt idx="4">
                  <c:v>0.90503800000000001</c:v>
                </c:pt>
                <c:pt idx="5">
                  <c:v>0.99929000000000001</c:v>
                </c:pt>
                <c:pt idx="6">
                  <c:v>1.125659</c:v>
                </c:pt>
                <c:pt idx="7">
                  <c:v>1.286376</c:v>
                </c:pt>
                <c:pt idx="8">
                  <c:v>1.490318</c:v>
                </c:pt>
                <c:pt idx="9">
                  <c:v>1.6907730000000001</c:v>
                </c:pt>
                <c:pt idx="10">
                  <c:v>1.8449070000000001</c:v>
                </c:pt>
                <c:pt idx="11">
                  <c:v>1.91856</c:v>
                </c:pt>
                <c:pt idx="12">
                  <c:v>1.913016</c:v>
                </c:pt>
                <c:pt idx="13">
                  <c:v>1.780939</c:v>
                </c:pt>
                <c:pt idx="14">
                  <c:v>1.5331999999999999</c:v>
                </c:pt>
                <c:pt idx="15">
                  <c:v>1.257603</c:v>
                </c:pt>
                <c:pt idx="16">
                  <c:v>1.0001249999999999</c:v>
                </c:pt>
                <c:pt idx="17">
                  <c:v>0.76871</c:v>
                </c:pt>
                <c:pt idx="18">
                  <c:v>0.57454300000000003</c:v>
                </c:pt>
                <c:pt idx="19">
                  <c:v>0.413553</c:v>
                </c:pt>
                <c:pt idx="20">
                  <c:v>0.28991899999999998</c:v>
                </c:pt>
                <c:pt idx="21">
                  <c:v>0.20091200000000001</c:v>
                </c:pt>
                <c:pt idx="22">
                  <c:v>0.13700599999999999</c:v>
                </c:pt>
                <c:pt idx="23">
                  <c:v>9.0979000000000004E-2</c:v>
                </c:pt>
                <c:pt idx="24">
                  <c:v>5.9138999999999997E-2</c:v>
                </c:pt>
                <c:pt idx="25">
                  <c:v>3.7686999999999998E-2</c:v>
                </c:pt>
                <c:pt idx="26">
                  <c:v>2.4072E-2</c:v>
                </c:pt>
                <c:pt idx="27">
                  <c:v>1.5180000000000001E-2</c:v>
                </c:pt>
                <c:pt idx="28">
                  <c:v>9.7079999999999996E-3</c:v>
                </c:pt>
                <c:pt idx="29">
                  <c:v>6.2859999999999999E-3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7348-4FBC-81D6-C4FDD8128D00}"/>
            </c:ext>
          </c:extLst>
        </c:ser>
        <c:ser>
          <c:idx val="1"/>
          <c:order val="7"/>
          <c:tx>
            <c:strRef>
              <c:f>Graphics_Vs760_Punto1!$AB$119</c:f>
              <c:strCache>
                <c:ptCount val="1"/>
                <c:pt idx="0">
                  <c:v>  Espectro de respuesta determinístico (Percentil 50)</c:v>
                </c:pt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Graphics_Vs760_Punto1!$J$69:$J$98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  <c:extLst xmlns:c15="http://schemas.microsoft.com/office/drawing/2012/chart"/>
            </c:numRef>
          </c:xVal>
          <c:yVal>
            <c:numRef>
              <c:f>Graphics_Vs760_Punto1!$K$69:$K$98</c:f>
              <c:numCache>
                <c:formatCode>General</c:formatCode>
                <c:ptCount val="30"/>
                <c:pt idx="0">
                  <c:v>0.36122700000000002</c:v>
                </c:pt>
                <c:pt idx="1">
                  <c:v>0.36734099999999997</c:v>
                </c:pt>
                <c:pt idx="2">
                  <c:v>0.37540800000000002</c:v>
                </c:pt>
                <c:pt idx="3">
                  <c:v>0.38596799999999998</c:v>
                </c:pt>
                <c:pt idx="4">
                  <c:v>0.41371400000000003</c:v>
                </c:pt>
                <c:pt idx="5">
                  <c:v>0.45362200000000003</c:v>
                </c:pt>
                <c:pt idx="6">
                  <c:v>0.50678500000000004</c:v>
                </c:pt>
                <c:pt idx="7">
                  <c:v>0.57328100000000004</c:v>
                </c:pt>
                <c:pt idx="8">
                  <c:v>0.65780300000000003</c:v>
                </c:pt>
                <c:pt idx="9">
                  <c:v>0.74276200000000003</c:v>
                </c:pt>
                <c:pt idx="10">
                  <c:v>0.81135400000000002</c:v>
                </c:pt>
                <c:pt idx="11">
                  <c:v>0.84741500000000003</c:v>
                </c:pt>
                <c:pt idx="12">
                  <c:v>0.849024</c:v>
                </c:pt>
                <c:pt idx="13">
                  <c:v>0.79474900000000004</c:v>
                </c:pt>
                <c:pt idx="14">
                  <c:v>0.68971099999999996</c:v>
                </c:pt>
                <c:pt idx="15">
                  <c:v>0.56990499999999999</c:v>
                </c:pt>
                <c:pt idx="16">
                  <c:v>0.456681</c:v>
                </c:pt>
                <c:pt idx="17">
                  <c:v>0.35207300000000002</c:v>
                </c:pt>
                <c:pt idx="18">
                  <c:v>0.26263300000000001</c:v>
                </c:pt>
                <c:pt idx="19">
                  <c:v>0.18934400000000001</c:v>
                </c:pt>
                <c:pt idx="20">
                  <c:v>0.13316900000000001</c:v>
                </c:pt>
                <c:pt idx="21">
                  <c:v>9.2637999999999998E-2</c:v>
                </c:pt>
                <c:pt idx="22">
                  <c:v>6.3547000000000006E-2</c:v>
                </c:pt>
                <c:pt idx="23">
                  <c:v>4.2445999999999998E-2</c:v>
                </c:pt>
                <c:pt idx="24">
                  <c:v>2.7852999999999999E-2</c:v>
                </c:pt>
                <c:pt idx="25">
                  <c:v>1.8061000000000001E-2</c:v>
                </c:pt>
                <c:pt idx="26">
                  <c:v>1.1719E-2</c:v>
                </c:pt>
                <c:pt idx="27">
                  <c:v>7.535E-3</c:v>
                </c:pt>
                <c:pt idx="28">
                  <c:v>4.9030000000000002E-3</c:v>
                </c:pt>
                <c:pt idx="29">
                  <c:v>3.228E-3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7348-4FBC-81D6-C4FDD8128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Graphics_Vs760_Punto1!$W$10:$W$29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Graphics_Vs760_Punto1!$X$10:$X$29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1.1401289999999999</c:v>
                      </c:pt>
                      <c:pt idx="1">
                        <c:v>1.2089719999999999</c:v>
                      </c:pt>
                      <c:pt idx="2">
                        <c:v>2.0256270000000001</c:v>
                      </c:pt>
                      <c:pt idx="3">
                        <c:v>2.7487720000000002</c:v>
                      </c:pt>
                      <c:pt idx="4">
                        <c:v>3.1525340000000002</c:v>
                      </c:pt>
                      <c:pt idx="5">
                        <c:v>2.965141</c:v>
                      </c:pt>
                      <c:pt idx="6">
                        <c:v>2.6632020000000001</c:v>
                      </c:pt>
                      <c:pt idx="7">
                        <c:v>2.3871929999999999</c:v>
                      </c:pt>
                      <c:pt idx="8">
                        <c:v>2.042243</c:v>
                      </c:pt>
                      <c:pt idx="9">
                        <c:v>1.5790390000000001</c:v>
                      </c:pt>
                      <c:pt idx="10">
                        <c:v>1.2282740000000001</c:v>
                      </c:pt>
                      <c:pt idx="11">
                        <c:v>0.76375720000000002</c:v>
                      </c:pt>
                      <c:pt idx="12">
                        <c:v>0.50455229999999995</c:v>
                      </c:pt>
                      <c:pt idx="13">
                        <c:v>0.2777192</c:v>
                      </c:pt>
                      <c:pt idx="14">
                        <c:v>0.18458140000000001</c:v>
                      </c:pt>
                      <c:pt idx="15">
                        <c:v>9.4921480000000003E-2</c:v>
                      </c:pt>
                      <c:pt idx="16">
                        <c:v>5.9490330000000001E-2</c:v>
                      </c:pt>
                      <c:pt idx="17">
                        <c:v>4.3244949999999997E-2</c:v>
                      </c:pt>
                      <c:pt idx="18">
                        <c:v>2.4879539999999999E-2</c:v>
                      </c:pt>
                      <c:pt idx="19">
                        <c:v>1.6856550000000001E-2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7348-4FBC-81D6-C4FDD8128D00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0.42027189999999998</c:v>
                      </c:pt>
                      <c:pt idx="1">
                        <c:v>0.44375500000000001</c:v>
                      </c:pt>
                      <c:pt idx="2">
                        <c:v>0.72555099999999995</c:v>
                      </c:pt>
                      <c:pt idx="3">
                        <c:v>0.97726590000000002</c:v>
                      </c:pt>
                      <c:pt idx="4">
                        <c:v>1.111753</c:v>
                      </c:pt>
                      <c:pt idx="5">
                        <c:v>1.0496449999999999</c:v>
                      </c:pt>
                      <c:pt idx="6">
                        <c:v>0.93251059999999997</c:v>
                      </c:pt>
                      <c:pt idx="7">
                        <c:v>0.82706939999999995</c:v>
                      </c:pt>
                      <c:pt idx="8">
                        <c:v>0.70390699999999995</c:v>
                      </c:pt>
                      <c:pt idx="9">
                        <c:v>0.54344239999999999</c:v>
                      </c:pt>
                      <c:pt idx="10">
                        <c:v>0.4260969</c:v>
                      </c:pt>
                      <c:pt idx="11">
                        <c:v>0.26737850000000002</c:v>
                      </c:pt>
                      <c:pt idx="12">
                        <c:v>0.18045130000000001</c:v>
                      </c:pt>
                      <c:pt idx="13">
                        <c:v>0.1020307</c:v>
                      </c:pt>
                      <c:pt idx="14">
                        <c:v>6.7570480000000002E-2</c:v>
                      </c:pt>
                      <c:pt idx="15">
                        <c:v>3.4784160000000001E-2</c:v>
                      </c:pt>
                      <c:pt idx="16">
                        <c:v>2.154199E-2</c:v>
                      </c:pt>
                      <c:pt idx="17">
                        <c:v>1.526549E-2</c:v>
                      </c:pt>
                      <c:pt idx="18">
                        <c:v>8.2963310000000005E-3</c:v>
                      </c:pt>
                      <c:pt idx="19">
                        <c:v>5.5051550000000003E-3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348-4FBC-81D6-C4FDD8128D00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0.21281539999999999</c:v>
                      </c:pt>
                      <c:pt idx="1">
                        <c:v>0.22403090000000001</c:v>
                      </c:pt>
                      <c:pt idx="2">
                        <c:v>0.35034589999999999</c:v>
                      </c:pt>
                      <c:pt idx="3">
                        <c:v>0.45970169999999999</c:v>
                      </c:pt>
                      <c:pt idx="4">
                        <c:v>0.5249336</c:v>
                      </c:pt>
                      <c:pt idx="5">
                        <c:v>0.53079489999999996</c:v>
                      </c:pt>
                      <c:pt idx="6">
                        <c:v>0.47568080000000001</c:v>
                      </c:pt>
                      <c:pt idx="7">
                        <c:v>0.42118729999999999</c:v>
                      </c:pt>
                      <c:pt idx="8">
                        <c:v>0.35808079999999998</c:v>
                      </c:pt>
                      <c:pt idx="9">
                        <c:v>0.27487040000000001</c:v>
                      </c:pt>
                      <c:pt idx="10">
                        <c:v>0.21497949999999999</c:v>
                      </c:pt>
                      <c:pt idx="11">
                        <c:v>0.1337035</c:v>
                      </c:pt>
                      <c:pt idx="12">
                        <c:v>9.0247960000000002E-2</c:v>
                      </c:pt>
                      <c:pt idx="13">
                        <c:v>5.080962E-2</c:v>
                      </c:pt>
                      <c:pt idx="14">
                        <c:v>3.3413669999999999E-2</c:v>
                      </c:pt>
                      <c:pt idx="15">
                        <c:v>1.7139459999999999E-2</c:v>
                      </c:pt>
                      <c:pt idx="16">
                        <c:v>1.058534E-2</c:v>
                      </c:pt>
                      <c:pt idx="17">
                        <c:v>7.3675379999999999E-3</c:v>
                      </c:pt>
                      <c:pt idx="18">
                        <c:v>3.850989E-3</c:v>
                      </c:pt>
                      <c:pt idx="19">
                        <c:v>2.4768339999999998E-3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348-4FBC-81D6-C4FDD8128D00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00335917286E-2"/>
              <c:y val="0.28705371480823583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2754671572714354"/>
          <c:y val="0.83778496348830123"/>
          <c:w val="0.84006951661231555"/>
          <c:h val="0.145419118269937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3783492419252839E-2"/>
          <c:w val="0.83985892079557489"/>
          <c:h val="0.73600073399064814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Graphics_Vs760_Punto1!$C$135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Graphics_Vs760_Punto1!$B$136:$B$165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Graphics_Vs760_Punto1!$C$136:$C$165</c:f>
              <c:numCache>
                <c:formatCode>0.000</c:formatCode>
                <c:ptCount val="30"/>
                <c:pt idx="0">
                  <c:v>0.28708245999999998</c:v>
                </c:pt>
                <c:pt idx="1">
                  <c:v>0.29071205</c:v>
                </c:pt>
                <c:pt idx="2">
                  <c:v>0.29438752000000001</c:v>
                </c:pt>
                <c:pt idx="3">
                  <c:v>0.30184169</c:v>
                </c:pt>
                <c:pt idx="4">
                  <c:v>0.35012875999999998</c:v>
                </c:pt>
                <c:pt idx="5">
                  <c:v>0.40448528</c:v>
                </c:pt>
                <c:pt idx="6">
                  <c:v>0.46550429999999998</c:v>
                </c:pt>
                <c:pt idx="7">
                  <c:v>0.53730409999999995</c:v>
                </c:pt>
                <c:pt idx="8">
                  <c:v>0.63159374999999995</c:v>
                </c:pt>
                <c:pt idx="9">
                  <c:v>0.71609962000000005</c:v>
                </c:pt>
                <c:pt idx="10">
                  <c:v>0.74223574000000003</c:v>
                </c:pt>
                <c:pt idx="11">
                  <c:v>0.67940456999999999</c:v>
                </c:pt>
                <c:pt idx="12">
                  <c:v>0.62196448999999998</c:v>
                </c:pt>
                <c:pt idx="13">
                  <c:v>0.53876555000000004</c:v>
                </c:pt>
                <c:pt idx="14">
                  <c:v>0.40651528999999997</c:v>
                </c:pt>
                <c:pt idx="15">
                  <c:v>0.29687292999999998</c:v>
                </c:pt>
                <c:pt idx="16">
                  <c:v>0.22356108</c:v>
                </c:pt>
                <c:pt idx="17">
                  <c:v>0.17188411000000001</c:v>
                </c:pt>
                <c:pt idx="18">
                  <c:v>0.1311551</c:v>
                </c:pt>
                <c:pt idx="19">
                  <c:v>9.8012909999999995E-2</c:v>
                </c:pt>
                <c:pt idx="20">
                  <c:v>7.3352379999999995E-2</c:v>
                </c:pt>
                <c:pt idx="21">
                  <c:v>5.4961999999999997E-2</c:v>
                </c:pt>
                <c:pt idx="22">
                  <c:v>3.988949E-2</c:v>
                </c:pt>
                <c:pt idx="23">
                  <c:v>3.007282E-2</c:v>
                </c:pt>
                <c:pt idx="24">
                  <c:v>2.2216530000000002E-2</c:v>
                </c:pt>
                <c:pt idx="25">
                  <c:v>1.535622E-2</c:v>
                </c:pt>
                <c:pt idx="26">
                  <c:v>1.0241109999999999E-2</c:v>
                </c:pt>
                <c:pt idx="27">
                  <c:v>6.8956699999999996E-3</c:v>
                </c:pt>
                <c:pt idx="28">
                  <c:v>5.2906899999999998E-3</c:v>
                </c:pt>
                <c:pt idx="29">
                  <c:v>4.2598699999999998E-3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0B-432A-B818-A2E74121A0E9}"/>
            </c:ext>
          </c:extLst>
        </c:ser>
        <c:ser>
          <c:idx val="0"/>
          <c:order val="1"/>
          <c:tx>
            <c:strRef>
              <c:f>Graphics_Vs760_Punto1!$D$135</c:f>
              <c:strCache>
                <c:ptCount val="1"/>
                <c:pt idx="0">
                  <c:v>  Abrahamson y Gulerce (2020)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Graphics_Vs760_Punto1!$B$136:$B$165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Graphics_Vs760_Punto1!$D$136:$D$165</c:f>
              <c:numCache>
                <c:formatCode>0.000</c:formatCode>
                <c:ptCount val="30"/>
                <c:pt idx="0">
                  <c:v>0.39005464000000001</c:v>
                </c:pt>
                <c:pt idx="1">
                  <c:v>0.39985475999999998</c:v>
                </c:pt>
                <c:pt idx="2">
                  <c:v>0.40990111000000001</c:v>
                </c:pt>
                <c:pt idx="3">
                  <c:v>0.42118275999999999</c:v>
                </c:pt>
                <c:pt idx="4">
                  <c:v>0.44249053999999999</c:v>
                </c:pt>
                <c:pt idx="5">
                  <c:v>0.47446484999999999</c:v>
                </c:pt>
                <c:pt idx="6">
                  <c:v>0.52316194000000005</c:v>
                </c:pt>
                <c:pt idx="7">
                  <c:v>0.58047890000000002</c:v>
                </c:pt>
                <c:pt idx="8">
                  <c:v>0.67399734</c:v>
                </c:pt>
                <c:pt idx="9">
                  <c:v>0.76584384000000005</c:v>
                </c:pt>
                <c:pt idx="10">
                  <c:v>0.84082230000000002</c:v>
                </c:pt>
                <c:pt idx="11">
                  <c:v>0.88481527999999998</c:v>
                </c:pt>
                <c:pt idx="12">
                  <c:v>0.88503883999999999</c:v>
                </c:pt>
                <c:pt idx="13">
                  <c:v>0.82234004999999999</c:v>
                </c:pt>
                <c:pt idx="14">
                  <c:v>0.72179384000000002</c:v>
                </c:pt>
                <c:pt idx="15">
                  <c:v>0.61281394</c:v>
                </c:pt>
                <c:pt idx="16">
                  <c:v>0.49861328999999999</c:v>
                </c:pt>
                <c:pt idx="17">
                  <c:v>0.38573396999999998</c:v>
                </c:pt>
                <c:pt idx="18">
                  <c:v>0.27961346999999998</c:v>
                </c:pt>
                <c:pt idx="19">
                  <c:v>0.20129000999999999</c:v>
                </c:pt>
                <c:pt idx="20">
                  <c:v>0.14404644999999999</c:v>
                </c:pt>
                <c:pt idx="21">
                  <c:v>0.10274303</c:v>
                </c:pt>
                <c:pt idx="22">
                  <c:v>7.0703169999999996E-2</c:v>
                </c:pt>
                <c:pt idx="23">
                  <c:v>4.8229359999999999E-2</c:v>
                </c:pt>
                <c:pt idx="24">
                  <c:v>3.2157280000000003E-2</c:v>
                </c:pt>
                <c:pt idx="25">
                  <c:v>2.1150840000000001E-2</c:v>
                </c:pt>
                <c:pt idx="26">
                  <c:v>1.323742E-2</c:v>
                </c:pt>
                <c:pt idx="27">
                  <c:v>8.3225399999999998E-3</c:v>
                </c:pt>
                <c:pt idx="28">
                  <c:v>5.0980399999999999E-3</c:v>
                </c:pt>
                <c:pt idx="29">
                  <c:v>3.1097299999999998E-3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0B-432A-B818-A2E74121A0E9}"/>
            </c:ext>
          </c:extLst>
        </c:ser>
        <c:ser>
          <c:idx val="1"/>
          <c:order val="2"/>
          <c:tx>
            <c:strRef>
              <c:f>Graphics_Vs760_Punto1!$E$135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Graphics_Vs760_Punto1!$B$136:$B$165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Graphics_Vs760_Punto1!$E$136:$E$165</c:f>
              <c:numCache>
                <c:formatCode>0.000</c:formatCode>
                <c:ptCount val="30"/>
                <c:pt idx="0">
                  <c:v>0.40258727</c:v>
                </c:pt>
                <c:pt idx="1">
                  <c:v>0.41381685000000001</c:v>
                </c:pt>
                <c:pt idx="2">
                  <c:v>0.42535964999999998</c:v>
                </c:pt>
                <c:pt idx="3">
                  <c:v>0.43747181000000002</c:v>
                </c:pt>
                <c:pt idx="4">
                  <c:v>0.45579755999999999</c:v>
                </c:pt>
                <c:pt idx="5">
                  <c:v>0.49885531999999999</c:v>
                </c:pt>
                <c:pt idx="6">
                  <c:v>0.55955681000000002</c:v>
                </c:pt>
                <c:pt idx="7">
                  <c:v>0.65477521999999999</c:v>
                </c:pt>
                <c:pt idx="8">
                  <c:v>0.75831479999999996</c:v>
                </c:pt>
                <c:pt idx="9">
                  <c:v>0.86666025999999996</c:v>
                </c:pt>
                <c:pt idx="10">
                  <c:v>0.96517975</c:v>
                </c:pt>
                <c:pt idx="11">
                  <c:v>1.04389048</c:v>
                </c:pt>
                <c:pt idx="12">
                  <c:v>1.0651275899999999</c:v>
                </c:pt>
                <c:pt idx="13">
                  <c:v>1.0241248000000001</c:v>
                </c:pt>
                <c:pt idx="14">
                  <c:v>0.93215493000000005</c:v>
                </c:pt>
                <c:pt idx="15">
                  <c:v>0.78733313999999999</c:v>
                </c:pt>
                <c:pt idx="16">
                  <c:v>0.63069361999999995</c:v>
                </c:pt>
                <c:pt idx="17">
                  <c:v>0.47509477999999999</c:v>
                </c:pt>
                <c:pt idx="18">
                  <c:v>0.34988198999999998</c:v>
                </c:pt>
                <c:pt idx="19">
                  <c:v>0.24227510999999999</c:v>
                </c:pt>
                <c:pt idx="20">
                  <c:v>0.15590567999999999</c:v>
                </c:pt>
                <c:pt idx="21">
                  <c:v>9.7144759999999997E-2</c:v>
                </c:pt>
                <c:pt idx="22">
                  <c:v>5.8148289999999998E-2</c:v>
                </c:pt>
                <c:pt idx="23">
                  <c:v>3.6088769999999999E-2</c:v>
                </c:pt>
                <c:pt idx="24">
                  <c:v>2.2840220000000001E-2</c:v>
                </c:pt>
                <c:pt idx="25">
                  <c:v>1.4599829999999999E-2</c:v>
                </c:pt>
                <c:pt idx="26">
                  <c:v>9.7202899999999995E-3</c:v>
                </c:pt>
                <c:pt idx="27">
                  <c:v>6.2090499999999998E-3</c:v>
                </c:pt>
                <c:pt idx="28">
                  <c:v>3.9563699999999999E-3</c:v>
                </c:pt>
                <c:pt idx="29">
                  <c:v>2.5437200000000002E-3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A0B-432A-B818-A2E74121A0E9}"/>
            </c:ext>
          </c:extLst>
        </c:ser>
        <c:ser>
          <c:idx val="2"/>
          <c:order val="3"/>
          <c:tx>
            <c:strRef>
              <c:f>Graphics_Vs760_Punto1!$F$135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Graphics_Vs760_Punto1!$B$136:$B$165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Graphics_Vs760_Punto1!$F$136:$F$165</c:f>
              <c:numCache>
                <c:formatCode>0.000</c:formatCode>
                <c:ptCount val="30"/>
                <c:pt idx="0">
                  <c:v>0.33854409000000002</c:v>
                </c:pt>
                <c:pt idx="1">
                  <c:v>0.33854409000000002</c:v>
                </c:pt>
                <c:pt idx="2">
                  <c:v>0.34456803000000003</c:v>
                </c:pt>
                <c:pt idx="3">
                  <c:v>0.35487581000000001</c:v>
                </c:pt>
                <c:pt idx="4">
                  <c:v>0.38300757000000002</c:v>
                </c:pt>
                <c:pt idx="5">
                  <c:v>0.41867813999999998</c:v>
                </c:pt>
                <c:pt idx="6">
                  <c:v>0.4647983</c:v>
                </c:pt>
                <c:pt idx="7">
                  <c:v>0.51298962000000004</c:v>
                </c:pt>
                <c:pt idx="8">
                  <c:v>0.56867232999999995</c:v>
                </c:pt>
                <c:pt idx="9">
                  <c:v>0.62891136000000003</c:v>
                </c:pt>
                <c:pt idx="10">
                  <c:v>0.68941374</c:v>
                </c:pt>
                <c:pt idx="11">
                  <c:v>0.74049408000000005</c:v>
                </c:pt>
                <c:pt idx="12">
                  <c:v>0.76587150999999998</c:v>
                </c:pt>
                <c:pt idx="13">
                  <c:v>0.73316247000000001</c:v>
                </c:pt>
                <c:pt idx="14">
                  <c:v>0.64623227000000005</c:v>
                </c:pt>
                <c:pt idx="15">
                  <c:v>0.54265686999999996</c:v>
                </c:pt>
                <c:pt idx="16">
                  <c:v>0.44267132999999997</c:v>
                </c:pt>
                <c:pt idx="17">
                  <c:v>0.34852517</c:v>
                </c:pt>
                <c:pt idx="18">
                  <c:v>0.26800677000000001</c:v>
                </c:pt>
                <c:pt idx="19">
                  <c:v>0.19763940999999999</c:v>
                </c:pt>
                <c:pt idx="20">
                  <c:v>0.14433449000000001</c:v>
                </c:pt>
                <c:pt idx="21">
                  <c:v>0.10496654</c:v>
                </c:pt>
                <c:pt idx="22">
                  <c:v>7.9797820000000005E-2</c:v>
                </c:pt>
                <c:pt idx="23">
                  <c:v>5.2603700000000003E-2</c:v>
                </c:pt>
                <c:pt idx="24">
                  <c:v>3.3039909999999999E-2</c:v>
                </c:pt>
                <c:pt idx="25">
                  <c:v>2.069491E-2</c:v>
                </c:pt>
                <c:pt idx="26">
                  <c:v>1.338686E-2</c:v>
                </c:pt>
                <c:pt idx="27">
                  <c:v>8.6489700000000006E-3</c:v>
                </c:pt>
                <c:pt idx="28">
                  <c:v>5.60159E-3</c:v>
                </c:pt>
                <c:pt idx="29">
                  <c:v>3.6716000000000001E-3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A0B-432A-B818-A2E74121A0E9}"/>
            </c:ext>
          </c:extLst>
        </c:ser>
        <c:ser>
          <c:idx val="5"/>
          <c:order val="6"/>
          <c:tx>
            <c:strRef>
              <c:f>Graphics_Vs760_Punto1!$G$135</c:f>
              <c:strCache>
                <c:ptCount val="1"/>
                <c:pt idx="0">
                  <c:v>  Promedio geométrico P.50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Graphics_Vs760_Punto1!$B$136:$B$165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Graphics_Vs760_Punto1!$G$136:$G$165</c:f>
              <c:numCache>
                <c:formatCode>0.000</c:formatCode>
                <c:ptCount val="30"/>
                <c:pt idx="0">
                  <c:v>0.36122720925799628</c:v>
                </c:pt>
                <c:pt idx="1">
                  <c:v>0.36734122290909699</c:v>
                </c:pt>
                <c:pt idx="2">
                  <c:v>0.37540806821129591</c:v>
                </c:pt>
                <c:pt idx="3">
                  <c:v>0.38596752508197579</c:v>
                </c:pt>
                <c:pt idx="4">
                  <c:v>0.41371431103390921</c:v>
                </c:pt>
                <c:pt idx="5">
                  <c:v>0.45362183526612115</c:v>
                </c:pt>
                <c:pt idx="6">
                  <c:v>0.50678467822374873</c:v>
                </c:pt>
                <c:pt idx="7">
                  <c:v>0.57328069559318662</c:v>
                </c:pt>
                <c:pt idx="8">
                  <c:v>0.65780292869404289</c:v>
                </c:pt>
                <c:pt idx="9">
                  <c:v>0.74276154605100031</c:v>
                </c:pt>
                <c:pt idx="10">
                  <c:v>0.81135362663005273</c:v>
                </c:pt>
                <c:pt idx="11">
                  <c:v>0.84741462586325778</c:v>
                </c:pt>
                <c:pt idx="12">
                  <c:v>0.84902411914067899</c:v>
                </c:pt>
                <c:pt idx="13">
                  <c:v>0.79474858130255743</c:v>
                </c:pt>
                <c:pt idx="14">
                  <c:v>0.68971050399216882</c:v>
                </c:pt>
                <c:pt idx="15">
                  <c:v>0.56990487070709606</c:v>
                </c:pt>
                <c:pt idx="16">
                  <c:v>0.45668095401264958</c:v>
                </c:pt>
                <c:pt idx="17">
                  <c:v>0.35207312940275315</c:v>
                </c:pt>
                <c:pt idx="18">
                  <c:v>0.26263250863639459</c:v>
                </c:pt>
                <c:pt idx="19">
                  <c:v>0.18934419472867603</c:v>
                </c:pt>
                <c:pt idx="20">
                  <c:v>0.13316891167401873</c:v>
                </c:pt>
                <c:pt idx="21">
                  <c:v>9.2638014758372314E-2</c:v>
                </c:pt>
                <c:pt idx="22">
                  <c:v>6.3546828761052068E-2</c:v>
                </c:pt>
                <c:pt idx="23">
                  <c:v>4.2445846803680166E-2</c:v>
                </c:pt>
                <c:pt idx="24">
                  <c:v>2.7853475414930749E-2</c:v>
                </c:pt>
                <c:pt idx="25">
                  <c:v>1.8061209659097147E-2</c:v>
                </c:pt>
                <c:pt idx="26">
                  <c:v>1.171912670826456E-2</c:v>
                </c:pt>
                <c:pt idx="27">
                  <c:v>7.5345575126726872E-3</c:v>
                </c:pt>
                <c:pt idx="28">
                  <c:v>4.9027989862852868E-3</c:v>
                </c:pt>
                <c:pt idx="29">
                  <c:v>3.2284193115147608E-3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A0B-432A-B818-A2E74121A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4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Graphics_Vs760_Punto1!$B$136:$B$165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2A0B-432A-B818-A2E74121A0E9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Graphics_Vs760_Punto1!$H$135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Graphics_Vs760_Punto1!$B$136:$B$165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Graphics_Vs760_Punto1!$H$136:$H$165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A0B-432A-B818-A2E74121A0E9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5379951443"/>
              <c:y val="0.80656908523138737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718458105854315E-2"/>
              <c:y val="0.35109905269331976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553600093003701"/>
          <c:y val="0.84822148167808609"/>
          <c:w val="0.83927278255465088"/>
          <c:h val="0.117317395250687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3783496847247609E-2"/>
          <c:w val="0.83985892079557489"/>
          <c:h val="0.73766528554074928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Graphics_Vs760_Punto1!$L$135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Graphics_Vs760_Punto1!$K$136:$K$165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Graphics_Vs760_Punto1!$L$136:$L$165</c:f>
              <c:numCache>
                <c:formatCode>0.000</c:formatCode>
                <c:ptCount val="30"/>
                <c:pt idx="0">
                  <c:v>0.66395786000000001</c:v>
                </c:pt>
                <c:pt idx="1">
                  <c:v>0.67414023999999995</c:v>
                </c:pt>
                <c:pt idx="2">
                  <c:v>0.68447877000000001</c:v>
                </c:pt>
                <c:pt idx="3">
                  <c:v>0.70413309999999996</c:v>
                </c:pt>
                <c:pt idx="4">
                  <c:v>0.82486687000000003</c:v>
                </c:pt>
                <c:pt idx="5">
                  <c:v>0.96236392999999998</c:v>
                </c:pt>
                <c:pt idx="6">
                  <c:v>1.1185125199999999</c:v>
                </c:pt>
                <c:pt idx="7">
                  <c:v>1.3052751899999999</c:v>
                </c:pt>
                <c:pt idx="8">
                  <c:v>1.55664888</c:v>
                </c:pt>
                <c:pt idx="9">
                  <c:v>1.77727053</c:v>
                </c:pt>
                <c:pt idx="10">
                  <c:v>1.84013055</c:v>
                </c:pt>
                <c:pt idx="11">
                  <c:v>1.6767299099999999</c:v>
                </c:pt>
                <c:pt idx="12">
                  <c:v>1.50605856</c:v>
                </c:pt>
                <c:pt idx="13">
                  <c:v>1.27715256</c:v>
                </c:pt>
                <c:pt idx="14">
                  <c:v>0.94560317000000005</c:v>
                </c:pt>
                <c:pt idx="15">
                  <c:v>0.68270934999999999</c:v>
                </c:pt>
                <c:pt idx="16">
                  <c:v>0.50356858000000004</c:v>
                </c:pt>
                <c:pt idx="17">
                  <c:v>0.38305044999999999</c:v>
                </c:pt>
                <c:pt idx="18">
                  <c:v>0.29487498000000001</c:v>
                </c:pt>
                <c:pt idx="19">
                  <c:v>0.2202684</c:v>
                </c:pt>
                <c:pt idx="20">
                  <c:v>0.16362484999999999</c:v>
                </c:pt>
                <c:pt idx="21">
                  <c:v>0.12135039</c:v>
                </c:pt>
                <c:pt idx="22">
                  <c:v>8.6011809999999994E-2</c:v>
                </c:pt>
                <c:pt idx="23">
                  <c:v>6.4130010000000001E-2</c:v>
                </c:pt>
                <c:pt idx="24">
                  <c:v>4.6268419999999998E-2</c:v>
                </c:pt>
                <c:pt idx="25">
                  <c:v>3.0655290000000002E-2</c:v>
                </c:pt>
                <c:pt idx="26">
                  <c:v>2.0152630000000001E-2</c:v>
                </c:pt>
                <c:pt idx="27">
                  <c:v>1.312721E-2</c:v>
                </c:pt>
                <c:pt idx="28">
                  <c:v>9.8770999999999998E-3</c:v>
                </c:pt>
                <c:pt idx="29">
                  <c:v>7.7808499999999997E-3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41-45AB-BCED-E61329DD7AE9}"/>
            </c:ext>
          </c:extLst>
        </c:ser>
        <c:ser>
          <c:idx val="0"/>
          <c:order val="1"/>
          <c:tx>
            <c:strRef>
              <c:f>Graphics_Vs760_Punto1!$M$135</c:f>
              <c:strCache>
                <c:ptCount val="1"/>
                <c:pt idx="0">
                  <c:v>  Abrahamson et al. (2018) - Upper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Graphics_Vs760_Punto1!$K$136:$K$165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Graphics_Vs760_Punto1!$M$136:$M$165</c:f>
              <c:numCache>
                <c:formatCode>0.000</c:formatCode>
                <c:ptCount val="30"/>
                <c:pt idx="0">
                  <c:v>0.80397368000000002</c:v>
                </c:pt>
                <c:pt idx="1">
                  <c:v>0.82409666999999998</c:v>
                </c:pt>
                <c:pt idx="2">
                  <c:v>0.84472424000000002</c:v>
                </c:pt>
                <c:pt idx="3">
                  <c:v>0.86757830000000002</c:v>
                </c:pt>
                <c:pt idx="4">
                  <c:v>0.90762767</c:v>
                </c:pt>
                <c:pt idx="5">
                  <c:v>0.96654116000000001</c:v>
                </c:pt>
                <c:pt idx="6">
                  <c:v>1.05411678</c:v>
                </c:pt>
                <c:pt idx="7">
                  <c:v>1.1584324800000001</c:v>
                </c:pt>
                <c:pt idx="8">
                  <c:v>1.3381883400000001</c:v>
                </c:pt>
                <c:pt idx="9">
                  <c:v>1.51994041</c:v>
                </c:pt>
                <c:pt idx="10">
                  <c:v>1.6801643399999999</c:v>
                </c:pt>
                <c:pt idx="11">
                  <c:v>1.7933209800000001</c:v>
                </c:pt>
                <c:pt idx="12">
                  <c:v>1.8309703900000001</c:v>
                </c:pt>
                <c:pt idx="13">
                  <c:v>1.72159153</c:v>
                </c:pt>
                <c:pt idx="14">
                  <c:v>1.51109527</c:v>
                </c:pt>
                <c:pt idx="15">
                  <c:v>1.28294285</c:v>
                </c:pt>
                <c:pt idx="16">
                  <c:v>1.04386066</c:v>
                </c:pt>
                <c:pt idx="17">
                  <c:v>0.80754468999999995</c:v>
                </c:pt>
                <c:pt idx="18">
                  <c:v>0.58537850000000002</c:v>
                </c:pt>
                <c:pt idx="19">
                  <c:v>0.42140618000000002</c:v>
                </c:pt>
                <c:pt idx="20">
                  <c:v>0.30052552999999999</c:v>
                </c:pt>
                <c:pt idx="21">
                  <c:v>0.21323971999999999</c:v>
                </c:pt>
                <c:pt idx="22">
                  <c:v>0.14591148000000001</c:v>
                </c:pt>
                <c:pt idx="23">
                  <c:v>9.9004549999999997E-2</c:v>
                </c:pt>
                <c:pt idx="24">
                  <c:v>6.565588E-2</c:v>
                </c:pt>
                <c:pt idx="25">
                  <c:v>4.2958250000000003E-2</c:v>
                </c:pt>
                <c:pt idx="26">
                  <c:v>2.6743909999999999E-2</c:v>
                </c:pt>
                <c:pt idx="27">
                  <c:v>1.6719609999999999E-2</c:v>
                </c:pt>
                <c:pt idx="28">
                  <c:v>1.018061E-2</c:v>
                </c:pt>
                <c:pt idx="29">
                  <c:v>6.1765400000000003E-3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41-45AB-BCED-E61329DD7AE9}"/>
            </c:ext>
          </c:extLst>
        </c:ser>
        <c:ser>
          <c:idx val="1"/>
          <c:order val="2"/>
          <c:tx>
            <c:strRef>
              <c:f>Graphics_Vs760_Punto1!$N$135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Graphics_Vs760_Punto1!$K$136:$K$165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Graphics_Vs760_Punto1!$N$136:$N$165</c:f>
              <c:numCache>
                <c:formatCode>0.000</c:formatCode>
                <c:ptCount val="30"/>
                <c:pt idx="0">
                  <c:v>0.88676515</c:v>
                </c:pt>
                <c:pt idx="1">
                  <c:v>0.91342827999999998</c:v>
                </c:pt>
                <c:pt idx="2">
                  <c:v>0.94089285</c:v>
                </c:pt>
                <c:pt idx="3">
                  <c:v>0.97023292000000005</c:v>
                </c:pt>
                <c:pt idx="4">
                  <c:v>1.0198878199999999</c:v>
                </c:pt>
                <c:pt idx="5">
                  <c:v>1.13526715</c:v>
                </c:pt>
                <c:pt idx="6">
                  <c:v>1.3021088599999999</c:v>
                </c:pt>
                <c:pt idx="7">
                  <c:v>1.56575479</c:v>
                </c:pt>
                <c:pt idx="8">
                  <c:v>1.8488052699999999</c:v>
                </c:pt>
                <c:pt idx="9">
                  <c:v>2.12178697</c:v>
                </c:pt>
                <c:pt idx="10">
                  <c:v>2.33033723</c:v>
                </c:pt>
                <c:pt idx="11">
                  <c:v>2.45770796</c:v>
                </c:pt>
                <c:pt idx="12">
                  <c:v>2.4579136199999998</c:v>
                </c:pt>
                <c:pt idx="13">
                  <c:v>2.3460648700000002</c:v>
                </c:pt>
                <c:pt idx="14">
                  <c:v>2.1303391600000001</c:v>
                </c:pt>
                <c:pt idx="15">
                  <c:v>1.79185997</c:v>
                </c:pt>
                <c:pt idx="16">
                  <c:v>1.43192315</c:v>
                </c:pt>
                <c:pt idx="17">
                  <c:v>1.08162147</c:v>
                </c:pt>
                <c:pt idx="18">
                  <c:v>0.80224028999999997</c:v>
                </c:pt>
                <c:pt idx="19">
                  <c:v>0.55163876999999994</c:v>
                </c:pt>
                <c:pt idx="20">
                  <c:v>0.35188108000000001</c:v>
                </c:pt>
                <c:pt idx="21">
                  <c:v>0.21735626</c:v>
                </c:pt>
                <c:pt idx="22">
                  <c:v>0.12922394000000001</c:v>
                </c:pt>
                <c:pt idx="23">
                  <c:v>7.9581810000000003E-2</c:v>
                </c:pt>
                <c:pt idx="24">
                  <c:v>4.9793190000000001E-2</c:v>
                </c:pt>
                <c:pt idx="25">
                  <c:v>3.1201199999999998E-2</c:v>
                </c:pt>
                <c:pt idx="26">
                  <c:v>2.0311659999999999E-2</c:v>
                </c:pt>
                <c:pt idx="27">
                  <c:v>1.273961E-2</c:v>
                </c:pt>
                <c:pt idx="28">
                  <c:v>7.9791399999999991E-3</c:v>
                </c:pt>
                <c:pt idx="29">
                  <c:v>5.0602800000000003E-3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41-45AB-BCED-E61329DD7AE9}"/>
            </c:ext>
          </c:extLst>
        </c:ser>
        <c:ser>
          <c:idx val="2"/>
          <c:order val="3"/>
          <c:tx>
            <c:strRef>
              <c:f>Graphics_Vs760_Punto1!$O$135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Graphics_Vs760_Punto1!$K$136:$K$165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Graphics_Vs760_Punto1!$O$136:$O$165</c:f>
              <c:numCache>
                <c:formatCode>0.000</c:formatCode>
                <c:ptCount val="30"/>
                <c:pt idx="0">
                  <c:v>0.73633583000000002</c:v>
                </c:pt>
                <c:pt idx="1">
                  <c:v>0.73675067999999999</c:v>
                </c:pt>
                <c:pt idx="2">
                  <c:v>0.75030257</c:v>
                </c:pt>
                <c:pt idx="3">
                  <c:v>0.77371944000000004</c:v>
                </c:pt>
                <c:pt idx="4">
                  <c:v>0.84154218000000003</c:v>
                </c:pt>
                <c:pt idx="5">
                  <c:v>0.92903769999999997</c:v>
                </c:pt>
                <c:pt idx="6">
                  <c:v>1.0451644</c:v>
                </c:pt>
                <c:pt idx="7">
                  <c:v>1.16880099</c:v>
                </c:pt>
                <c:pt idx="8">
                  <c:v>1.3121001999999999</c:v>
                </c:pt>
                <c:pt idx="9">
                  <c:v>1.4647767</c:v>
                </c:pt>
                <c:pt idx="10">
                  <c:v>1.6114114900000001</c:v>
                </c:pt>
                <c:pt idx="11">
                  <c:v>1.72635666</c:v>
                </c:pt>
                <c:pt idx="12">
                  <c:v>1.77107079</c:v>
                </c:pt>
                <c:pt idx="13">
                  <c:v>1.67326017</c:v>
                </c:pt>
                <c:pt idx="14">
                  <c:v>1.45118394</c:v>
                </c:pt>
                <c:pt idx="15">
                  <c:v>1.19933146</c:v>
                </c:pt>
                <c:pt idx="16">
                  <c:v>0.96511055999999995</c:v>
                </c:pt>
                <c:pt idx="17">
                  <c:v>0.75394260999999996</c:v>
                </c:pt>
                <c:pt idx="18">
                  <c:v>0.57693258999999997</c:v>
                </c:pt>
                <c:pt idx="19">
                  <c:v>0.42609556999999998</c:v>
                </c:pt>
                <c:pt idx="20">
                  <c:v>0.31266508999999998</c:v>
                </c:pt>
                <c:pt idx="21">
                  <c:v>0.22874686</c:v>
                </c:pt>
                <c:pt idx="22">
                  <c:v>0.17462887999999999</c:v>
                </c:pt>
                <c:pt idx="23">
                  <c:v>0.11492450999999999</c:v>
                </c:pt>
                <c:pt idx="24">
                  <c:v>7.1886740000000005E-2</c:v>
                </c:pt>
                <c:pt idx="25">
                  <c:v>4.4397810000000003E-2</c:v>
                </c:pt>
                <c:pt idx="26">
                  <c:v>2.8138509999999999E-2</c:v>
                </c:pt>
                <c:pt idx="27">
                  <c:v>1.7688389999999998E-2</c:v>
                </c:pt>
                <c:pt idx="28">
                  <c:v>1.114126E-2</c:v>
                </c:pt>
                <c:pt idx="29">
                  <c:v>7.0927000000000004E-3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A41-45AB-BCED-E61329DD7AE9}"/>
            </c:ext>
          </c:extLst>
        </c:ser>
        <c:ser>
          <c:idx val="3"/>
          <c:order val="4"/>
          <c:tx>
            <c:strRef>
              <c:f>Graphics_Vs760_Punto1!$P$135</c:f>
              <c:strCache>
                <c:ptCount val="1"/>
                <c:pt idx="0">
                  <c:v>  Promedio geométrico P.84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Graphics_Vs760_Punto1!$K$136:$K$165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Graphics_Vs760_Punto1!$P$136:$P$165</c:f>
              <c:numCache>
                <c:formatCode>0.000</c:formatCode>
                <c:ptCount val="30"/>
                <c:pt idx="0">
                  <c:v>0.78344566661350667</c:v>
                </c:pt>
                <c:pt idx="1">
                  <c:v>0.79759937230621814</c:v>
                </c:pt>
                <c:pt idx="2">
                  <c:v>0.81603499492220033</c:v>
                </c:pt>
                <c:pt idx="3">
                  <c:v>0.84020719387822795</c:v>
                </c:pt>
                <c:pt idx="4">
                  <c:v>0.9050378499160755</c:v>
                </c:pt>
                <c:pt idx="5">
                  <c:v>0.99929012914099169</c:v>
                </c:pt>
                <c:pt idx="6">
                  <c:v>1.1256588519817321</c:v>
                </c:pt>
                <c:pt idx="7">
                  <c:v>1.2863757146441788</c:v>
                </c:pt>
                <c:pt idx="8">
                  <c:v>1.4903177970558665</c:v>
                </c:pt>
                <c:pt idx="9">
                  <c:v>1.6907727125536385</c:v>
                </c:pt>
                <c:pt idx="10">
                  <c:v>1.8449065421116886</c:v>
                </c:pt>
                <c:pt idx="11">
                  <c:v>1.9185597073832015</c:v>
                </c:pt>
                <c:pt idx="12">
                  <c:v>1.9130158668663573</c:v>
                </c:pt>
                <c:pt idx="13">
                  <c:v>1.7809393421907087</c:v>
                </c:pt>
                <c:pt idx="14">
                  <c:v>1.5332003625016988</c:v>
                </c:pt>
                <c:pt idx="15">
                  <c:v>1.2576031597572268</c:v>
                </c:pt>
                <c:pt idx="16">
                  <c:v>1.000124866427345</c:v>
                </c:pt>
                <c:pt idx="17">
                  <c:v>0.76870995486969262</c:v>
                </c:pt>
                <c:pt idx="18">
                  <c:v>0.57454311259149182</c:v>
                </c:pt>
                <c:pt idx="19">
                  <c:v>0.41355320868472945</c:v>
                </c:pt>
                <c:pt idx="20">
                  <c:v>0.28991859664400382</c:v>
                </c:pt>
                <c:pt idx="21">
                  <c:v>0.20091185746261089</c:v>
                </c:pt>
                <c:pt idx="22">
                  <c:v>0.13700555942422668</c:v>
                </c:pt>
                <c:pt idx="23">
                  <c:v>9.0979302581707638E-2</c:v>
                </c:pt>
                <c:pt idx="24">
                  <c:v>5.9138635401892403E-2</c:v>
                </c:pt>
                <c:pt idx="25">
                  <c:v>3.7686735500697462E-2</c:v>
                </c:pt>
                <c:pt idx="26">
                  <c:v>2.4072323189420007E-2</c:v>
                </c:pt>
                <c:pt idx="27">
                  <c:v>1.5179514769845701E-2</c:v>
                </c:pt>
                <c:pt idx="28">
                  <c:v>9.7081869359805385E-3</c:v>
                </c:pt>
                <c:pt idx="29">
                  <c:v>6.2858831035328107E-3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A41-45AB-BCED-E61329DD7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5"/>
                <c:tx>
                  <c:strRef>
                    <c:extLst>
                      <c:ext uri="{02D57815-91ED-43cb-92C2-25804820EDAC}">
                        <c15:formulaRef>
                          <c15:sqref>Graphics_Vs760_Punto1!$H$168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Graphics_Vs760_Punto1!$K$136:$K$165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Graphics_Vs760_Punto1!$H$169:$H$198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DA41-45AB-BCED-E61329DD7AE9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Graphics_Vs760_Punto1!$I$168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38100" cap="rnd" cmpd="sng" algn="ctr">
                    <a:solidFill>
                      <a:srgbClr val="FF0000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Graphics_Vs760_Punto1!$K$136:$K$165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Graphics_Vs760_Punto1!$I$169:$I$198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A41-45AB-BCED-E61329DD7AE9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0484289544"/>
              <c:y val="0.8049044737260148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2351459588812824E-2"/>
              <c:y val="0.29949692798659522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730180497657046"/>
          <c:y val="0.84942101237246259"/>
          <c:w val="0.83999941722076221"/>
          <c:h val="0.116206594277703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3.1769295659983016E-2"/>
          <c:w val="0.83985892079557489"/>
          <c:h val="0.73438824230732624"/>
        </c:manualLayout>
      </c:layout>
      <c:scatterChart>
        <c:scatterStyle val="smoothMarker"/>
        <c:varyColors val="0"/>
        <c:ser>
          <c:idx val="8"/>
          <c:order val="1"/>
          <c:tx>
            <c:strRef>
              <c:f>Graphics_Vs760_Punto1!$AB$116</c:f>
              <c:strCache>
                <c:ptCount val="1"/>
                <c:pt idx="0">
                  <c:v>  Espectro de peligro uniforme probabilístico (Tr = 5 000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Graphics_Vs760_Punto1!$V$10:$V$29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27-4B71-B011-424AEC3065DE}"/>
            </c:ext>
          </c:extLst>
        </c:ser>
        <c:ser>
          <c:idx val="9"/>
          <c:order val="2"/>
          <c:tx>
            <c:strRef>
              <c:f>Graphics_Vs760_Punto1!$AB$117</c:f>
              <c:strCache>
                <c:ptCount val="1"/>
                <c:pt idx="0">
                  <c:v>  Espectro de peligro uniforme probabilístico (Tr = 2 475 años)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Graphics_Vs760_Punto1!$R$10:$R$29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27-4B71-B011-424AEC3065DE}"/>
            </c:ext>
          </c:extLst>
        </c:ser>
        <c:ser>
          <c:idx val="10"/>
          <c:order val="3"/>
          <c:tx>
            <c:strRef>
              <c:f>Graphics_Vs760_Punto1!$AB$118</c:f>
              <c:strCache>
                <c:ptCount val="1"/>
                <c:pt idx="0">
                  <c:v>  Espectro de peligro uniforme probabilístico (Tr = 1 000 años)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Graphics_Vs760_Punto1!$K$10:$K$29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Graphics_Vs760_Punto1!$N$10:$N$29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27-4B71-B011-424AEC3065DE}"/>
            </c:ext>
          </c:extLst>
        </c:ser>
        <c:ser>
          <c:idx val="0"/>
          <c:order val="6"/>
          <c:tx>
            <c:strRef>
              <c:f>Graphics_Vs760_Punto1!$AB$120</c:f>
              <c:strCache>
                <c:ptCount val="1"/>
                <c:pt idx="0">
                  <c:v>  Espectro de respuesta determinístico (Percentil 84)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Graphics_Vs760_Punto1!$E$103:$E$132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Graphics_Vs760_Punto1!$F$103:$F$132</c:f>
              <c:numCache>
                <c:formatCode>General</c:formatCode>
                <c:ptCount val="30"/>
                <c:pt idx="0">
                  <c:v>0.64135170001903619</c:v>
                </c:pt>
                <c:pt idx="1">
                  <c:v>0.64711630960124888</c:v>
                </c:pt>
                <c:pt idx="2">
                  <c:v>0.65732479868757832</c:v>
                </c:pt>
                <c:pt idx="3">
                  <c:v>0.67082534230766966</c:v>
                </c:pt>
                <c:pt idx="4">
                  <c:v>0.71142541418158156</c:v>
                </c:pt>
                <c:pt idx="5">
                  <c:v>0.76285500270885054</c:v>
                </c:pt>
                <c:pt idx="6">
                  <c:v>0.82467166519550761</c:v>
                </c:pt>
                <c:pt idx="7">
                  <c:v>0.90218927704817986</c:v>
                </c:pt>
                <c:pt idx="8">
                  <c:v>1.0163264954335136</c:v>
                </c:pt>
                <c:pt idx="9">
                  <c:v>1.1339547577585611</c:v>
                </c:pt>
                <c:pt idx="10">
                  <c:v>1.2509550324350076</c:v>
                </c:pt>
                <c:pt idx="11">
                  <c:v>1.3633748530960812</c:v>
                </c:pt>
                <c:pt idx="12">
                  <c:v>1.4340048754954817</c:v>
                </c:pt>
                <c:pt idx="13">
                  <c:v>1.4361636277200416</c:v>
                </c:pt>
                <c:pt idx="14">
                  <c:v>1.3561304180323277</c:v>
                </c:pt>
                <c:pt idx="15">
                  <c:v>1.2216124430220086</c:v>
                </c:pt>
                <c:pt idx="16">
                  <c:v>1.0564117252065337</c:v>
                </c:pt>
                <c:pt idx="17">
                  <c:v>0.87360307772049528</c:v>
                </c:pt>
                <c:pt idx="18">
                  <c:v>0.67951203103084123</c:v>
                </c:pt>
                <c:pt idx="19">
                  <c:v>0.50767472799965296</c:v>
                </c:pt>
                <c:pt idx="20">
                  <c:v>0.365394737913603</c:v>
                </c:pt>
                <c:pt idx="21">
                  <c:v>0.25838093956677621</c:v>
                </c:pt>
                <c:pt idx="22">
                  <c:v>0.17653907655633236</c:v>
                </c:pt>
                <c:pt idx="23">
                  <c:v>0.11988458265637998</c:v>
                </c:pt>
                <c:pt idx="24">
                  <c:v>8.1128432361795663E-2</c:v>
                </c:pt>
                <c:pt idx="25">
                  <c:v>5.2662290863911922E-2</c:v>
                </c:pt>
                <c:pt idx="26">
                  <c:v>3.345247208661177E-2</c:v>
                </c:pt>
                <c:pt idx="27">
                  <c:v>2.0994748791211524E-2</c:v>
                </c:pt>
                <c:pt idx="28">
                  <c:v>1.3506702932759396E-2</c:v>
                </c:pt>
                <c:pt idx="29">
                  <c:v>8.7108182233714693E-3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A227-4B71-B011-424AEC3065DE}"/>
            </c:ext>
          </c:extLst>
        </c:ser>
        <c:ser>
          <c:idx val="1"/>
          <c:order val="7"/>
          <c:tx>
            <c:strRef>
              <c:f>Graphics_Vs760_Punto1!$AB$119</c:f>
              <c:strCache>
                <c:ptCount val="1"/>
                <c:pt idx="0">
                  <c:v>  Espectro de respuesta determinístico (Percentil 50)</c:v>
                </c:pt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Graphics_Vs760_Punto1!$J$103:$J$132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Graphics_Vs760_Punto1!$K$103:$K$132</c:f>
              <c:numCache>
                <c:formatCode>General</c:formatCode>
                <c:ptCount val="30"/>
                <c:pt idx="0">
                  <c:v>0.30344229821734914</c:v>
                </c:pt>
                <c:pt idx="1">
                  <c:v>0.30589580956184703</c:v>
                </c:pt>
                <c:pt idx="2">
                  <c:v>0.31043980220588779</c:v>
                </c:pt>
                <c:pt idx="3">
                  <c:v>0.31644729247637726</c:v>
                </c:pt>
                <c:pt idx="4">
                  <c:v>0.33433685965801996</c:v>
                </c:pt>
                <c:pt idx="5">
                  <c:v>0.35682798710525437</c:v>
                </c:pt>
                <c:pt idx="6">
                  <c:v>0.38373493336545911</c:v>
                </c:pt>
                <c:pt idx="7">
                  <c:v>0.41707714676178298</c:v>
                </c:pt>
                <c:pt idx="8">
                  <c:v>0.46649098546699791</c:v>
                </c:pt>
                <c:pt idx="9">
                  <c:v>0.51840688908709343</c:v>
                </c:pt>
                <c:pt idx="10">
                  <c:v>0.57194054151612517</c:v>
                </c:pt>
                <c:pt idx="11">
                  <c:v>0.62493861202606493</c:v>
                </c:pt>
                <c:pt idx="12">
                  <c:v>0.65993821301069056</c:v>
                </c:pt>
                <c:pt idx="13">
                  <c:v>0.66250009418343336</c:v>
                </c:pt>
                <c:pt idx="14">
                  <c:v>0.62625213002775226</c:v>
                </c:pt>
                <c:pt idx="15">
                  <c:v>0.56396973511723913</c:v>
                </c:pt>
                <c:pt idx="16">
                  <c:v>0.48855316655500397</c:v>
                </c:pt>
                <c:pt idx="17">
                  <c:v>0.40373886865237923</c:v>
                </c:pt>
                <c:pt idx="18">
                  <c:v>0.31341743368189834</c:v>
                </c:pt>
                <c:pt idx="19">
                  <c:v>0.23427585409908394</c:v>
                </c:pt>
                <c:pt idx="20">
                  <c:v>0.16892479993605194</c:v>
                </c:pt>
                <c:pt idx="21">
                  <c:v>0.11973265626023975</c:v>
                </c:pt>
                <c:pt idx="22">
                  <c:v>8.2184785269806368E-2</c:v>
                </c:pt>
                <c:pt idx="23">
                  <c:v>5.6101925399028592E-2</c:v>
                </c:pt>
                <c:pt idx="24">
                  <c:v>3.8328263789093847E-2</c:v>
                </c:pt>
                <c:pt idx="25">
                  <c:v>2.5330398494823318E-2</c:v>
                </c:pt>
                <c:pt idx="26">
                  <c:v>1.6333418589600249E-2</c:v>
                </c:pt>
                <c:pt idx="27">
                  <c:v>1.0464716799340461E-2</c:v>
                </c:pt>
                <c:pt idx="28">
                  <c:v>6.8548449854053135E-3</c:v>
                </c:pt>
                <c:pt idx="29">
                  <c:v>4.502309404127605E-3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A227-4B71-B011-424AEC306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Graphics_Vs760_Punto1!$W$10:$W$29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Graphics_Vs760_Punto1!$X$10:$X$29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1.1401289999999999</c:v>
                      </c:pt>
                      <c:pt idx="1">
                        <c:v>1.2089719999999999</c:v>
                      </c:pt>
                      <c:pt idx="2">
                        <c:v>2.0256270000000001</c:v>
                      </c:pt>
                      <c:pt idx="3">
                        <c:v>2.7487720000000002</c:v>
                      </c:pt>
                      <c:pt idx="4">
                        <c:v>3.1525340000000002</c:v>
                      </c:pt>
                      <c:pt idx="5">
                        <c:v>2.965141</c:v>
                      </c:pt>
                      <c:pt idx="6">
                        <c:v>2.6632020000000001</c:v>
                      </c:pt>
                      <c:pt idx="7">
                        <c:v>2.3871929999999999</c:v>
                      </c:pt>
                      <c:pt idx="8">
                        <c:v>2.042243</c:v>
                      </c:pt>
                      <c:pt idx="9">
                        <c:v>1.5790390000000001</c:v>
                      </c:pt>
                      <c:pt idx="10">
                        <c:v>1.2282740000000001</c:v>
                      </c:pt>
                      <c:pt idx="11">
                        <c:v>0.76375720000000002</c:v>
                      </c:pt>
                      <c:pt idx="12">
                        <c:v>0.50455229999999995</c:v>
                      </c:pt>
                      <c:pt idx="13">
                        <c:v>0.2777192</c:v>
                      </c:pt>
                      <c:pt idx="14">
                        <c:v>0.18458140000000001</c:v>
                      </c:pt>
                      <c:pt idx="15">
                        <c:v>9.4921480000000003E-2</c:v>
                      </c:pt>
                      <c:pt idx="16">
                        <c:v>5.9490330000000001E-2</c:v>
                      </c:pt>
                      <c:pt idx="17">
                        <c:v>4.3244949999999997E-2</c:v>
                      </c:pt>
                      <c:pt idx="18">
                        <c:v>2.4879539999999999E-2</c:v>
                      </c:pt>
                      <c:pt idx="19">
                        <c:v>1.6856550000000001E-2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A227-4B71-B011-424AEC3065DE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0.42027189999999998</c:v>
                      </c:pt>
                      <c:pt idx="1">
                        <c:v>0.44375500000000001</c:v>
                      </c:pt>
                      <c:pt idx="2">
                        <c:v>0.72555099999999995</c:v>
                      </c:pt>
                      <c:pt idx="3">
                        <c:v>0.97726590000000002</c:v>
                      </c:pt>
                      <c:pt idx="4">
                        <c:v>1.111753</c:v>
                      </c:pt>
                      <c:pt idx="5">
                        <c:v>1.0496449999999999</c:v>
                      </c:pt>
                      <c:pt idx="6">
                        <c:v>0.93251059999999997</c:v>
                      </c:pt>
                      <c:pt idx="7">
                        <c:v>0.82706939999999995</c:v>
                      </c:pt>
                      <c:pt idx="8">
                        <c:v>0.70390699999999995</c:v>
                      </c:pt>
                      <c:pt idx="9">
                        <c:v>0.54344239999999999</c:v>
                      </c:pt>
                      <c:pt idx="10">
                        <c:v>0.4260969</c:v>
                      </c:pt>
                      <c:pt idx="11">
                        <c:v>0.26737850000000002</c:v>
                      </c:pt>
                      <c:pt idx="12">
                        <c:v>0.18045130000000001</c:v>
                      </c:pt>
                      <c:pt idx="13">
                        <c:v>0.1020307</c:v>
                      </c:pt>
                      <c:pt idx="14">
                        <c:v>6.7570480000000002E-2</c:v>
                      </c:pt>
                      <c:pt idx="15">
                        <c:v>3.4784160000000001E-2</c:v>
                      </c:pt>
                      <c:pt idx="16">
                        <c:v>2.154199E-2</c:v>
                      </c:pt>
                      <c:pt idx="17">
                        <c:v>1.526549E-2</c:v>
                      </c:pt>
                      <c:pt idx="18">
                        <c:v>8.2963310000000005E-3</c:v>
                      </c:pt>
                      <c:pt idx="19">
                        <c:v>5.5051550000000003E-3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227-4B71-B011-424AEC3065DE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0.21281539999999999</c:v>
                      </c:pt>
                      <c:pt idx="1">
                        <c:v>0.22403090000000001</c:v>
                      </c:pt>
                      <c:pt idx="2">
                        <c:v>0.35034589999999999</c:v>
                      </c:pt>
                      <c:pt idx="3">
                        <c:v>0.45970169999999999</c:v>
                      </c:pt>
                      <c:pt idx="4">
                        <c:v>0.5249336</c:v>
                      </c:pt>
                      <c:pt idx="5">
                        <c:v>0.53079489999999996</c:v>
                      </c:pt>
                      <c:pt idx="6">
                        <c:v>0.47568080000000001</c:v>
                      </c:pt>
                      <c:pt idx="7">
                        <c:v>0.42118729999999999</c:v>
                      </c:pt>
                      <c:pt idx="8">
                        <c:v>0.35808079999999998</c:v>
                      </c:pt>
                      <c:pt idx="9">
                        <c:v>0.27487040000000001</c:v>
                      </c:pt>
                      <c:pt idx="10">
                        <c:v>0.21497949999999999</c:v>
                      </c:pt>
                      <c:pt idx="11">
                        <c:v>0.1337035</c:v>
                      </c:pt>
                      <c:pt idx="12">
                        <c:v>9.0247960000000002E-2</c:v>
                      </c:pt>
                      <c:pt idx="13">
                        <c:v>5.080962E-2</c:v>
                      </c:pt>
                      <c:pt idx="14">
                        <c:v>3.3413669999999999E-2</c:v>
                      </c:pt>
                      <c:pt idx="15">
                        <c:v>1.7139459999999999E-2</c:v>
                      </c:pt>
                      <c:pt idx="16">
                        <c:v>1.058534E-2</c:v>
                      </c:pt>
                      <c:pt idx="17">
                        <c:v>7.3675379999999999E-3</c:v>
                      </c:pt>
                      <c:pt idx="18">
                        <c:v>3.850989E-3</c:v>
                      </c:pt>
                      <c:pt idx="19">
                        <c:v>2.4768339999999998E-3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227-4B71-B011-424AEC3065DE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00335917286E-2"/>
              <c:y val="0.28705371480823583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2754671572714354"/>
          <c:y val="0.83778496348830123"/>
          <c:w val="0.84006951661231555"/>
          <c:h val="0.145419118269937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085234730051433"/>
          <c:y val="3.1769295659983016E-2"/>
          <c:w val="0.85571646240855115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Graphics_Vs760_Punto1!$V$165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Graphics_Vs760_Punto1!$R$10:$R$29</c:f>
              <c:numCache>
                <c:formatCode>0.000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0F-47F5-BCE3-6256D7ED0453}"/>
            </c:ext>
          </c:extLst>
        </c:ser>
        <c:ser>
          <c:idx val="9"/>
          <c:order val="2"/>
          <c:tx>
            <c:strRef>
              <c:f>Graphics_Vs760_Punto1!$V$166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Graphics_Vs760_Punto1!$E$103:$E$132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Graphics_Vs760_Punto1!$F$103:$F$132</c:f>
              <c:numCache>
                <c:formatCode>General</c:formatCode>
                <c:ptCount val="30"/>
                <c:pt idx="0">
                  <c:v>0.64135170001903619</c:v>
                </c:pt>
                <c:pt idx="1">
                  <c:v>0.64711630960124888</c:v>
                </c:pt>
                <c:pt idx="2">
                  <c:v>0.65732479868757832</c:v>
                </c:pt>
                <c:pt idx="3">
                  <c:v>0.67082534230766966</c:v>
                </c:pt>
                <c:pt idx="4">
                  <c:v>0.71142541418158156</c:v>
                </c:pt>
                <c:pt idx="5">
                  <c:v>0.76285500270885054</c:v>
                </c:pt>
                <c:pt idx="6">
                  <c:v>0.82467166519550761</c:v>
                </c:pt>
                <c:pt idx="7">
                  <c:v>0.90218927704817986</c:v>
                </c:pt>
                <c:pt idx="8">
                  <c:v>1.0163264954335136</c:v>
                </c:pt>
                <c:pt idx="9">
                  <c:v>1.1339547577585611</c:v>
                </c:pt>
                <c:pt idx="10">
                  <c:v>1.2509550324350076</c:v>
                </c:pt>
                <c:pt idx="11">
                  <c:v>1.3633748530960812</c:v>
                </c:pt>
                <c:pt idx="12">
                  <c:v>1.4340048754954817</c:v>
                </c:pt>
                <c:pt idx="13">
                  <c:v>1.4361636277200416</c:v>
                </c:pt>
                <c:pt idx="14">
                  <c:v>1.3561304180323277</c:v>
                </c:pt>
                <c:pt idx="15">
                  <c:v>1.2216124430220086</c:v>
                </c:pt>
                <c:pt idx="16">
                  <c:v>1.0564117252065337</c:v>
                </c:pt>
                <c:pt idx="17">
                  <c:v>0.87360307772049528</c:v>
                </c:pt>
                <c:pt idx="18">
                  <c:v>0.67951203103084123</c:v>
                </c:pt>
                <c:pt idx="19">
                  <c:v>0.50767472799965296</c:v>
                </c:pt>
                <c:pt idx="20">
                  <c:v>0.365394737913603</c:v>
                </c:pt>
                <c:pt idx="21">
                  <c:v>0.25838093956677621</c:v>
                </c:pt>
                <c:pt idx="22">
                  <c:v>0.17653907655633236</c:v>
                </c:pt>
                <c:pt idx="23">
                  <c:v>0.11988458265637998</c:v>
                </c:pt>
                <c:pt idx="24">
                  <c:v>8.1128432361795663E-2</c:v>
                </c:pt>
                <c:pt idx="25">
                  <c:v>5.2662290863911922E-2</c:v>
                </c:pt>
                <c:pt idx="26">
                  <c:v>3.345247208661177E-2</c:v>
                </c:pt>
                <c:pt idx="27">
                  <c:v>2.0994748791211524E-2</c:v>
                </c:pt>
                <c:pt idx="28">
                  <c:v>1.3506702932759396E-2</c:v>
                </c:pt>
                <c:pt idx="29">
                  <c:v>8.7108182233714693E-3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0F-47F5-BCE3-6256D7ED0453}"/>
            </c:ext>
          </c:extLst>
        </c:ser>
        <c:ser>
          <c:idx val="10"/>
          <c:order val="3"/>
          <c:tx>
            <c:strRef>
              <c:f>Graphics_Vs760_Punto1!$V$167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E030_IEEE!$J$86:$J$354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E030_IEEE!$L$86:$L$354</c:f>
              <c:numCache>
                <c:formatCode>General</c:formatCode>
                <c:ptCount val="269"/>
                <c:pt idx="0">
                  <c:v>1.5093749999999997</c:v>
                </c:pt>
                <c:pt idx="1">
                  <c:v>1.5093749999999997</c:v>
                </c:pt>
                <c:pt idx="2">
                  <c:v>1.5093749999999997</c:v>
                </c:pt>
                <c:pt idx="3">
                  <c:v>1.5093749999999997</c:v>
                </c:pt>
                <c:pt idx="4">
                  <c:v>1.5093749999999997</c:v>
                </c:pt>
                <c:pt idx="5">
                  <c:v>1.5093749999999997</c:v>
                </c:pt>
                <c:pt idx="6">
                  <c:v>1.5093749999999997</c:v>
                </c:pt>
                <c:pt idx="7">
                  <c:v>1.5093749999999997</c:v>
                </c:pt>
                <c:pt idx="8">
                  <c:v>1.5093749999999997</c:v>
                </c:pt>
                <c:pt idx="9">
                  <c:v>1.5093749999999997</c:v>
                </c:pt>
                <c:pt idx="10">
                  <c:v>1.5093749999999997</c:v>
                </c:pt>
                <c:pt idx="11">
                  <c:v>1.5093749999999997</c:v>
                </c:pt>
                <c:pt idx="12">
                  <c:v>1.5093749999999997</c:v>
                </c:pt>
                <c:pt idx="13">
                  <c:v>1.5093749999999997</c:v>
                </c:pt>
                <c:pt idx="14">
                  <c:v>1.5093749999999997</c:v>
                </c:pt>
                <c:pt idx="15">
                  <c:v>1.5093749999999997</c:v>
                </c:pt>
                <c:pt idx="16">
                  <c:v>1.5093749999999997</c:v>
                </c:pt>
                <c:pt idx="17">
                  <c:v>1.5093749999999997</c:v>
                </c:pt>
                <c:pt idx="18">
                  <c:v>1.5093749999999997</c:v>
                </c:pt>
                <c:pt idx="19">
                  <c:v>1.5093749999999997</c:v>
                </c:pt>
                <c:pt idx="20">
                  <c:v>1.5093749999999997</c:v>
                </c:pt>
                <c:pt idx="21">
                  <c:v>1.5093749999999997</c:v>
                </c:pt>
                <c:pt idx="22">
                  <c:v>1.5093749999999997</c:v>
                </c:pt>
                <c:pt idx="23">
                  <c:v>1.5093749999999997</c:v>
                </c:pt>
                <c:pt idx="24">
                  <c:v>1.5093749999999997</c:v>
                </c:pt>
                <c:pt idx="25">
                  <c:v>1.5093749999999997</c:v>
                </c:pt>
                <c:pt idx="26">
                  <c:v>1.5093749999999997</c:v>
                </c:pt>
                <c:pt idx="27">
                  <c:v>1.5093749999999997</c:v>
                </c:pt>
                <c:pt idx="28">
                  <c:v>1.509374999999999</c:v>
                </c:pt>
                <c:pt idx="29">
                  <c:v>1.4846311475409826</c:v>
                </c:pt>
                <c:pt idx="30">
                  <c:v>1.4606854838709666</c:v>
                </c:pt>
                <c:pt idx="31">
                  <c:v>1.4374999999999991</c:v>
                </c:pt>
                <c:pt idx="32">
                  <c:v>1.4150390624999991</c:v>
                </c:pt>
                <c:pt idx="33">
                  <c:v>1.3932692307692298</c:v>
                </c:pt>
                <c:pt idx="34">
                  <c:v>1.3721590909090899</c:v>
                </c:pt>
                <c:pt idx="35">
                  <c:v>1.3516791044776111</c:v>
                </c:pt>
                <c:pt idx="36">
                  <c:v>1.3318014705882346</c:v>
                </c:pt>
                <c:pt idx="37">
                  <c:v>1.3124999999999991</c:v>
                </c:pt>
                <c:pt idx="38">
                  <c:v>1.2937499999999991</c:v>
                </c:pt>
                <c:pt idx="39">
                  <c:v>1.2755281690140836</c:v>
                </c:pt>
                <c:pt idx="40">
                  <c:v>1.2578124999999989</c:v>
                </c:pt>
                <c:pt idx="41">
                  <c:v>1.2405821917808211</c:v>
                </c:pt>
                <c:pt idx="42">
                  <c:v>1.2238175675675664</c:v>
                </c:pt>
                <c:pt idx="43">
                  <c:v>1.2074999999999991</c:v>
                </c:pt>
                <c:pt idx="44">
                  <c:v>1.1916118421052622</c:v>
                </c:pt>
                <c:pt idx="45">
                  <c:v>1.1761363636363626</c:v>
                </c:pt>
                <c:pt idx="46">
                  <c:v>1.1610576923076914</c:v>
                </c:pt>
                <c:pt idx="47">
                  <c:v>1.14636075949367</c:v>
                </c:pt>
                <c:pt idx="48">
                  <c:v>1.1320312499999992</c:v>
                </c:pt>
                <c:pt idx="49">
                  <c:v>1.1180555555555547</c:v>
                </c:pt>
                <c:pt idx="50">
                  <c:v>1.1044207317073162</c:v>
                </c:pt>
                <c:pt idx="51">
                  <c:v>1.0911144578313245</c:v>
                </c:pt>
                <c:pt idx="52">
                  <c:v>1.0781249999999991</c:v>
                </c:pt>
                <c:pt idx="53">
                  <c:v>1.0654411764705873</c:v>
                </c:pt>
                <c:pt idx="54">
                  <c:v>1.0530523255813944</c:v>
                </c:pt>
                <c:pt idx="55">
                  <c:v>1.0409482758620681</c:v>
                </c:pt>
                <c:pt idx="56">
                  <c:v>1.0291193181818175</c:v>
                </c:pt>
                <c:pt idx="57">
                  <c:v>1.0175561797752801</c:v>
                </c:pt>
                <c:pt idx="58">
                  <c:v>1.0062499999999992</c:v>
                </c:pt>
                <c:pt idx="59">
                  <c:v>0.99519230769230693</c:v>
                </c:pt>
                <c:pt idx="60">
                  <c:v>0.98437499999999922</c:v>
                </c:pt>
                <c:pt idx="61">
                  <c:v>0.97379032258064435</c:v>
                </c:pt>
                <c:pt idx="62">
                  <c:v>0.96343085106382909</c:v>
                </c:pt>
                <c:pt idx="63">
                  <c:v>0.95328947368420969</c:v>
                </c:pt>
                <c:pt idx="64">
                  <c:v>0.94335937499999933</c:v>
                </c:pt>
                <c:pt idx="65">
                  <c:v>0.93363402061855605</c:v>
                </c:pt>
                <c:pt idx="66">
                  <c:v>0.92410714285714224</c:v>
                </c:pt>
                <c:pt idx="67">
                  <c:v>0.91477272727272652</c:v>
                </c:pt>
                <c:pt idx="68">
                  <c:v>0.90562499999999935</c:v>
                </c:pt>
                <c:pt idx="69">
                  <c:v>0.89665841584158346</c:v>
                </c:pt>
                <c:pt idx="70">
                  <c:v>0.88786764705882282</c:v>
                </c:pt>
                <c:pt idx="71">
                  <c:v>0.87924757281553334</c:v>
                </c:pt>
                <c:pt idx="72">
                  <c:v>0.87079326923076861</c:v>
                </c:pt>
                <c:pt idx="73">
                  <c:v>0.86249999999999938</c:v>
                </c:pt>
                <c:pt idx="74">
                  <c:v>0.85436320754716932</c:v>
                </c:pt>
                <c:pt idx="75">
                  <c:v>0.84637850467289655</c:v>
                </c:pt>
                <c:pt idx="76">
                  <c:v>0.83854166666666607</c:v>
                </c:pt>
                <c:pt idx="77">
                  <c:v>0.83084862385321034</c:v>
                </c:pt>
                <c:pt idx="78">
                  <c:v>0.82329545454545383</c:v>
                </c:pt>
                <c:pt idx="79">
                  <c:v>0.81587837837837773</c:v>
                </c:pt>
                <c:pt idx="80">
                  <c:v>0.80859374999999944</c:v>
                </c:pt>
                <c:pt idx="81">
                  <c:v>0.80143805309734462</c:v>
                </c:pt>
                <c:pt idx="82">
                  <c:v>0.79440789473684148</c:v>
                </c:pt>
                <c:pt idx="83">
                  <c:v>0.78749999999999953</c:v>
                </c:pt>
                <c:pt idx="84">
                  <c:v>0.78071120689655105</c:v>
                </c:pt>
                <c:pt idx="85">
                  <c:v>0.77403846153846101</c:v>
                </c:pt>
                <c:pt idx="86">
                  <c:v>0.76747881355932146</c:v>
                </c:pt>
                <c:pt idx="87">
                  <c:v>0.7610294117647054</c:v>
                </c:pt>
                <c:pt idx="88">
                  <c:v>0.7546874999999994</c:v>
                </c:pt>
                <c:pt idx="89">
                  <c:v>0.74845041322313988</c:v>
                </c:pt>
                <c:pt idx="90">
                  <c:v>0.74231557377049118</c:v>
                </c:pt>
                <c:pt idx="91">
                  <c:v>0.73628048780487754</c:v>
                </c:pt>
                <c:pt idx="92">
                  <c:v>0.73034274193548332</c:v>
                </c:pt>
                <c:pt idx="93">
                  <c:v>0.72449999999999948</c:v>
                </c:pt>
                <c:pt idx="94">
                  <c:v>0.71874999999999944</c:v>
                </c:pt>
                <c:pt idx="95">
                  <c:v>0.71309055118110165</c:v>
                </c:pt>
                <c:pt idx="96">
                  <c:v>0.70751953124999944</c:v>
                </c:pt>
                <c:pt idx="97">
                  <c:v>0.70203488372092959</c:v>
                </c:pt>
                <c:pt idx="98">
                  <c:v>0.69663461538461491</c:v>
                </c:pt>
                <c:pt idx="99">
                  <c:v>0.69131679389312917</c:v>
                </c:pt>
                <c:pt idx="100">
                  <c:v>0.68607954545454486</c:v>
                </c:pt>
                <c:pt idx="101">
                  <c:v>0.68092105263157843</c:v>
                </c:pt>
                <c:pt idx="102">
                  <c:v>0.67583955223880554</c:v>
                </c:pt>
                <c:pt idx="103">
                  <c:v>0.67083333333333284</c:v>
                </c:pt>
                <c:pt idx="104">
                  <c:v>0.66590073529411697</c:v>
                </c:pt>
                <c:pt idx="105">
                  <c:v>0.66104014598540084</c:v>
                </c:pt>
                <c:pt idx="106">
                  <c:v>0.65624999999999944</c:v>
                </c:pt>
                <c:pt idx="107">
                  <c:v>0.65152877697841682</c:v>
                </c:pt>
                <c:pt idx="108">
                  <c:v>0.64687499999999942</c:v>
                </c:pt>
                <c:pt idx="109">
                  <c:v>0.64228723404255261</c:v>
                </c:pt>
                <c:pt idx="110">
                  <c:v>0.6377640845070417</c:v>
                </c:pt>
                <c:pt idx="111">
                  <c:v>0.63330419580419528</c:v>
                </c:pt>
                <c:pt idx="112">
                  <c:v>0.62890624999999944</c:v>
                </c:pt>
                <c:pt idx="113">
                  <c:v>0.62456896551724084</c:v>
                </c:pt>
                <c:pt idx="114">
                  <c:v>0.62029109589041054</c:v>
                </c:pt>
                <c:pt idx="115">
                  <c:v>0.61607142857142805</c:v>
                </c:pt>
                <c:pt idx="116">
                  <c:v>0.61190878378378322</c:v>
                </c:pt>
                <c:pt idx="117">
                  <c:v>0.60780201342281837</c:v>
                </c:pt>
                <c:pt idx="118">
                  <c:v>0.60374999999999945</c:v>
                </c:pt>
                <c:pt idx="119">
                  <c:v>0.59975165562913857</c:v>
                </c:pt>
                <c:pt idx="120">
                  <c:v>0.59580592105263097</c:v>
                </c:pt>
                <c:pt idx="121">
                  <c:v>0.59191176470588192</c:v>
                </c:pt>
                <c:pt idx="122">
                  <c:v>0.58806818181818121</c:v>
                </c:pt>
                <c:pt idx="123">
                  <c:v>0.5842741935483865</c:v>
                </c:pt>
                <c:pt idx="124">
                  <c:v>0.58052884615384559</c:v>
                </c:pt>
                <c:pt idx="125">
                  <c:v>0.5768312101910823</c:v>
                </c:pt>
                <c:pt idx="126">
                  <c:v>0.57318037974683489</c:v>
                </c:pt>
                <c:pt idx="127">
                  <c:v>0.56957547169811262</c:v>
                </c:pt>
                <c:pt idx="128">
                  <c:v>0.56601562499999947</c:v>
                </c:pt>
                <c:pt idx="129">
                  <c:v>0.56249999999999956</c:v>
                </c:pt>
                <c:pt idx="130">
                  <c:v>0.55902777777777724</c:v>
                </c:pt>
                <c:pt idx="131">
                  <c:v>0.55559815950920199</c:v>
                </c:pt>
                <c:pt idx="132">
                  <c:v>0.55221036585365812</c:v>
                </c:pt>
                <c:pt idx="133">
                  <c:v>0.54886363636363589</c:v>
                </c:pt>
                <c:pt idx="134">
                  <c:v>0.54555722891566216</c:v>
                </c:pt>
                <c:pt idx="135">
                  <c:v>0.5422904191616762</c:v>
                </c:pt>
                <c:pt idx="136">
                  <c:v>0.53906249999999956</c:v>
                </c:pt>
                <c:pt idx="137">
                  <c:v>0.53587278106508829</c:v>
                </c:pt>
                <c:pt idx="138">
                  <c:v>0.53272058823529356</c:v>
                </c:pt>
                <c:pt idx="139">
                  <c:v>0.52960526315789425</c:v>
                </c:pt>
                <c:pt idx="140">
                  <c:v>0.52652616279069719</c:v>
                </c:pt>
                <c:pt idx="141">
                  <c:v>0.52348265895953716</c:v>
                </c:pt>
                <c:pt idx="142">
                  <c:v>0.52047413793103403</c:v>
                </c:pt>
                <c:pt idx="143">
                  <c:v>0.51749999999999952</c:v>
                </c:pt>
                <c:pt idx="144">
                  <c:v>0.51455965909090851</c:v>
                </c:pt>
                <c:pt idx="145">
                  <c:v>0.51165254237288083</c:v>
                </c:pt>
                <c:pt idx="146">
                  <c:v>0.50877808988763995</c:v>
                </c:pt>
                <c:pt idx="147">
                  <c:v>0.50593575418994363</c:v>
                </c:pt>
                <c:pt idx="148">
                  <c:v>0.50312499999999949</c:v>
                </c:pt>
                <c:pt idx="149">
                  <c:v>0.50034530386740284</c:v>
                </c:pt>
                <c:pt idx="150">
                  <c:v>0.49759615384615336</c:v>
                </c:pt>
                <c:pt idx="151">
                  <c:v>0.49487704918032738</c:v>
                </c:pt>
                <c:pt idx="152">
                  <c:v>0.4921874999999995</c:v>
                </c:pt>
                <c:pt idx="153">
                  <c:v>0.48952702702702661</c:v>
                </c:pt>
                <c:pt idx="154">
                  <c:v>0.48689516129032212</c:v>
                </c:pt>
                <c:pt idx="155">
                  <c:v>0.4842914438502669</c:v>
                </c:pt>
                <c:pt idx="156">
                  <c:v>0.48171542553191454</c:v>
                </c:pt>
                <c:pt idx="157">
                  <c:v>0.47916666666666619</c:v>
                </c:pt>
                <c:pt idx="158">
                  <c:v>0.47664473684210473</c:v>
                </c:pt>
                <c:pt idx="159">
                  <c:v>0.4741492146596854</c:v>
                </c:pt>
                <c:pt idx="160">
                  <c:v>0.47167968749999956</c:v>
                </c:pt>
                <c:pt idx="161">
                  <c:v>0.46923575129533629</c:v>
                </c:pt>
                <c:pt idx="162">
                  <c:v>0.46681701030927791</c:v>
                </c:pt>
                <c:pt idx="163">
                  <c:v>0.46442307692307649</c:v>
                </c:pt>
                <c:pt idx="164">
                  <c:v>0.46205357142857095</c:v>
                </c:pt>
                <c:pt idx="165">
                  <c:v>0.45970812182741078</c:v>
                </c:pt>
                <c:pt idx="166">
                  <c:v>0.4573863636363632</c:v>
                </c:pt>
                <c:pt idx="167">
                  <c:v>0.45508793969849209</c:v>
                </c:pt>
                <c:pt idx="168">
                  <c:v>0.45281249999999956</c:v>
                </c:pt>
                <c:pt idx="169">
                  <c:v>0.4483181109378474</c:v>
                </c:pt>
                <c:pt idx="170">
                  <c:v>0.44389030487207082</c:v>
                </c:pt>
                <c:pt idx="171">
                  <c:v>0.4395277730592827</c:v>
                </c:pt>
                <c:pt idx="172">
                  <c:v>0.43522923875432495</c:v>
                </c:pt>
                <c:pt idx="173">
                  <c:v>0.43099345627602592</c:v>
                </c:pt>
                <c:pt idx="174">
                  <c:v>0.42681921010462809</c:v>
                </c:pt>
                <c:pt idx="175">
                  <c:v>0.42270531400966177</c:v>
                </c:pt>
                <c:pt idx="176">
                  <c:v>0.41865061020710059</c:v>
                </c:pt>
                <c:pt idx="177">
                  <c:v>0.41465396854467623</c:v>
                </c:pt>
                <c:pt idx="178">
                  <c:v>0.41071428571428592</c:v>
                </c:pt>
                <c:pt idx="179">
                  <c:v>0.40683048449046544</c:v>
                </c:pt>
                <c:pt idx="180">
                  <c:v>0.40300151299394837</c:v>
                </c:pt>
                <c:pt idx="181">
                  <c:v>0.39922634397936957</c:v>
                </c:pt>
                <c:pt idx="182">
                  <c:v>0.39550397414621408</c:v>
                </c:pt>
                <c:pt idx="183">
                  <c:v>0.39183342347214767</c:v>
                </c:pt>
                <c:pt idx="184">
                  <c:v>0.38821373456790181</c:v>
                </c:pt>
                <c:pt idx="185">
                  <c:v>0.38464397205292183</c:v>
                </c:pt>
                <c:pt idx="186">
                  <c:v>0.381123221951015</c:v>
                </c:pt>
                <c:pt idx="187">
                  <c:v>0.37765059110527383</c:v>
                </c:pt>
                <c:pt idx="188">
                  <c:v>0.37422520661157116</c:v>
                </c:pt>
                <c:pt idx="189">
                  <c:v>0.37084621526995853</c:v>
                </c:pt>
                <c:pt idx="190">
                  <c:v>0.36751278305332463</c:v>
                </c:pt>
                <c:pt idx="191">
                  <c:v>0.3642240945926935</c:v>
                </c:pt>
                <c:pt idx="192">
                  <c:v>0.36097935267857251</c:v>
                </c:pt>
                <c:pt idx="193">
                  <c:v>0.35777777777777897</c:v>
                </c:pt>
                <c:pt idx="194">
                  <c:v>0.3546186075651982</c:v>
                </c:pt>
                <c:pt idx="195">
                  <c:v>0.35150109646995026</c:v>
                </c:pt>
                <c:pt idx="196">
                  <c:v>0.34842451523545842</c:v>
                </c:pt>
                <c:pt idx="197">
                  <c:v>0.34538815049293631</c:v>
                </c:pt>
                <c:pt idx="198">
                  <c:v>0.3423913043478275</c:v>
                </c:pt>
                <c:pt idx="199">
                  <c:v>0.33943329397874994</c:v>
                </c:pt>
                <c:pt idx="200">
                  <c:v>0.33651345124851528</c:v>
                </c:pt>
                <c:pt idx="201">
                  <c:v>0.33363112232680808</c:v>
                </c:pt>
                <c:pt idx="202">
                  <c:v>0.33078566732413045</c:v>
                </c:pt>
                <c:pt idx="203">
                  <c:v>0.32797645993662455</c:v>
                </c:pt>
                <c:pt idx="204">
                  <c:v>0.32520288710140927</c:v>
                </c:pt>
                <c:pt idx="205">
                  <c:v>0.32246434866207513</c:v>
                </c:pt>
                <c:pt idx="206">
                  <c:v>0.31976025704399585</c:v>
                </c:pt>
                <c:pt idx="207">
                  <c:v>0.31709003693913096</c:v>
                </c:pt>
                <c:pt idx="208">
                  <c:v>0.31445312500000178</c:v>
                </c:pt>
                <c:pt idx="209">
                  <c:v>0.31184896954253727</c:v>
                </c:pt>
                <c:pt idx="210">
                  <c:v>0.30927703025749792</c:v>
                </c:pt>
                <c:pt idx="211">
                  <c:v>0.30673677793019544</c:v>
                </c:pt>
                <c:pt idx="212">
                  <c:v>0.30422769416823625</c:v>
                </c:pt>
                <c:pt idx="213">
                  <c:v>0.30174927113702821</c:v>
                </c:pt>
                <c:pt idx="214">
                  <c:v>0.2993010113027979</c:v>
                </c:pt>
                <c:pt idx="215">
                  <c:v>0.29688242718287666</c:v>
                </c:pt>
                <c:pt idx="216">
                  <c:v>0.29449304110301971</c:v>
                </c:pt>
                <c:pt idx="217">
                  <c:v>0.29213238496153493</c:v>
                </c:pt>
                <c:pt idx="218">
                  <c:v>0.28980000000000211</c:v>
                </c:pt>
                <c:pt idx="219">
                  <c:v>0.28749543658037385</c:v>
                </c:pt>
                <c:pt idx="220">
                  <c:v>0.28521825396825612</c:v>
                </c:pt>
                <c:pt idx="221">
                  <c:v>0.28296802012217248</c:v>
                </c:pt>
                <c:pt idx="222">
                  <c:v>0.28074431148862516</c:v>
                </c:pt>
                <c:pt idx="223">
                  <c:v>0.27854671280277032</c:v>
                </c:pt>
                <c:pt idx="224">
                  <c:v>0.27637481689453347</c:v>
                </c:pt>
                <c:pt idx="225">
                  <c:v>0.27422822449999462</c:v>
                </c:pt>
                <c:pt idx="226">
                  <c:v>0.27210654407788226</c:v>
                </c:pt>
                <c:pt idx="227">
                  <c:v>0.27000939163101551</c:v>
                </c:pt>
                <c:pt idx="228">
                  <c:v>0.2679363905325467</c:v>
                </c:pt>
                <c:pt idx="229">
                  <c:v>0.26588717135685264</c:v>
                </c:pt>
                <c:pt idx="230">
                  <c:v>0.26386137171493729</c:v>
                </c:pt>
                <c:pt idx="231">
                  <c:v>0.2618586360942064</c:v>
                </c:pt>
                <c:pt idx="232">
                  <c:v>0.25987861570248166</c:v>
                </c:pt>
                <c:pt idx="233">
                  <c:v>0.2579209683161291</c:v>
                </c:pt>
                <c:pt idx="234">
                  <c:v>0.25598535813217488</c:v>
                </c:pt>
                <c:pt idx="235">
                  <c:v>0.25407145562429223</c:v>
                </c:pt>
                <c:pt idx="236">
                  <c:v>0.25217893740254194</c:v>
                </c:pt>
                <c:pt idx="237">
                  <c:v>0.25030748607675646</c:v>
                </c:pt>
                <c:pt idx="238">
                  <c:v>0.24845679012345923</c:v>
                </c:pt>
                <c:pt idx="239">
                  <c:v>0.24662654375621487</c:v>
                </c:pt>
                <c:pt idx="240">
                  <c:v>0.24481644679931044</c:v>
                </c:pt>
                <c:pt idx="241">
                  <c:v>0.24302620456466859</c:v>
                </c:pt>
                <c:pt idx="242">
                  <c:v>0.24125552773190084</c:v>
                </c:pt>
                <c:pt idx="243">
                  <c:v>0.2395041322314074</c:v>
                </c:pt>
                <c:pt idx="244">
                  <c:v>0.23777173913043725</c:v>
                </c:pt>
                <c:pt idx="245">
                  <c:v>0.23605807452202152</c:v>
                </c:pt>
                <c:pt idx="246">
                  <c:v>0.2343628694166994</c:v>
                </c:pt>
                <c:pt idx="247">
                  <c:v>0.23268585963695479</c:v>
                </c:pt>
                <c:pt idx="248">
                  <c:v>0.23102678571428822</c:v>
                </c:pt>
                <c:pt idx="249">
                  <c:v>0.22938539278884768</c:v>
                </c:pt>
                <c:pt idx="250">
                  <c:v>0.22776143051154626</c:v>
                </c:pt>
                <c:pt idx="251">
                  <c:v>0.22615465294859724</c:v>
                </c:pt>
                <c:pt idx="252">
                  <c:v>0.22456481848839771</c:v>
                </c:pt>
                <c:pt idx="253">
                  <c:v>0.22299168975069505</c:v>
                </c:pt>
                <c:pt idx="254">
                  <c:v>0.22143503349797311</c:v>
                </c:pt>
                <c:pt idx="255">
                  <c:v>0.21989462054899553</c:v>
                </c:pt>
                <c:pt idx="256">
                  <c:v>0.21837022569444706</c:v>
                </c:pt>
                <c:pt idx="257">
                  <c:v>0.21686162761461447</c:v>
                </c:pt>
                <c:pt idx="258">
                  <c:v>0.21536860879905137</c:v>
                </c:pt>
                <c:pt idx="259">
                  <c:v>0.21389095546817136</c:v>
                </c:pt>
                <c:pt idx="260">
                  <c:v>0.21242845749671863</c:v>
                </c:pt>
                <c:pt idx="261">
                  <c:v>0.21098090833906308</c:v>
                </c:pt>
                <c:pt idx="262">
                  <c:v>0.2095481049562708</c:v>
                </c:pt>
                <c:pt idx="263">
                  <c:v>0.20812984774490353</c:v>
                </c:pt>
                <c:pt idx="264">
                  <c:v>0.20672594046749715</c:v>
                </c:pt>
                <c:pt idx="265">
                  <c:v>0.20533619018467764</c:v>
                </c:pt>
                <c:pt idx="266">
                  <c:v>0.20396040718886799</c:v>
                </c:pt>
                <c:pt idx="267">
                  <c:v>0.2025984049395447</c:v>
                </c:pt>
                <c:pt idx="268">
                  <c:v>0.20125000000000262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0F-47F5-BCE3-6256D7ED0453}"/>
            </c:ext>
          </c:extLst>
        </c:ser>
        <c:ser>
          <c:idx val="0"/>
          <c:order val="6"/>
          <c:tx>
            <c:strRef>
              <c:f>Graphics_Vs760_Punto1!$V$168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E030_IEEE!$R$86:$R$354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E030_IEEE!$T$86:$T$354</c:f>
              <c:numCache>
                <c:formatCode>General</c:formatCode>
                <c:ptCount val="269"/>
                <c:pt idx="0">
                  <c:v>1.6214999999999999</c:v>
                </c:pt>
                <c:pt idx="1">
                  <c:v>1.6214999999999999</c:v>
                </c:pt>
                <c:pt idx="2">
                  <c:v>1.6214999999999999</c:v>
                </c:pt>
                <c:pt idx="3">
                  <c:v>1.6214999999999999</c:v>
                </c:pt>
                <c:pt idx="4">
                  <c:v>1.6214999999999999</c:v>
                </c:pt>
                <c:pt idx="5">
                  <c:v>1.6214999999999999</c:v>
                </c:pt>
                <c:pt idx="6">
                  <c:v>1.6214999999999999</c:v>
                </c:pt>
                <c:pt idx="7">
                  <c:v>1.6214999999999999</c:v>
                </c:pt>
                <c:pt idx="8">
                  <c:v>1.6214999999999999</c:v>
                </c:pt>
                <c:pt idx="9">
                  <c:v>1.6214999999999999</c:v>
                </c:pt>
                <c:pt idx="10">
                  <c:v>1.6214999999999999</c:v>
                </c:pt>
                <c:pt idx="11">
                  <c:v>1.6214999999999999</c:v>
                </c:pt>
                <c:pt idx="12">
                  <c:v>1.6214999999999999</c:v>
                </c:pt>
                <c:pt idx="13">
                  <c:v>1.6214999999999999</c:v>
                </c:pt>
                <c:pt idx="14">
                  <c:v>1.6214999999999999</c:v>
                </c:pt>
                <c:pt idx="15">
                  <c:v>1.6214999999999999</c:v>
                </c:pt>
                <c:pt idx="16">
                  <c:v>1.6214999999999999</c:v>
                </c:pt>
                <c:pt idx="17">
                  <c:v>1.6214999999999999</c:v>
                </c:pt>
                <c:pt idx="18">
                  <c:v>1.6214999999999999</c:v>
                </c:pt>
                <c:pt idx="19">
                  <c:v>1.6214999999999999</c:v>
                </c:pt>
                <c:pt idx="20">
                  <c:v>1.6214999999999999</c:v>
                </c:pt>
                <c:pt idx="21">
                  <c:v>1.6214999999999999</c:v>
                </c:pt>
                <c:pt idx="22">
                  <c:v>1.6214999999999999</c:v>
                </c:pt>
                <c:pt idx="23">
                  <c:v>1.6214999999999999</c:v>
                </c:pt>
                <c:pt idx="24">
                  <c:v>1.6214999999999999</c:v>
                </c:pt>
                <c:pt idx="25">
                  <c:v>1.6214999999999999</c:v>
                </c:pt>
                <c:pt idx="26">
                  <c:v>1.6214999999999999</c:v>
                </c:pt>
                <c:pt idx="27">
                  <c:v>1.6214999999999999</c:v>
                </c:pt>
                <c:pt idx="28">
                  <c:v>1.6214999999999995</c:v>
                </c:pt>
                <c:pt idx="29">
                  <c:v>1.5949180327868846</c:v>
                </c:pt>
                <c:pt idx="30">
                  <c:v>1.5691935483870958</c:v>
                </c:pt>
                <c:pt idx="31">
                  <c:v>1.5442857142857138</c:v>
                </c:pt>
                <c:pt idx="32">
                  <c:v>1.5201562499999994</c:v>
                </c:pt>
                <c:pt idx="33">
                  <c:v>1.4967692307692302</c:v>
                </c:pt>
                <c:pt idx="34">
                  <c:v>1.4740909090909085</c:v>
                </c:pt>
                <c:pt idx="35">
                  <c:v>1.4520895522388053</c:v>
                </c:pt>
                <c:pt idx="36">
                  <c:v>1.4307352941176468</c:v>
                </c:pt>
                <c:pt idx="37">
                  <c:v>1.4099999999999995</c:v>
                </c:pt>
                <c:pt idx="38">
                  <c:v>1.3898571428571422</c:v>
                </c:pt>
                <c:pt idx="39">
                  <c:v>1.3702816901408443</c:v>
                </c:pt>
                <c:pt idx="40">
                  <c:v>1.3512499999999992</c:v>
                </c:pt>
                <c:pt idx="41">
                  <c:v>1.3327397260273968</c:v>
                </c:pt>
                <c:pt idx="42">
                  <c:v>1.3147297297297289</c:v>
                </c:pt>
                <c:pt idx="43">
                  <c:v>1.2971999999999995</c:v>
                </c:pt>
                <c:pt idx="44">
                  <c:v>1.2801315789473675</c:v>
                </c:pt>
                <c:pt idx="45">
                  <c:v>1.263506493506493</c:v>
                </c:pt>
                <c:pt idx="46">
                  <c:v>1.2473076923076916</c:v>
                </c:pt>
                <c:pt idx="47">
                  <c:v>1.2315189873417716</c:v>
                </c:pt>
                <c:pt idx="48">
                  <c:v>1.2161249999999995</c:v>
                </c:pt>
                <c:pt idx="49">
                  <c:v>1.2011111111111106</c:v>
                </c:pt>
                <c:pt idx="50">
                  <c:v>1.1864634146341457</c:v>
                </c:pt>
                <c:pt idx="51">
                  <c:v>1.1721686746987947</c:v>
                </c:pt>
                <c:pt idx="52">
                  <c:v>1.158214285714285</c:v>
                </c:pt>
                <c:pt idx="53">
                  <c:v>1.144588235294117</c:v>
                </c:pt>
                <c:pt idx="54">
                  <c:v>1.1312790697674411</c:v>
                </c:pt>
                <c:pt idx="55">
                  <c:v>1.1182758620689648</c:v>
                </c:pt>
                <c:pt idx="56">
                  <c:v>1.1055681818181813</c:v>
                </c:pt>
                <c:pt idx="57">
                  <c:v>1.0931460674157298</c:v>
                </c:pt>
                <c:pt idx="58">
                  <c:v>1.0809999999999993</c:v>
                </c:pt>
                <c:pt idx="59">
                  <c:v>1.0691208791208786</c:v>
                </c:pt>
                <c:pt idx="60">
                  <c:v>1.0574999999999997</c:v>
                </c:pt>
                <c:pt idx="61">
                  <c:v>1.0461290322580639</c:v>
                </c:pt>
                <c:pt idx="62">
                  <c:v>1.0349999999999995</c:v>
                </c:pt>
                <c:pt idx="63">
                  <c:v>1.0241052631578942</c:v>
                </c:pt>
                <c:pt idx="64">
                  <c:v>1.0134374999999993</c:v>
                </c:pt>
                <c:pt idx="65">
                  <c:v>1.0029896907216489</c:v>
                </c:pt>
                <c:pt idx="66">
                  <c:v>0.99275510204081585</c:v>
                </c:pt>
                <c:pt idx="67">
                  <c:v>0.98272727272727223</c:v>
                </c:pt>
                <c:pt idx="68">
                  <c:v>0.97289999999999965</c:v>
                </c:pt>
                <c:pt idx="69">
                  <c:v>0.9632673267326729</c:v>
                </c:pt>
                <c:pt idx="70">
                  <c:v>0.95382352941176418</c:v>
                </c:pt>
                <c:pt idx="71">
                  <c:v>0.9445631067961161</c:v>
                </c:pt>
                <c:pt idx="72">
                  <c:v>0.93548076923076873</c:v>
                </c:pt>
                <c:pt idx="73">
                  <c:v>0.92657142857142816</c:v>
                </c:pt>
                <c:pt idx="74">
                  <c:v>0.91783018867924504</c:v>
                </c:pt>
                <c:pt idx="75">
                  <c:v>0.90925233644859771</c:v>
                </c:pt>
                <c:pt idx="76">
                  <c:v>0.90083333333333282</c:v>
                </c:pt>
                <c:pt idx="77">
                  <c:v>0.8925688073394491</c:v>
                </c:pt>
                <c:pt idx="78">
                  <c:v>0.88445454545454494</c:v>
                </c:pt>
                <c:pt idx="79">
                  <c:v>0.87648648648648597</c:v>
                </c:pt>
                <c:pt idx="80">
                  <c:v>0.8686607142857139</c:v>
                </c:pt>
                <c:pt idx="81">
                  <c:v>0.86097345132743319</c:v>
                </c:pt>
                <c:pt idx="82">
                  <c:v>0.85342105263157864</c:v>
                </c:pt>
                <c:pt idx="83">
                  <c:v>0.84599999999999953</c:v>
                </c:pt>
                <c:pt idx="84">
                  <c:v>0.83870689655172359</c:v>
                </c:pt>
                <c:pt idx="85">
                  <c:v>0.83153846153846123</c:v>
                </c:pt>
                <c:pt idx="86">
                  <c:v>0.82449152542372839</c:v>
                </c:pt>
                <c:pt idx="87">
                  <c:v>0.81756302521008373</c:v>
                </c:pt>
                <c:pt idx="88">
                  <c:v>0.81074999999999964</c:v>
                </c:pt>
                <c:pt idx="89">
                  <c:v>0.80404958677685912</c:v>
                </c:pt>
                <c:pt idx="90">
                  <c:v>0.79745901639344219</c:v>
                </c:pt>
                <c:pt idx="91">
                  <c:v>0.79097560975609715</c:v>
                </c:pt>
                <c:pt idx="92">
                  <c:v>0.7845967741935479</c:v>
                </c:pt>
                <c:pt idx="93">
                  <c:v>0.77831999999999946</c:v>
                </c:pt>
                <c:pt idx="94">
                  <c:v>0.7721428571428568</c:v>
                </c:pt>
                <c:pt idx="95">
                  <c:v>0.76606299212598372</c:v>
                </c:pt>
                <c:pt idx="96">
                  <c:v>0.7600781249999996</c:v>
                </c:pt>
                <c:pt idx="97">
                  <c:v>0.75418604651162746</c:v>
                </c:pt>
                <c:pt idx="98">
                  <c:v>0.74838461538461509</c:v>
                </c:pt>
                <c:pt idx="99">
                  <c:v>0.74267175572519029</c:v>
                </c:pt>
                <c:pt idx="100">
                  <c:v>0.73704545454545412</c:v>
                </c:pt>
                <c:pt idx="101">
                  <c:v>0.73150375939849588</c:v>
                </c:pt>
                <c:pt idx="102">
                  <c:v>0.72604477611940266</c:v>
                </c:pt>
                <c:pt idx="103">
                  <c:v>0.72066666666666623</c:v>
                </c:pt>
                <c:pt idx="104">
                  <c:v>0.71536764705882294</c:v>
                </c:pt>
                <c:pt idx="105">
                  <c:v>0.71014598540145946</c:v>
                </c:pt>
                <c:pt idx="106">
                  <c:v>0.70499999999999963</c:v>
                </c:pt>
                <c:pt idx="107">
                  <c:v>0.6999280575539566</c:v>
                </c:pt>
                <c:pt idx="108">
                  <c:v>0.69492857142857101</c:v>
                </c:pt>
                <c:pt idx="109">
                  <c:v>0.6899999999999995</c:v>
                </c:pt>
                <c:pt idx="110">
                  <c:v>0.68514084507042206</c:v>
                </c:pt>
                <c:pt idx="111">
                  <c:v>0.68034965034964989</c:v>
                </c:pt>
                <c:pt idx="112">
                  <c:v>0.67562499999999959</c:v>
                </c:pt>
                <c:pt idx="113">
                  <c:v>0.67096551724137898</c:v>
                </c:pt>
                <c:pt idx="114">
                  <c:v>0.66636986301369838</c:v>
                </c:pt>
                <c:pt idx="115">
                  <c:v>0.66183673469387716</c:v>
                </c:pt>
                <c:pt idx="116">
                  <c:v>0.65736486486486445</c:v>
                </c:pt>
                <c:pt idx="117">
                  <c:v>0.65295302013422785</c:v>
                </c:pt>
                <c:pt idx="118">
                  <c:v>0.64859999999999962</c:v>
                </c:pt>
                <c:pt idx="119">
                  <c:v>0.64430463576158914</c:v>
                </c:pt>
                <c:pt idx="120">
                  <c:v>0.64006578947368375</c:v>
                </c:pt>
                <c:pt idx="121">
                  <c:v>0.63588235294117612</c:v>
                </c:pt>
                <c:pt idx="122">
                  <c:v>0.63175324675324629</c:v>
                </c:pt>
                <c:pt idx="123">
                  <c:v>0.62767741935483834</c:v>
                </c:pt>
                <c:pt idx="124">
                  <c:v>0.62365384615384578</c:v>
                </c:pt>
                <c:pt idx="125">
                  <c:v>0.61968152866241999</c:v>
                </c:pt>
                <c:pt idx="126">
                  <c:v>0.61575949367088578</c:v>
                </c:pt>
                <c:pt idx="127">
                  <c:v>0.61188679245282973</c:v>
                </c:pt>
                <c:pt idx="128">
                  <c:v>0.60806249999999962</c:v>
                </c:pt>
                <c:pt idx="129">
                  <c:v>0.60428571428571387</c:v>
                </c:pt>
                <c:pt idx="130">
                  <c:v>0.60055555555555518</c:v>
                </c:pt>
                <c:pt idx="131">
                  <c:v>0.59687116564417131</c:v>
                </c:pt>
                <c:pt idx="132">
                  <c:v>0.59323170731707286</c:v>
                </c:pt>
                <c:pt idx="133">
                  <c:v>0.58963636363636329</c:v>
                </c:pt>
                <c:pt idx="134">
                  <c:v>0.58608433734939724</c:v>
                </c:pt>
                <c:pt idx="135">
                  <c:v>0.58257485029940081</c:v>
                </c:pt>
                <c:pt idx="136">
                  <c:v>0.57910714285714249</c:v>
                </c:pt>
                <c:pt idx="137">
                  <c:v>0.57568047337278072</c:v>
                </c:pt>
                <c:pt idx="138">
                  <c:v>0.5722941176470584</c:v>
                </c:pt>
                <c:pt idx="139">
                  <c:v>0.5689473684210522</c:v>
                </c:pt>
                <c:pt idx="140">
                  <c:v>0.56563953488372054</c:v>
                </c:pt>
                <c:pt idx="141">
                  <c:v>0.56236994219653147</c:v>
                </c:pt>
                <c:pt idx="142">
                  <c:v>0.55913793103448239</c:v>
                </c:pt>
                <c:pt idx="143">
                  <c:v>0.55594285714285674</c:v>
                </c:pt>
                <c:pt idx="144">
                  <c:v>0.55278409090909053</c:v>
                </c:pt>
                <c:pt idx="145">
                  <c:v>0.54966101694915215</c:v>
                </c:pt>
                <c:pt idx="146">
                  <c:v>0.54657303370786481</c:v>
                </c:pt>
                <c:pt idx="147">
                  <c:v>0.54351955307262534</c:v>
                </c:pt>
                <c:pt idx="148">
                  <c:v>0.54049999999999965</c:v>
                </c:pt>
                <c:pt idx="149">
                  <c:v>0.53751381215469574</c:v>
                </c:pt>
                <c:pt idx="150">
                  <c:v>0.53456043956043919</c:v>
                </c:pt>
                <c:pt idx="151">
                  <c:v>0.53163934426229464</c:v>
                </c:pt>
                <c:pt idx="152">
                  <c:v>0.52874999999999961</c:v>
                </c:pt>
                <c:pt idx="153">
                  <c:v>0.52589189189189156</c:v>
                </c:pt>
                <c:pt idx="154">
                  <c:v>0.52306451612903193</c:v>
                </c:pt>
                <c:pt idx="155">
                  <c:v>0.52026737967914405</c:v>
                </c:pt>
                <c:pt idx="156">
                  <c:v>0.51749999999999974</c:v>
                </c:pt>
                <c:pt idx="157">
                  <c:v>0.51476190476190431</c:v>
                </c:pt>
                <c:pt idx="158">
                  <c:v>0.51205263157894698</c:v>
                </c:pt>
                <c:pt idx="159">
                  <c:v>0.50937172774869066</c:v>
                </c:pt>
                <c:pt idx="160">
                  <c:v>0.50671874999999966</c:v>
                </c:pt>
                <c:pt idx="161">
                  <c:v>0.50409326424870438</c:v>
                </c:pt>
                <c:pt idx="162">
                  <c:v>0.50149484536082434</c:v>
                </c:pt>
                <c:pt idx="163">
                  <c:v>0.49892307692307658</c:v>
                </c:pt>
                <c:pt idx="164">
                  <c:v>0.49637755102040781</c:v>
                </c:pt>
                <c:pt idx="165">
                  <c:v>0.49385786802030424</c:v>
                </c:pt>
                <c:pt idx="166">
                  <c:v>0.49136363636363606</c:v>
                </c:pt>
                <c:pt idx="167">
                  <c:v>0.48889447236180872</c:v>
                </c:pt>
                <c:pt idx="168">
                  <c:v>0.4864499999999996</c:v>
                </c:pt>
                <c:pt idx="169">
                  <c:v>0.4816217420360876</c:v>
                </c:pt>
                <c:pt idx="170">
                  <c:v>0.47686501323399622</c:v>
                </c:pt>
                <c:pt idx="171">
                  <c:v>0.47217840762940089</c:v>
                </c:pt>
                <c:pt idx="172">
                  <c:v>0.4675605536332178</c:v>
                </c:pt>
                <c:pt idx="173">
                  <c:v>0.46301011302795936</c:v>
                </c:pt>
                <c:pt idx="174">
                  <c:v>0.45852577999811484</c:v>
                </c:pt>
                <c:pt idx="175">
                  <c:v>0.45410628019323673</c:v>
                </c:pt>
                <c:pt idx="176">
                  <c:v>0.44975036982248534</c:v>
                </c:pt>
                <c:pt idx="177">
                  <c:v>0.44545683477942377</c:v>
                </c:pt>
                <c:pt idx="178">
                  <c:v>0.44122448979591872</c:v>
                </c:pt>
                <c:pt idx="179">
                  <c:v>0.43705217762404297</c:v>
                </c:pt>
                <c:pt idx="180">
                  <c:v>0.4329387682449275</c:v>
                </c:pt>
                <c:pt idx="181">
                  <c:v>0.42888315810355149</c:v>
                </c:pt>
                <c:pt idx="182">
                  <c:v>0.42488426936850437</c:v>
                </c:pt>
                <c:pt idx="183">
                  <c:v>0.42094104921579306</c:v>
                </c:pt>
                <c:pt idx="184">
                  <c:v>0.41705246913580318</c:v>
                </c:pt>
                <c:pt idx="185">
                  <c:v>0.41321752426256758</c:v>
                </c:pt>
                <c:pt idx="186">
                  <c:v>0.40943523272451909</c:v>
                </c:pt>
                <c:pt idx="187">
                  <c:v>0.40570463501595139</c:v>
                </c:pt>
                <c:pt idx="188">
                  <c:v>0.40202479338843083</c:v>
                </c:pt>
                <c:pt idx="189">
                  <c:v>0.39839479126144128</c:v>
                </c:pt>
                <c:pt idx="190">
                  <c:v>0.39481373265157171</c:v>
                </c:pt>
                <c:pt idx="191">
                  <c:v>0.39128074161957938</c:v>
                </c:pt>
                <c:pt idx="192">
                  <c:v>0.38779496173469519</c:v>
                </c:pt>
                <c:pt idx="193">
                  <c:v>0.38435555555555689</c:v>
                </c:pt>
                <c:pt idx="194">
                  <c:v>0.38096170412718444</c:v>
                </c:pt>
                <c:pt idx="195">
                  <c:v>0.37761260649343231</c:v>
                </c:pt>
                <c:pt idx="196">
                  <c:v>0.37430747922437829</c:v>
                </c:pt>
                <c:pt idx="197">
                  <c:v>0.37104555595812594</c:v>
                </c:pt>
                <c:pt idx="198">
                  <c:v>0.3678260869565233</c:v>
                </c:pt>
                <c:pt idx="199">
                  <c:v>0.36464833867431434</c:v>
                </c:pt>
                <c:pt idx="200">
                  <c:v>0.36151159334126221</c:v>
                </c:pt>
                <c:pt idx="201">
                  <c:v>0.35841514855679962</c:v>
                </c:pt>
                <c:pt idx="202">
                  <c:v>0.35535831689678027</c:v>
                </c:pt>
                <c:pt idx="203">
                  <c:v>0.3523404255319168</c:v>
                </c:pt>
                <c:pt idx="204">
                  <c:v>0.34936081585751405</c:v>
                </c:pt>
                <c:pt idx="205">
                  <c:v>0.34641884313411503</c:v>
                </c:pt>
                <c:pt idx="206">
                  <c:v>0.34351387613869272</c:v>
                </c:pt>
                <c:pt idx="207">
                  <c:v>0.34064529682603789</c:v>
                </c:pt>
                <c:pt idx="208">
                  <c:v>0.33781250000000196</c:v>
                </c:pt>
                <c:pt idx="209">
                  <c:v>0.33501489299426873</c:v>
                </c:pt>
                <c:pt idx="210">
                  <c:v>0.33225189536234073</c:v>
                </c:pt>
                <c:pt idx="211">
                  <c:v>0.32952293857643866</c:v>
                </c:pt>
                <c:pt idx="212">
                  <c:v>0.32682746573501958</c:v>
                </c:pt>
                <c:pt idx="213">
                  <c:v>0.32416493127863616</c:v>
                </c:pt>
                <c:pt idx="214">
                  <c:v>0.32153480071386298</c:v>
                </c:pt>
                <c:pt idx="215">
                  <c:v>0.31893655034503327</c:v>
                </c:pt>
                <c:pt idx="216">
                  <c:v>0.31636966701352986</c:v>
                </c:pt>
                <c:pt idx="217">
                  <c:v>0.31383364784439183</c:v>
                </c:pt>
                <c:pt idx="218">
                  <c:v>0.31132800000000227</c:v>
                </c:pt>
                <c:pt idx="219">
                  <c:v>0.30885224044063025</c:v>
                </c:pt>
                <c:pt idx="220">
                  <c:v>0.30640589569161236</c:v>
                </c:pt>
                <c:pt idx="221">
                  <c:v>0.30398850161696256</c:v>
                </c:pt>
                <c:pt idx="222">
                  <c:v>0.30159960319920881</c:v>
                </c:pt>
                <c:pt idx="223">
                  <c:v>0.29923875432526192</c:v>
                </c:pt>
                <c:pt idx="224">
                  <c:v>0.29690551757812744</c:v>
                </c:pt>
                <c:pt idx="225">
                  <c:v>0.29459946403428006</c:v>
                </c:pt>
                <c:pt idx="226">
                  <c:v>0.29232017306652497</c:v>
                </c:pt>
                <c:pt idx="227">
                  <c:v>0.29006723215217678</c:v>
                </c:pt>
                <c:pt idx="228">
                  <c:v>0.28784023668639314</c:v>
                </c:pt>
                <c:pt idx="229">
                  <c:v>0.28563878980050461</c:v>
                </c:pt>
                <c:pt idx="230">
                  <c:v>0.28346250218518987</c:v>
                </c:pt>
                <c:pt idx="231">
                  <c:v>0.28131099191834752</c:v>
                </c:pt>
                <c:pt idx="232">
                  <c:v>0.27918388429752328</c:v>
                </c:pt>
                <c:pt idx="233">
                  <c:v>0.27708081167675591</c:v>
                </c:pt>
                <c:pt idx="234">
                  <c:v>0.27500141330770794</c:v>
                </c:pt>
                <c:pt idx="235">
                  <c:v>0.27294533518495406</c:v>
                </c:pt>
                <c:pt idx="236">
                  <c:v>0.27091222989530228</c:v>
                </c:pt>
                <c:pt idx="237">
                  <c:v>0.26890175647102987</c:v>
                </c:pt>
                <c:pt idx="238">
                  <c:v>0.26691358024691625</c:v>
                </c:pt>
                <c:pt idx="239">
                  <c:v>0.2649473727209623</c:v>
                </c:pt>
                <c:pt idx="240">
                  <c:v>0.26300281141868787</c:v>
                </c:pt>
                <c:pt idx="241">
                  <c:v>0.26107957976090118</c:v>
                </c:pt>
                <c:pt idx="242">
                  <c:v>0.25917736693484206</c:v>
                </c:pt>
                <c:pt idx="243">
                  <c:v>0.25729586776859775</c:v>
                </c:pt>
                <c:pt idx="244">
                  <c:v>0.2554347826086984</c:v>
                </c:pt>
                <c:pt idx="245">
                  <c:v>0.25359381720080032</c:v>
                </c:pt>
                <c:pt idx="246">
                  <c:v>0.25177268257336854</c:v>
                </c:pt>
                <c:pt idx="247">
                  <c:v>0.24997109492427147</c:v>
                </c:pt>
                <c:pt idx="248">
                  <c:v>0.24818877551020685</c:v>
                </c:pt>
                <c:pt idx="249">
                  <c:v>0.24642545053887641</c:v>
                </c:pt>
                <c:pt idx="250">
                  <c:v>0.24468085106383261</c:v>
                </c:pt>
                <c:pt idx="251">
                  <c:v>0.24295471288192166</c:v>
                </c:pt>
                <c:pt idx="252">
                  <c:v>0.24124677643325015</c:v>
                </c:pt>
                <c:pt idx="253">
                  <c:v>0.23955678670360392</c:v>
                </c:pt>
                <c:pt idx="254">
                  <c:v>0.23788449312925122</c:v>
                </c:pt>
                <c:pt idx="255">
                  <c:v>0.23622964950406383</c:v>
                </c:pt>
                <c:pt idx="256">
                  <c:v>0.23459201388889173</c:v>
                </c:pt>
                <c:pt idx="257">
                  <c:v>0.23297134852312876</c:v>
                </c:pt>
                <c:pt idx="258">
                  <c:v>0.23136741973840955</c:v>
                </c:pt>
                <c:pt idx="259">
                  <c:v>0.22977999787437844</c:v>
                </c:pt>
                <c:pt idx="260">
                  <c:v>0.22820885719647496</c:v>
                </c:pt>
                <c:pt idx="261">
                  <c:v>0.22665377581567925</c:v>
                </c:pt>
                <c:pt idx="262">
                  <c:v>0.22511453561016528</c:v>
                </c:pt>
                <c:pt idx="263">
                  <c:v>0.22359092214881071</c:v>
                </c:pt>
                <c:pt idx="264">
                  <c:v>0.22208272461651127</c:v>
                </c:pt>
                <c:pt idx="265">
                  <c:v>0.22058973574125376</c:v>
                </c:pt>
                <c:pt idx="266">
                  <c:v>0.21911175172289823</c:v>
                </c:pt>
                <c:pt idx="267">
                  <c:v>0.21764857216362521</c:v>
                </c:pt>
                <c:pt idx="268">
                  <c:v>0.21620000000000289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200F-47F5-BCE3-6256D7ED0453}"/>
            </c:ext>
          </c:extLst>
        </c:ser>
        <c:ser>
          <c:idx val="1"/>
          <c:order val="7"/>
          <c:tx>
            <c:strRef>
              <c:f>Graphics_Vs760_Punto1!$V$169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E030_IEEE!$N$6:$N$51</c:f>
              <c:numCache>
                <c:formatCode>General</c:formatCode>
                <c:ptCount val="46"/>
                <c:pt idx="0">
                  <c:v>0.02</c:v>
                </c:pt>
                <c:pt idx="1">
                  <c:v>2.2222222222222223E-2</c:v>
                </c:pt>
                <c:pt idx="2">
                  <c:v>2.5000000000000001E-2</c:v>
                </c:pt>
                <c:pt idx="3">
                  <c:v>2.8571428571428571E-2</c:v>
                </c:pt>
                <c:pt idx="4">
                  <c:v>3.0303030303030304E-2</c:v>
                </c:pt>
                <c:pt idx="5">
                  <c:v>3.125E-2</c:v>
                </c:pt>
                <c:pt idx="6">
                  <c:v>3.2258064516129031E-2</c:v>
                </c:pt>
                <c:pt idx="7">
                  <c:v>3.3333333333333333E-2</c:v>
                </c:pt>
                <c:pt idx="8">
                  <c:v>3.4482758620689655E-2</c:v>
                </c:pt>
                <c:pt idx="9">
                  <c:v>3.5714285714285712E-2</c:v>
                </c:pt>
                <c:pt idx="10">
                  <c:v>3.7037037037037035E-2</c:v>
                </c:pt>
                <c:pt idx="11">
                  <c:v>3.8461538461538464E-2</c:v>
                </c:pt>
                <c:pt idx="12">
                  <c:v>0.04</c:v>
                </c:pt>
                <c:pt idx="13">
                  <c:v>4.1666666666666664E-2</c:v>
                </c:pt>
                <c:pt idx="14">
                  <c:v>4.3478260869565216E-2</c:v>
                </c:pt>
                <c:pt idx="15">
                  <c:v>4.5454545454545456E-2</c:v>
                </c:pt>
                <c:pt idx="16">
                  <c:v>4.7619047619047616E-2</c:v>
                </c:pt>
                <c:pt idx="17">
                  <c:v>0.05</c:v>
                </c:pt>
                <c:pt idx="18">
                  <c:v>5.2631578947368418E-2</c:v>
                </c:pt>
                <c:pt idx="19">
                  <c:v>5.5555555555555552E-2</c:v>
                </c:pt>
                <c:pt idx="20">
                  <c:v>5.8823529411764705E-2</c:v>
                </c:pt>
                <c:pt idx="21">
                  <c:v>6.25E-2</c:v>
                </c:pt>
                <c:pt idx="22">
                  <c:v>6.6666666666666666E-2</c:v>
                </c:pt>
                <c:pt idx="23">
                  <c:v>7.1428571428571425E-2</c:v>
                </c:pt>
                <c:pt idx="24">
                  <c:v>7.6923076923076927E-2</c:v>
                </c:pt>
                <c:pt idx="25">
                  <c:v>8.3333333333333329E-2</c:v>
                </c:pt>
                <c:pt idx="26">
                  <c:v>9.0909090909090912E-2</c:v>
                </c:pt>
                <c:pt idx="27">
                  <c:v>0.1</c:v>
                </c:pt>
                <c:pt idx="28">
                  <c:v>0.1111111111111111</c:v>
                </c:pt>
                <c:pt idx="29">
                  <c:v>0.125</c:v>
                </c:pt>
                <c:pt idx="30">
                  <c:v>0.14285714285714285</c:v>
                </c:pt>
                <c:pt idx="31">
                  <c:v>0.16666666666666666</c:v>
                </c:pt>
                <c:pt idx="32">
                  <c:v>0.2</c:v>
                </c:pt>
                <c:pt idx="33">
                  <c:v>0.25</c:v>
                </c:pt>
                <c:pt idx="34">
                  <c:v>0.33333333333333331</c:v>
                </c:pt>
                <c:pt idx="35">
                  <c:v>0.5</c:v>
                </c:pt>
                <c:pt idx="36">
                  <c:v>0.66666666666666663</c:v>
                </c:pt>
                <c:pt idx="37">
                  <c:v>0.90909090909090906</c:v>
                </c:pt>
                <c:pt idx="38">
                  <c:v>1</c:v>
                </c:pt>
                <c:pt idx="39">
                  <c:v>1.1111111111111112</c:v>
                </c:pt>
                <c:pt idx="40">
                  <c:v>1.25</c:v>
                </c:pt>
                <c:pt idx="41">
                  <c:v>1.4285714285714284</c:v>
                </c:pt>
                <c:pt idx="42">
                  <c:v>1.6666666666666665</c:v>
                </c:pt>
                <c:pt idx="43">
                  <c:v>1.9999999999999996</c:v>
                </c:pt>
                <c:pt idx="44">
                  <c:v>2.4999999999999991</c:v>
                </c:pt>
                <c:pt idx="45">
                  <c:v>3.3333333333333317</c:v>
                </c:pt>
              </c:numCache>
            </c:numRef>
          </c:xVal>
          <c:yVal>
            <c:numRef>
              <c:f>E030_IEEE!$P$6:$P$51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1.0149997898887408</c:v>
                </c:pt>
                <c:pt idx="6">
                  <c:v>1.0309673081574005</c:v>
                </c:pt>
                <c:pt idx="7">
                  <c:v>1.047999327643971</c:v>
                </c:pt>
                <c:pt idx="8">
                  <c:v>1.0662059691640979</c:v>
                </c:pt>
                <c:pt idx="9">
                  <c:v>1.0857130850785195</c:v>
                </c:pt>
                <c:pt idx="10">
                  <c:v>1.1066651725421575</c:v>
                </c:pt>
                <c:pt idx="11">
                  <c:v>1.1292289590414601</c:v>
                </c:pt>
                <c:pt idx="12">
                  <c:v>1.153597848460707</c:v>
                </c:pt>
                <c:pt idx="13">
                  <c:v>1.179997478664891</c:v>
                </c:pt>
                <c:pt idx="14">
                  <c:v>1.2086927288868301</c:v>
                </c:pt>
                <c:pt idx="15">
                  <c:v>1.2399966382198546</c:v>
                </c:pt>
                <c:pt idx="16">
                  <c:v>1.2742818722512625</c:v>
                </c:pt>
                <c:pt idx="17">
                  <c:v>1.3119956296858111</c:v>
                </c:pt>
                <c:pt idx="18">
                  <c:v>1.3536792563239963</c:v>
                </c:pt>
                <c:pt idx="19">
                  <c:v>1.3999943970330913</c:v>
                </c:pt>
                <c:pt idx="20">
                  <c:v>1.4517583778256089</c:v>
                </c:pt>
                <c:pt idx="21">
                  <c:v>1.5099928562171911</c:v>
                </c:pt>
                <c:pt idx="22">
                  <c:v>1.5759919317276512</c:v>
                </c:pt>
                <c:pt idx="23">
                  <c:v>1.6514194465967482</c:v>
                </c:pt>
                <c:pt idx="24">
                  <c:v>1.7384511945226295</c:v>
                </c:pt>
                <c:pt idx="25">
                  <c:v>1.8399882337694913</c:v>
                </c:pt>
                <c:pt idx="26">
                  <c:v>1.9599865528794185</c:v>
                </c:pt>
                <c:pt idx="27">
                  <c:v>2.1039845358113314</c:v>
                </c:pt>
                <c:pt idx="28">
                  <c:v>2.2799820705058917</c:v>
                </c:pt>
                <c:pt idx="29">
                  <c:v>2.4999789888740915</c:v>
                </c:pt>
                <c:pt idx="30">
                  <c:v>2.4999789888740915</c:v>
                </c:pt>
                <c:pt idx="31">
                  <c:v>2.4999789888740915</c:v>
                </c:pt>
                <c:pt idx="32">
                  <c:v>2.4999789888740915</c:v>
                </c:pt>
                <c:pt idx="33">
                  <c:v>2.4999789888740915</c:v>
                </c:pt>
                <c:pt idx="34">
                  <c:v>2.4999789888740915</c:v>
                </c:pt>
                <c:pt idx="35">
                  <c:v>2.4999789888740915</c:v>
                </c:pt>
                <c:pt idx="36">
                  <c:v>2.4999789888740915</c:v>
                </c:pt>
                <c:pt idx="37">
                  <c:v>2.4999789888740915</c:v>
                </c:pt>
                <c:pt idx="38">
                  <c:v>2.2879807706175685</c:v>
                </c:pt>
                <c:pt idx="39">
                  <c:v>2.0591826935558117</c:v>
                </c:pt>
                <c:pt idx="40">
                  <c:v>1.8303846164940549</c:v>
                </c:pt>
                <c:pt idx="41">
                  <c:v>1.6015865394322981</c:v>
                </c:pt>
                <c:pt idx="42">
                  <c:v>1.3727884623705413</c:v>
                </c:pt>
                <c:pt idx="43">
                  <c:v>1.1439903853087845</c:v>
                </c:pt>
                <c:pt idx="44">
                  <c:v>0.91519230824702769</c:v>
                </c:pt>
                <c:pt idx="45">
                  <c:v>0.68639423118527088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200F-47F5-BCE3-6256D7ED0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Graphics_Vs760_Punto1!$W$10:$W$29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Graphics_Vs760_Punto1!$X$10:$X$29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1.1401289999999999</c:v>
                      </c:pt>
                      <c:pt idx="1">
                        <c:v>1.2089719999999999</c:v>
                      </c:pt>
                      <c:pt idx="2">
                        <c:v>2.0256270000000001</c:v>
                      </c:pt>
                      <c:pt idx="3">
                        <c:v>2.7487720000000002</c:v>
                      </c:pt>
                      <c:pt idx="4">
                        <c:v>3.1525340000000002</c:v>
                      </c:pt>
                      <c:pt idx="5">
                        <c:v>2.965141</c:v>
                      </c:pt>
                      <c:pt idx="6">
                        <c:v>2.6632020000000001</c:v>
                      </c:pt>
                      <c:pt idx="7">
                        <c:v>2.3871929999999999</c:v>
                      </c:pt>
                      <c:pt idx="8">
                        <c:v>2.042243</c:v>
                      </c:pt>
                      <c:pt idx="9">
                        <c:v>1.5790390000000001</c:v>
                      </c:pt>
                      <c:pt idx="10">
                        <c:v>1.2282740000000001</c:v>
                      </c:pt>
                      <c:pt idx="11">
                        <c:v>0.76375720000000002</c:v>
                      </c:pt>
                      <c:pt idx="12">
                        <c:v>0.50455229999999995</c:v>
                      </c:pt>
                      <c:pt idx="13">
                        <c:v>0.2777192</c:v>
                      </c:pt>
                      <c:pt idx="14">
                        <c:v>0.18458140000000001</c:v>
                      </c:pt>
                      <c:pt idx="15">
                        <c:v>9.4921480000000003E-2</c:v>
                      </c:pt>
                      <c:pt idx="16">
                        <c:v>5.9490330000000001E-2</c:v>
                      </c:pt>
                      <c:pt idx="17">
                        <c:v>4.3244949999999997E-2</c:v>
                      </c:pt>
                      <c:pt idx="18">
                        <c:v>2.4879539999999999E-2</c:v>
                      </c:pt>
                      <c:pt idx="19">
                        <c:v>1.6856550000000001E-2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200F-47F5-BCE3-6256D7ED0453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0.42027189999999998</c:v>
                      </c:pt>
                      <c:pt idx="1">
                        <c:v>0.44375500000000001</c:v>
                      </c:pt>
                      <c:pt idx="2">
                        <c:v>0.72555099999999995</c:v>
                      </c:pt>
                      <c:pt idx="3">
                        <c:v>0.97726590000000002</c:v>
                      </c:pt>
                      <c:pt idx="4">
                        <c:v>1.111753</c:v>
                      </c:pt>
                      <c:pt idx="5">
                        <c:v>1.0496449999999999</c:v>
                      </c:pt>
                      <c:pt idx="6">
                        <c:v>0.93251059999999997</c:v>
                      </c:pt>
                      <c:pt idx="7">
                        <c:v>0.82706939999999995</c:v>
                      </c:pt>
                      <c:pt idx="8">
                        <c:v>0.70390699999999995</c:v>
                      </c:pt>
                      <c:pt idx="9">
                        <c:v>0.54344239999999999</c:v>
                      </c:pt>
                      <c:pt idx="10">
                        <c:v>0.4260969</c:v>
                      </c:pt>
                      <c:pt idx="11">
                        <c:v>0.26737850000000002</c:v>
                      </c:pt>
                      <c:pt idx="12">
                        <c:v>0.18045130000000001</c:v>
                      </c:pt>
                      <c:pt idx="13">
                        <c:v>0.1020307</c:v>
                      </c:pt>
                      <c:pt idx="14">
                        <c:v>6.7570480000000002E-2</c:v>
                      </c:pt>
                      <c:pt idx="15">
                        <c:v>3.4784160000000001E-2</c:v>
                      </c:pt>
                      <c:pt idx="16">
                        <c:v>2.154199E-2</c:v>
                      </c:pt>
                      <c:pt idx="17">
                        <c:v>1.526549E-2</c:v>
                      </c:pt>
                      <c:pt idx="18">
                        <c:v>8.2963310000000005E-3</c:v>
                      </c:pt>
                      <c:pt idx="19">
                        <c:v>5.5051550000000003E-3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00F-47F5-BCE3-6256D7ED0453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0.21281539999999999</c:v>
                      </c:pt>
                      <c:pt idx="1">
                        <c:v>0.22403090000000001</c:v>
                      </c:pt>
                      <c:pt idx="2">
                        <c:v>0.35034589999999999</c:v>
                      </c:pt>
                      <c:pt idx="3">
                        <c:v>0.45970169999999999</c:v>
                      </c:pt>
                      <c:pt idx="4">
                        <c:v>0.5249336</c:v>
                      </c:pt>
                      <c:pt idx="5">
                        <c:v>0.53079489999999996</c:v>
                      </c:pt>
                      <c:pt idx="6">
                        <c:v>0.47568080000000001</c:v>
                      </c:pt>
                      <c:pt idx="7">
                        <c:v>0.42118729999999999</c:v>
                      </c:pt>
                      <c:pt idx="8">
                        <c:v>0.35808079999999998</c:v>
                      </c:pt>
                      <c:pt idx="9">
                        <c:v>0.27487040000000001</c:v>
                      </c:pt>
                      <c:pt idx="10">
                        <c:v>0.21497949999999999</c:v>
                      </c:pt>
                      <c:pt idx="11">
                        <c:v>0.1337035</c:v>
                      </c:pt>
                      <c:pt idx="12">
                        <c:v>9.0247960000000002E-2</c:v>
                      </c:pt>
                      <c:pt idx="13">
                        <c:v>5.080962E-2</c:v>
                      </c:pt>
                      <c:pt idx="14">
                        <c:v>3.3413669999999999E-2</c:v>
                      </c:pt>
                      <c:pt idx="15">
                        <c:v>1.7139459999999999E-2</c:v>
                      </c:pt>
                      <c:pt idx="16">
                        <c:v>1.058534E-2</c:v>
                      </c:pt>
                      <c:pt idx="17">
                        <c:v>7.3675379999999999E-3</c:v>
                      </c:pt>
                      <c:pt idx="18">
                        <c:v>3.850989E-3</c:v>
                      </c:pt>
                      <c:pt idx="19">
                        <c:v>2.4768339999999998E-3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0F-47F5-BCE3-6256D7ED0453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94237356099792"/>
          <c:y val="0.83778496348830123"/>
          <c:w val="0.85433030415569211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40448137061102"/>
          <c:y val="3.1769295659983016E-2"/>
          <c:w val="0.85118571737926008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Graphics_Vs760_Punto1!$V$165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Graphics_Vs760_Punto1!$AB$10:$AB$29</c:f>
              <c:numCache>
                <c:formatCode>0.000</c:formatCode>
                <c:ptCount val="20"/>
                <c:pt idx="0">
                  <c:v>100</c:v>
                </c:pt>
                <c:pt idx="1">
                  <c:v>50</c:v>
                </c:pt>
                <c:pt idx="2">
                  <c:v>20</c:v>
                </c:pt>
                <c:pt idx="3">
                  <c:v>13.333333333333334</c:v>
                </c:pt>
                <c:pt idx="4">
                  <c:v>10</c:v>
                </c:pt>
                <c:pt idx="5">
                  <c:v>6.666666666666667</c:v>
                </c:pt>
                <c:pt idx="6">
                  <c:v>5</c:v>
                </c:pt>
                <c:pt idx="7">
                  <c:v>4</c:v>
                </c:pt>
                <c:pt idx="8">
                  <c:v>3.3333333333333335</c:v>
                </c:pt>
                <c:pt idx="9">
                  <c:v>2.5</c:v>
                </c:pt>
                <c:pt idx="10">
                  <c:v>2</c:v>
                </c:pt>
                <c:pt idx="11">
                  <c:v>1.3333333333333333</c:v>
                </c:pt>
                <c:pt idx="12">
                  <c:v>1</c:v>
                </c:pt>
                <c:pt idx="13">
                  <c:v>0.66666666666666663</c:v>
                </c:pt>
                <c:pt idx="14">
                  <c:v>0.5</c:v>
                </c:pt>
                <c:pt idx="15">
                  <c:v>0.33333333333333331</c:v>
                </c:pt>
                <c:pt idx="16">
                  <c:v>0.25</c:v>
                </c:pt>
                <c:pt idx="17">
                  <c:v>0.2</c:v>
                </c:pt>
                <c:pt idx="18">
                  <c:v>0.13333333333333333</c:v>
                </c:pt>
                <c:pt idx="19">
                  <c:v>0.1</c:v>
                </c:pt>
              </c:numCache>
            </c:numRef>
          </c:xVal>
          <c:yVal>
            <c:numRef>
              <c:f>Graphics_Vs760_Punto1!$R$10:$R$29</c:f>
              <c:numCache>
                <c:formatCode>0.000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BC-4D10-BF7D-AA2C3E75A74A}"/>
            </c:ext>
          </c:extLst>
        </c:ser>
        <c:ser>
          <c:idx val="9"/>
          <c:order val="2"/>
          <c:tx>
            <c:strRef>
              <c:f>Graphics_Vs760_Punto1!$V$166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Graphics_Vs760_Punto1!$C$69:$C$98</c:f>
              <c:numCache>
                <c:formatCode>General</c:formatCode>
                <c:ptCount val="30"/>
                <c:pt idx="0">
                  <c:v>100</c:v>
                </c:pt>
                <c:pt idx="1">
                  <c:v>78.804628156699252</c:v>
                </c:pt>
                <c:pt idx="2">
                  <c:v>62.101694189156518</c:v>
                </c:pt>
                <c:pt idx="3">
                  <c:v>48.939009184774982</c:v>
                </c:pt>
                <c:pt idx="4">
                  <c:v>38.566204211634826</c:v>
                </c:pt>
                <c:pt idx="5">
                  <c:v>30.391953823132049</c:v>
                </c:pt>
                <c:pt idx="6">
                  <c:v>23.950266199874861</c:v>
                </c:pt>
                <c:pt idx="7">
                  <c:v>18.873918221351001</c:v>
                </c:pt>
                <c:pt idx="8">
                  <c:v>14.873521072935128</c:v>
                </c:pt>
                <c:pt idx="9">
                  <c:v>11.721022975334812</c:v>
                </c:pt>
                <c:pt idx="10">
                  <c:v>9.2367085718738995</c:v>
                </c:pt>
                <c:pt idx="11">
                  <c:v>7.2789538439831665</c:v>
                </c:pt>
                <c:pt idx="12">
                  <c:v>5.7361525104487061</c:v>
                </c:pt>
                <c:pt idx="13">
                  <c:v>4.5203536563602622</c:v>
                </c:pt>
                <c:pt idx="14">
                  <c:v>3.562247890262451</c:v>
                </c:pt>
                <c:pt idx="15">
                  <c:v>2.807216203941179</c:v>
                </c:pt>
                <c:pt idx="16">
                  <c:v>2.2122162910704506</c:v>
                </c:pt>
                <c:pt idx="17">
                  <c:v>1.7433288221999907</c:v>
                </c:pt>
                <c:pt idx="18">
                  <c:v>1.3738237958832631</c:v>
                </c:pt>
                <c:pt idx="19">
                  <c:v>1.0826367338740548</c:v>
                </c:pt>
                <c:pt idx="20">
                  <c:v>0.85316785241728088</c:v>
                </c:pt>
                <c:pt idx="21">
                  <c:v>0.67233575364993425</c:v>
                </c:pt>
                <c:pt idx="22">
                  <c:v>0.52983169062837288</c:v>
                </c:pt>
                <c:pt idx="23">
                  <c:v>0.41753189365604104</c:v>
                </c:pt>
                <c:pt idx="24">
                  <c:v>0.32903445623126765</c:v>
                </c:pt>
                <c:pt idx="25">
                  <c:v>0.25929437974046687</c:v>
                </c:pt>
                <c:pt idx="26">
                  <c:v>0.20433597178569435</c:v>
                </c:pt>
                <c:pt idx="27">
                  <c:v>0.16102620275609408</c:v>
                </c:pt>
                <c:pt idx="28">
                  <c:v>0.12689610031679224</c:v>
                </c:pt>
                <c:pt idx="29">
                  <c:v>0.1</c:v>
                </c:pt>
              </c:numCache>
            </c:numRef>
          </c:xVal>
          <c:yVal>
            <c:numRef>
              <c:f>Graphics_Vs760_Punto1!$F$103:$F$132</c:f>
              <c:numCache>
                <c:formatCode>General</c:formatCode>
                <c:ptCount val="30"/>
                <c:pt idx="0">
                  <c:v>0.64135170001903619</c:v>
                </c:pt>
                <c:pt idx="1">
                  <c:v>0.64711630960124888</c:v>
                </c:pt>
                <c:pt idx="2">
                  <c:v>0.65732479868757832</c:v>
                </c:pt>
                <c:pt idx="3">
                  <c:v>0.67082534230766966</c:v>
                </c:pt>
                <c:pt idx="4">
                  <c:v>0.71142541418158156</c:v>
                </c:pt>
                <c:pt idx="5">
                  <c:v>0.76285500270885054</c:v>
                </c:pt>
                <c:pt idx="6">
                  <c:v>0.82467166519550761</c:v>
                </c:pt>
                <c:pt idx="7">
                  <c:v>0.90218927704817986</c:v>
                </c:pt>
                <c:pt idx="8">
                  <c:v>1.0163264954335136</c:v>
                </c:pt>
                <c:pt idx="9">
                  <c:v>1.1339547577585611</c:v>
                </c:pt>
                <c:pt idx="10">
                  <c:v>1.2509550324350076</c:v>
                </c:pt>
                <c:pt idx="11">
                  <c:v>1.3633748530960812</c:v>
                </c:pt>
                <c:pt idx="12">
                  <c:v>1.4340048754954817</c:v>
                </c:pt>
                <c:pt idx="13">
                  <c:v>1.4361636277200416</c:v>
                </c:pt>
                <c:pt idx="14">
                  <c:v>1.3561304180323277</c:v>
                </c:pt>
                <c:pt idx="15">
                  <c:v>1.2216124430220086</c:v>
                </c:pt>
                <c:pt idx="16">
                  <c:v>1.0564117252065337</c:v>
                </c:pt>
                <c:pt idx="17">
                  <c:v>0.87360307772049528</c:v>
                </c:pt>
                <c:pt idx="18">
                  <c:v>0.67951203103084123</c:v>
                </c:pt>
                <c:pt idx="19">
                  <c:v>0.50767472799965296</c:v>
                </c:pt>
                <c:pt idx="20">
                  <c:v>0.365394737913603</c:v>
                </c:pt>
                <c:pt idx="21">
                  <c:v>0.25838093956677621</c:v>
                </c:pt>
                <c:pt idx="22">
                  <c:v>0.17653907655633236</c:v>
                </c:pt>
                <c:pt idx="23">
                  <c:v>0.11988458265637998</c:v>
                </c:pt>
                <c:pt idx="24">
                  <c:v>8.1128432361795663E-2</c:v>
                </c:pt>
                <c:pt idx="25">
                  <c:v>5.2662290863911922E-2</c:v>
                </c:pt>
                <c:pt idx="26">
                  <c:v>3.345247208661177E-2</c:v>
                </c:pt>
                <c:pt idx="27">
                  <c:v>2.0994748791211524E-2</c:v>
                </c:pt>
                <c:pt idx="28">
                  <c:v>1.3506702932759396E-2</c:v>
                </c:pt>
                <c:pt idx="29">
                  <c:v>8.7108182233714693E-3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BC-4D10-BF7D-AA2C3E75A74A}"/>
            </c:ext>
          </c:extLst>
        </c:ser>
        <c:ser>
          <c:idx val="10"/>
          <c:order val="3"/>
          <c:tx>
            <c:strRef>
              <c:f>Graphics_Vs760_Punto1!$V$167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E030_IEEE!$I$86:$I$354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E030_IEEE!$L$86:$L$354</c:f>
              <c:numCache>
                <c:formatCode>General</c:formatCode>
                <c:ptCount val="269"/>
                <c:pt idx="0">
                  <c:v>1.5093749999999997</c:v>
                </c:pt>
                <c:pt idx="1">
                  <c:v>1.5093749999999997</c:v>
                </c:pt>
                <c:pt idx="2">
                  <c:v>1.5093749999999997</c:v>
                </c:pt>
                <c:pt idx="3">
                  <c:v>1.5093749999999997</c:v>
                </c:pt>
                <c:pt idx="4">
                  <c:v>1.5093749999999997</c:v>
                </c:pt>
                <c:pt idx="5">
                  <c:v>1.5093749999999997</c:v>
                </c:pt>
                <c:pt idx="6">
                  <c:v>1.5093749999999997</c:v>
                </c:pt>
                <c:pt idx="7">
                  <c:v>1.5093749999999997</c:v>
                </c:pt>
                <c:pt idx="8">
                  <c:v>1.5093749999999997</c:v>
                </c:pt>
                <c:pt idx="9">
                  <c:v>1.5093749999999997</c:v>
                </c:pt>
                <c:pt idx="10">
                  <c:v>1.5093749999999997</c:v>
                </c:pt>
                <c:pt idx="11">
                  <c:v>1.5093749999999997</c:v>
                </c:pt>
                <c:pt idx="12">
                  <c:v>1.5093749999999997</c:v>
                </c:pt>
                <c:pt idx="13">
                  <c:v>1.5093749999999997</c:v>
                </c:pt>
                <c:pt idx="14">
                  <c:v>1.5093749999999997</c:v>
                </c:pt>
                <c:pt idx="15">
                  <c:v>1.5093749999999997</c:v>
                </c:pt>
                <c:pt idx="16">
                  <c:v>1.5093749999999997</c:v>
                </c:pt>
                <c:pt idx="17">
                  <c:v>1.5093749999999997</c:v>
                </c:pt>
                <c:pt idx="18">
                  <c:v>1.5093749999999997</c:v>
                </c:pt>
                <c:pt idx="19">
                  <c:v>1.5093749999999997</c:v>
                </c:pt>
                <c:pt idx="20">
                  <c:v>1.5093749999999997</c:v>
                </c:pt>
                <c:pt idx="21">
                  <c:v>1.5093749999999997</c:v>
                </c:pt>
                <c:pt idx="22">
                  <c:v>1.5093749999999997</c:v>
                </c:pt>
                <c:pt idx="23">
                  <c:v>1.5093749999999997</c:v>
                </c:pt>
                <c:pt idx="24">
                  <c:v>1.5093749999999997</c:v>
                </c:pt>
                <c:pt idx="25">
                  <c:v>1.5093749999999997</c:v>
                </c:pt>
                <c:pt idx="26">
                  <c:v>1.5093749999999997</c:v>
                </c:pt>
                <c:pt idx="27">
                  <c:v>1.5093749999999997</c:v>
                </c:pt>
                <c:pt idx="28">
                  <c:v>1.509374999999999</c:v>
                </c:pt>
                <c:pt idx="29">
                  <c:v>1.4846311475409826</c:v>
                </c:pt>
                <c:pt idx="30">
                  <c:v>1.4606854838709666</c:v>
                </c:pt>
                <c:pt idx="31">
                  <c:v>1.4374999999999991</c:v>
                </c:pt>
                <c:pt idx="32">
                  <c:v>1.4150390624999991</c:v>
                </c:pt>
                <c:pt idx="33">
                  <c:v>1.3932692307692298</c:v>
                </c:pt>
                <c:pt idx="34">
                  <c:v>1.3721590909090899</c:v>
                </c:pt>
                <c:pt idx="35">
                  <c:v>1.3516791044776111</c:v>
                </c:pt>
                <c:pt idx="36">
                  <c:v>1.3318014705882346</c:v>
                </c:pt>
                <c:pt idx="37">
                  <c:v>1.3124999999999991</c:v>
                </c:pt>
                <c:pt idx="38">
                  <c:v>1.2937499999999991</c:v>
                </c:pt>
                <c:pt idx="39">
                  <c:v>1.2755281690140836</c:v>
                </c:pt>
                <c:pt idx="40">
                  <c:v>1.2578124999999989</c:v>
                </c:pt>
                <c:pt idx="41">
                  <c:v>1.2405821917808211</c:v>
                </c:pt>
                <c:pt idx="42">
                  <c:v>1.2238175675675664</c:v>
                </c:pt>
                <c:pt idx="43">
                  <c:v>1.2074999999999991</c:v>
                </c:pt>
                <c:pt idx="44">
                  <c:v>1.1916118421052622</c:v>
                </c:pt>
                <c:pt idx="45">
                  <c:v>1.1761363636363626</c:v>
                </c:pt>
                <c:pt idx="46">
                  <c:v>1.1610576923076914</c:v>
                </c:pt>
                <c:pt idx="47">
                  <c:v>1.14636075949367</c:v>
                </c:pt>
                <c:pt idx="48">
                  <c:v>1.1320312499999992</c:v>
                </c:pt>
                <c:pt idx="49">
                  <c:v>1.1180555555555547</c:v>
                </c:pt>
                <c:pt idx="50">
                  <c:v>1.1044207317073162</c:v>
                </c:pt>
                <c:pt idx="51">
                  <c:v>1.0911144578313245</c:v>
                </c:pt>
                <c:pt idx="52">
                  <c:v>1.0781249999999991</c:v>
                </c:pt>
                <c:pt idx="53">
                  <c:v>1.0654411764705873</c:v>
                </c:pt>
                <c:pt idx="54">
                  <c:v>1.0530523255813944</c:v>
                </c:pt>
                <c:pt idx="55">
                  <c:v>1.0409482758620681</c:v>
                </c:pt>
                <c:pt idx="56">
                  <c:v>1.0291193181818175</c:v>
                </c:pt>
                <c:pt idx="57">
                  <c:v>1.0175561797752801</c:v>
                </c:pt>
                <c:pt idx="58">
                  <c:v>1.0062499999999992</c:v>
                </c:pt>
                <c:pt idx="59">
                  <c:v>0.99519230769230693</c:v>
                </c:pt>
                <c:pt idx="60">
                  <c:v>0.98437499999999922</c:v>
                </c:pt>
                <c:pt idx="61">
                  <c:v>0.97379032258064435</c:v>
                </c:pt>
                <c:pt idx="62">
                  <c:v>0.96343085106382909</c:v>
                </c:pt>
                <c:pt idx="63">
                  <c:v>0.95328947368420969</c:v>
                </c:pt>
                <c:pt idx="64">
                  <c:v>0.94335937499999933</c:v>
                </c:pt>
                <c:pt idx="65">
                  <c:v>0.93363402061855605</c:v>
                </c:pt>
                <c:pt idx="66">
                  <c:v>0.92410714285714224</c:v>
                </c:pt>
                <c:pt idx="67">
                  <c:v>0.91477272727272652</c:v>
                </c:pt>
                <c:pt idx="68">
                  <c:v>0.90562499999999935</c:v>
                </c:pt>
                <c:pt idx="69">
                  <c:v>0.89665841584158346</c:v>
                </c:pt>
                <c:pt idx="70">
                  <c:v>0.88786764705882282</c:v>
                </c:pt>
                <c:pt idx="71">
                  <c:v>0.87924757281553334</c:v>
                </c:pt>
                <c:pt idx="72">
                  <c:v>0.87079326923076861</c:v>
                </c:pt>
                <c:pt idx="73">
                  <c:v>0.86249999999999938</c:v>
                </c:pt>
                <c:pt idx="74">
                  <c:v>0.85436320754716932</c:v>
                </c:pt>
                <c:pt idx="75">
                  <c:v>0.84637850467289655</c:v>
                </c:pt>
                <c:pt idx="76">
                  <c:v>0.83854166666666607</c:v>
                </c:pt>
                <c:pt idx="77">
                  <c:v>0.83084862385321034</c:v>
                </c:pt>
                <c:pt idx="78">
                  <c:v>0.82329545454545383</c:v>
                </c:pt>
                <c:pt idx="79">
                  <c:v>0.81587837837837773</c:v>
                </c:pt>
                <c:pt idx="80">
                  <c:v>0.80859374999999944</c:v>
                </c:pt>
                <c:pt idx="81">
                  <c:v>0.80143805309734462</c:v>
                </c:pt>
                <c:pt idx="82">
                  <c:v>0.79440789473684148</c:v>
                </c:pt>
                <c:pt idx="83">
                  <c:v>0.78749999999999953</c:v>
                </c:pt>
                <c:pt idx="84">
                  <c:v>0.78071120689655105</c:v>
                </c:pt>
                <c:pt idx="85">
                  <c:v>0.77403846153846101</c:v>
                </c:pt>
                <c:pt idx="86">
                  <c:v>0.76747881355932146</c:v>
                </c:pt>
                <c:pt idx="87">
                  <c:v>0.7610294117647054</c:v>
                </c:pt>
                <c:pt idx="88">
                  <c:v>0.7546874999999994</c:v>
                </c:pt>
                <c:pt idx="89">
                  <c:v>0.74845041322313988</c:v>
                </c:pt>
                <c:pt idx="90">
                  <c:v>0.74231557377049118</c:v>
                </c:pt>
                <c:pt idx="91">
                  <c:v>0.73628048780487754</c:v>
                </c:pt>
                <c:pt idx="92">
                  <c:v>0.73034274193548332</c:v>
                </c:pt>
                <c:pt idx="93">
                  <c:v>0.72449999999999948</c:v>
                </c:pt>
                <c:pt idx="94">
                  <c:v>0.71874999999999944</c:v>
                </c:pt>
                <c:pt idx="95">
                  <c:v>0.71309055118110165</c:v>
                </c:pt>
                <c:pt idx="96">
                  <c:v>0.70751953124999944</c:v>
                </c:pt>
                <c:pt idx="97">
                  <c:v>0.70203488372092959</c:v>
                </c:pt>
                <c:pt idx="98">
                  <c:v>0.69663461538461491</c:v>
                </c:pt>
                <c:pt idx="99">
                  <c:v>0.69131679389312917</c:v>
                </c:pt>
                <c:pt idx="100">
                  <c:v>0.68607954545454486</c:v>
                </c:pt>
                <c:pt idx="101">
                  <c:v>0.68092105263157843</c:v>
                </c:pt>
                <c:pt idx="102">
                  <c:v>0.67583955223880554</c:v>
                </c:pt>
                <c:pt idx="103">
                  <c:v>0.67083333333333284</c:v>
                </c:pt>
                <c:pt idx="104">
                  <c:v>0.66590073529411697</c:v>
                </c:pt>
                <c:pt idx="105">
                  <c:v>0.66104014598540084</c:v>
                </c:pt>
                <c:pt idx="106">
                  <c:v>0.65624999999999944</c:v>
                </c:pt>
                <c:pt idx="107">
                  <c:v>0.65152877697841682</c:v>
                </c:pt>
                <c:pt idx="108">
                  <c:v>0.64687499999999942</c:v>
                </c:pt>
                <c:pt idx="109">
                  <c:v>0.64228723404255261</c:v>
                </c:pt>
                <c:pt idx="110">
                  <c:v>0.6377640845070417</c:v>
                </c:pt>
                <c:pt idx="111">
                  <c:v>0.63330419580419528</c:v>
                </c:pt>
                <c:pt idx="112">
                  <c:v>0.62890624999999944</c:v>
                </c:pt>
                <c:pt idx="113">
                  <c:v>0.62456896551724084</c:v>
                </c:pt>
                <c:pt idx="114">
                  <c:v>0.62029109589041054</c:v>
                </c:pt>
                <c:pt idx="115">
                  <c:v>0.61607142857142805</c:v>
                </c:pt>
                <c:pt idx="116">
                  <c:v>0.61190878378378322</c:v>
                </c:pt>
                <c:pt idx="117">
                  <c:v>0.60780201342281837</c:v>
                </c:pt>
                <c:pt idx="118">
                  <c:v>0.60374999999999945</c:v>
                </c:pt>
                <c:pt idx="119">
                  <c:v>0.59975165562913857</c:v>
                </c:pt>
                <c:pt idx="120">
                  <c:v>0.59580592105263097</c:v>
                </c:pt>
                <c:pt idx="121">
                  <c:v>0.59191176470588192</c:v>
                </c:pt>
                <c:pt idx="122">
                  <c:v>0.58806818181818121</c:v>
                </c:pt>
                <c:pt idx="123">
                  <c:v>0.5842741935483865</c:v>
                </c:pt>
                <c:pt idx="124">
                  <c:v>0.58052884615384559</c:v>
                </c:pt>
                <c:pt idx="125">
                  <c:v>0.5768312101910823</c:v>
                </c:pt>
                <c:pt idx="126">
                  <c:v>0.57318037974683489</c:v>
                </c:pt>
                <c:pt idx="127">
                  <c:v>0.56957547169811262</c:v>
                </c:pt>
                <c:pt idx="128">
                  <c:v>0.56601562499999947</c:v>
                </c:pt>
                <c:pt idx="129">
                  <c:v>0.56249999999999956</c:v>
                </c:pt>
                <c:pt idx="130">
                  <c:v>0.55902777777777724</c:v>
                </c:pt>
                <c:pt idx="131">
                  <c:v>0.55559815950920199</c:v>
                </c:pt>
                <c:pt idx="132">
                  <c:v>0.55221036585365812</c:v>
                </c:pt>
                <c:pt idx="133">
                  <c:v>0.54886363636363589</c:v>
                </c:pt>
                <c:pt idx="134">
                  <c:v>0.54555722891566216</c:v>
                </c:pt>
                <c:pt idx="135">
                  <c:v>0.5422904191616762</c:v>
                </c:pt>
                <c:pt idx="136">
                  <c:v>0.53906249999999956</c:v>
                </c:pt>
                <c:pt idx="137">
                  <c:v>0.53587278106508829</c:v>
                </c:pt>
                <c:pt idx="138">
                  <c:v>0.53272058823529356</c:v>
                </c:pt>
                <c:pt idx="139">
                  <c:v>0.52960526315789425</c:v>
                </c:pt>
                <c:pt idx="140">
                  <c:v>0.52652616279069719</c:v>
                </c:pt>
                <c:pt idx="141">
                  <c:v>0.52348265895953716</c:v>
                </c:pt>
                <c:pt idx="142">
                  <c:v>0.52047413793103403</c:v>
                </c:pt>
                <c:pt idx="143">
                  <c:v>0.51749999999999952</c:v>
                </c:pt>
                <c:pt idx="144">
                  <c:v>0.51455965909090851</c:v>
                </c:pt>
                <c:pt idx="145">
                  <c:v>0.51165254237288083</c:v>
                </c:pt>
                <c:pt idx="146">
                  <c:v>0.50877808988763995</c:v>
                </c:pt>
                <c:pt idx="147">
                  <c:v>0.50593575418994363</c:v>
                </c:pt>
                <c:pt idx="148">
                  <c:v>0.50312499999999949</c:v>
                </c:pt>
                <c:pt idx="149">
                  <c:v>0.50034530386740284</c:v>
                </c:pt>
                <c:pt idx="150">
                  <c:v>0.49759615384615336</c:v>
                </c:pt>
                <c:pt idx="151">
                  <c:v>0.49487704918032738</c:v>
                </c:pt>
                <c:pt idx="152">
                  <c:v>0.4921874999999995</c:v>
                </c:pt>
                <c:pt idx="153">
                  <c:v>0.48952702702702661</c:v>
                </c:pt>
                <c:pt idx="154">
                  <c:v>0.48689516129032212</c:v>
                </c:pt>
                <c:pt idx="155">
                  <c:v>0.4842914438502669</c:v>
                </c:pt>
                <c:pt idx="156">
                  <c:v>0.48171542553191454</c:v>
                </c:pt>
                <c:pt idx="157">
                  <c:v>0.47916666666666619</c:v>
                </c:pt>
                <c:pt idx="158">
                  <c:v>0.47664473684210473</c:v>
                </c:pt>
                <c:pt idx="159">
                  <c:v>0.4741492146596854</c:v>
                </c:pt>
                <c:pt idx="160">
                  <c:v>0.47167968749999956</c:v>
                </c:pt>
                <c:pt idx="161">
                  <c:v>0.46923575129533629</c:v>
                </c:pt>
                <c:pt idx="162">
                  <c:v>0.46681701030927791</c:v>
                </c:pt>
                <c:pt idx="163">
                  <c:v>0.46442307692307649</c:v>
                </c:pt>
                <c:pt idx="164">
                  <c:v>0.46205357142857095</c:v>
                </c:pt>
                <c:pt idx="165">
                  <c:v>0.45970812182741078</c:v>
                </c:pt>
                <c:pt idx="166">
                  <c:v>0.4573863636363632</c:v>
                </c:pt>
                <c:pt idx="167">
                  <c:v>0.45508793969849209</c:v>
                </c:pt>
                <c:pt idx="168">
                  <c:v>0.45281249999999956</c:v>
                </c:pt>
                <c:pt idx="169">
                  <c:v>0.4483181109378474</c:v>
                </c:pt>
                <c:pt idx="170">
                  <c:v>0.44389030487207082</c:v>
                </c:pt>
                <c:pt idx="171">
                  <c:v>0.4395277730592827</c:v>
                </c:pt>
                <c:pt idx="172">
                  <c:v>0.43522923875432495</c:v>
                </c:pt>
                <c:pt idx="173">
                  <c:v>0.43099345627602592</c:v>
                </c:pt>
                <c:pt idx="174">
                  <c:v>0.42681921010462809</c:v>
                </c:pt>
                <c:pt idx="175">
                  <c:v>0.42270531400966177</c:v>
                </c:pt>
                <c:pt idx="176">
                  <c:v>0.41865061020710059</c:v>
                </c:pt>
                <c:pt idx="177">
                  <c:v>0.41465396854467623</c:v>
                </c:pt>
                <c:pt idx="178">
                  <c:v>0.41071428571428592</c:v>
                </c:pt>
                <c:pt idx="179">
                  <c:v>0.40683048449046544</c:v>
                </c:pt>
                <c:pt idx="180">
                  <c:v>0.40300151299394837</c:v>
                </c:pt>
                <c:pt idx="181">
                  <c:v>0.39922634397936957</c:v>
                </c:pt>
                <c:pt idx="182">
                  <c:v>0.39550397414621408</c:v>
                </c:pt>
                <c:pt idx="183">
                  <c:v>0.39183342347214767</c:v>
                </c:pt>
                <c:pt idx="184">
                  <c:v>0.38821373456790181</c:v>
                </c:pt>
                <c:pt idx="185">
                  <c:v>0.38464397205292183</c:v>
                </c:pt>
                <c:pt idx="186">
                  <c:v>0.381123221951015</c:v>
                </c:pt>
                <c:pt idx="187">
                  <c:v>0.37765059110527383</c:v>
                </c:pt>
                <c:pt idx="188">
                  <c:v>0.37422520661157116</c:v>
                </c:pt>
                <c:pt idx="189">
                  <c:v>0.37084621526995853</c:v>
                </c:pt>
                <c:pt idx="190">
                  <c:v>0.36751278305332463</c:v>
                </c:pt>
                <c:pt idx="191">
                  <c:v>0.3642240945926935</c:v>
                </c:pt>
                <c:pt idx="192">
                  <c:v>0.36097935267857251</c:v>
                </c:pt>
                <c:pt idx="193">
                  <c:v>0.35777777777777897</c:v>
                </c:pt>
                <c:pt idx="194">
                  <c:v>0.3546186075651982</c:v>
                </c:pt>
                <c:pt idx="195">
                  <c:v>0.35150109646995026</c:v>
                </c:pt>
                <c:pt idx="196">
                  <c:v>0.34842451523545842</c:v>
                </c:pt>
                <c:pt idx="197">
                  <c:v>0.34538815049293631</c:v>
                </c:pt>
                <c:pt idx="198">
                  <c:v>0.3423913043478275</c:v>
                </c:pt>
                <c:pt idx="199">
                  <c:v>0.33943329397874994</c:v>
                </c:pt>
                <c:pt idx="200">
                  <c:v>0.33651345124851528</c:v>
                </c:pt>
                <c:pt idx="201">
                  <c:v>0.33363112232680808</c:v>
                </c:pt>
                <c:pt idx="202">
                  <c:v>0.33078566732413045</c:v>
                </c:pt>
                <c:pt idx="203">
                  <c:v>0.32797645993662455</c:v>
                </c:pt>
                <c:pt idx="204">
                  <c:v>0.32520288710140927</c:v>
                </c:pt>
                <c:pt idx="205">
                  <c:v>0.32246434866207513</c:v>
                </c:pt>
                <c:pt idx="206">
                  <c:v>0.31976025704399585</c:v>
                </c:pt>
                <c:pt idx="207">
                  <c:v>0.31709003693913096</c:v>
                </c:pt>
                <c:pt idx="208">
                  <c:v>0.31445312500000178</c:v>
                </c:pt>
                <c:pt idx="209">
                  <c:v>0.31184896954253727</c:v>
                </c:pt>
                <c:pt idx="210">
                  <c:v>0.30927703025749792</c:v>
                </c:pt>
                <c:pt idx="211">
                  <c:v>0.30673677793019544</c:v>
                </c:pt>
                <c:pt idx="212">
                  <c:v>0.30422769416823625</c:v>
                </c:pt>
                <c:pt idx="213">
                  <c:v>0.30174927113702821</c:v>
                </c:pt>
                <c:pt idx="214">
                  <c:v>0.2993010113027979</c:v>
                </c:pt>
                <c:pt idx="215">
                  <c:v>0.29688242718287666</c:v>
                </c:pt>
                <c:pt idx="216">
                  <c:v>0.29449304110301971</c:v>
                </c:pt>
                <c:pt idx="217">
                  <c:v>0.29213238496153493</c:v>
                </c:pt>
                <c:pt idx="218">
                  <c:v>0.28980000000000211</c:v>
                </c:pt>
                <c:pt idx="219">
                  <c:v>0.28749543658037385</c:v>
                </c:pt>
                <c:pt idx="220">
                  <c:v>0.28521825396825612</c:v>
                </c:pt>
                <c:pt idx="221">
                  <c:v>0.28296802012217248</c:v>
                </c:pt>
                <c:pt idx="222">
                  <c:v>0.28074431148862516</c:v>
                </c:pt>
                <c:pt idx="223">
                  <c:v>0.27854671280277032</c:v>
                </c:pt>
                <c:pt idx="224">
                  <c:v>0.27637481689453347</c:v>
                </c:pt>
                <c:pt idx="225">
                  <c:v>0.27422822449999462</c:v>
                </c:pt>
                <c:pt idx="226">
                  <c:v>0.27210654407788226</c:v>
                </c:pt>
                <c:pt idx="227">
                  <c:v>0.27000939163101551</c:v>
                </c:pt>
                <c:pt idx="228">
                  <c:v>0.2679363905325467</c:v>
                </c:pt>
                <c:pt idx="229">
                  <c:v>0.26588717135685264</c:v>
                </c:pt>
                <c:pt idx="230">
                  <c:v>0.26386137171493729</c:v>
                </c:pt>
                <c:pt idx="231">
                  <c:v>0.2618586360942064</c:v>
                </c:pt>
                <c:pt idx="232">
                  <c:v>0.25987861570248166</c:v>
                </c:pt>
                <c:pt idx="233">
                  <c:v>0.2579209683161291</c:v>
                </c:pt>
                <c:pt idx="234">
                  <c:v>0.25598535813217488</c:v>
                </c:pt>
                <c:pt idx="235">
                  <c:v>0.25407145562429223</c:v>
                </c:pt>
                <c:pt idx="236">
                  <c:v>0.25217893740254194</c:v>
                </c:pt>
                <c:pt idx="237">
                  <c:v>0.25030748607675646</c:v>
                </c:pt>
                <c:pt idx="238">
                  <c:v>0.24845679012345923</c:v>
                </c:pt>
                <c:pt idx="239">
                  <c:v>0.24662654375621487</c:v>
                </c:pt>
                <c:pt idx="240">
                  <c:v>0.24481644679931044</c:v>
                </c:pt>
                <c:pt idx="241">
                  <c:v>0.24302620456466859</c:v>
                </c:pt>
                <c:pt idx="242">
                  <c:v>0.24125552773190084</c:v>
                </c:pt>
                <c:pt idx="243">
                  <c:v>0.2395041322314074</c:v>
                </c:pt>
                <c:pt idx="244">
                  <c:v>0.23777173913043725</c:v>
                </c:pt>
                <c:pt idx="245">
                  <c:v>0.23605807452202152</c:v>
                </c:pt>
                <c:pt idx="246">
                  <c:v>0.2343628694166994</c:v>
                </c:pt>
                <c:pt idx="247">
                  <c:v>0.23268585963695479</c:v>
                </c:pt>
                <c:pt idx="248">
                  <c:v>0.23102678571428822</c:v>
                </c:pt>
                <c:pt idx="249">
                  <c:v>0.22938539278884768</c:v>
                </c:pt>
                <c:pt idx="250">
                  <c:v>0.22776143051154626</c:v>
                </c:pt>
                <c:pt idx="251">
                  <c:v>0.22615465294859724</c:v>
                </c:pt>
                <c:pt idx="252">
                  <c:v>0.22456481848839771</c:v>
                </c:pt>
                <c:pt idx="253">
                  <c:v>0.22299168975069505</c:v>
                </c:pt>
                <c:pt idx="254">
                  <c:v>0.22143503349797311</c:v>
                </c:pt>
                <c:pt idx="255">
                  <c:v>0.21989462054899553</c:v>
                </c:pt>
                <c:pt idx="256">
                  <c:v>0.21837022569444706</c:v>
                </c:pt>
                <c:pt idx="257">
                  <c:v>0.21686162761461447</c:v>
                </c:pt>
                <c:pt idx="258">
                  <c:v>0.21536860879905137</c:v>
                </c:pt>
                <c:pt idx="259">
                  <c:v>0.21389095546817136</c:v>
                </c:pt>
                <c:pt idx="260">
                  <c:v>0.21242845749671863</c:v>
                </c:pt>
                <c:pt idx="261">
                  <c:v>0.21098090833906308</c:v>
                </c:pt>
                <c:pt idx="262">
                  <c:v>0.2095481049562708</c:v>
                </c:pt>
                <c:pt idx="263">
                  <c:v>0.20812984774490353</c:v>
                </c:pt>
                <c:pt idx="264">
                  <c:v>0.20672594046749715</c:v>
                </c:pt>
                <c:pt idx="265">
                  <c:v>0.20533619018467764</c:v>
                </c:pt>
                <c:pt idx="266">
                  <c:v>0.20396040718886799</c:v>
                </c:pt>
                <c:pt idx="267">
                  <c:v>0.2025984049395447</c:v>
                </c:pt>
                <c:pt idx="268">
                  <c:v>0.20125000000000262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BC-4D10-BF7D-AA2C3E75A74A}"/>
            </c:ext>
          </c:extLst>
        </c:ser>
        <c:ser>
          <c:idx val="0"/>
          <c:order val="6"/>
          <c:tx>
            <c:strRef>
              <c:f>Graphics_Vs760_Punto1!$V$168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E030_IEEE!$Q$86:$Q$354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E030_IEEE!$T$86:$T$354</c:f>
              <c:numCache>
                <c:formatCode>General</c:formatCode>
                <c:ptCount val="269"/>
                <c:pt idx="0">
                  <c:v>1.6214999999999999</c:v>
                </c:pt>
                <c:pt idx="1">
                  <c:v>1.6214999999999999</c:v>
                </c:pt>
                <c:pt idx="2">
                  <c:v>1.6214999999999999</c:v>
                </c:pt>
                <c:pt idx="3">
                  <c:v>1.6214999999999999</c:v>
                </c:pt>
                <c:pt idx="4">
                  <c:v>1.6214999999999999</c:v>
                </c:pt>
                <c:pt idx="5">
                  <c:v>1.6214999999999999</c:v>
                </c:pt>
                <c:pt idx="6">
                  <c:v>1.6214999999999999</c:v>
                </c:pt>
                <c:pt idx="7">
                  <c:v>1.6214999999999999</c:v>
                </c:pt>
                <c:pt idx="8">
                  <c:v>1.6214999999999999</c:v>
                </c:pt>
                <c:pt idx="9">
                  <c:v>1.6214999999999999</c:v>
                </c:pt>
                <c:pt idx="10">
                  <c:v>1.6214999999999999</c:v>
                </c:pt>
                <c:pt idx="11">
                  <c:v>1.6214999999999999</c:v>
                </c:pt>
                <c:pt idx="12">
                  <c:v>1.6214999999999999</c:v>
                </c:pt>
                <c:pt idx="13">
                  <c:v>1.6214999999999999</c:v>
                </c:pt>
                <c:pt idx="14">
                  <c:v>1.6214999999999999</c:v>
                </c:pt>
                <c:pt idx="15">
                  <c:v>1.6214999999999999</c:v>
                </c:pt>
                <c:pt idx="16">
                  <c:v>1.6214999999999999</c:v>
                </c:pt>
                <c:pt idx="17">
                  <c:v>1.6214999999999999</c:v>
                </c:pt>
                <c:pt idx="18">
                  <c:v>1.6214999999999999</c:v>
                </c:pt>
                <c:pt idx="19">
                  <c:v>1.6214999999999999</c:v>
                </c:pt>
                <c:pt idx="20">
                  <c:v>1.6214999999999999</c:v>
                </c:pt>
                <c:pt idx="21">
                  <c:v>1.6214999999999999</c:v>
                </c:pt>
                <c:pt idx="22">
                  <c:v>1.6214999999999999</c:v>
                </c:pt>
                <c:pt idx="23">
                  <c:v>1.6214999999999999</c:v>
                </c:pt>
                <c:pt idx="24">
                  <c:v>1.6214999999999999</c:v>
                </c:pt>
                <c:pt idx="25">
                  <c:v>1.6214999999999999</c:v>
                </c:pt>
                <c:pt idx="26">
                  <c:v>1.6214999999999999</c:v>
                </c:pt>
                <c:pt idx="27">
                  <c:v>1.6214999999999999</c:v>
                </c:pt>
                <c:pt idx="28">
                  <c:v>1.6214999999999995</c:v>
                </c:pt>
                <c:pt idx="29">
                  <c:v>1.5949180327868846</c:v>
                </c:pt>
                <c:pt idx="30">
                  <c:v>1.5691935483870958</c:v>
                </c:pt>
                <c:pt idx="31">
                  <c:v>1.5442857142857138</c:v>
                </c:pt>
                <c:pt idx="32">
                  <c:v>1.5201562499999994</c:v>
                </c:pt>
                <c:pt idx="33">
                  <c:v>1.4967692307692302</c:v>
                </c:pt>
                <c:pt idx="34">
                  <c:v>1.4740909090909085</c:v>
                </c:pt>
                <c:pt idx="35">
                  <c:v>1.4520895522388053</c:v>
                </c:pt>
                <c:pt idx="36">
                  <c:v>1.4307352941176468</c:v>
                </c:pt>
                <c:pt idx="37">
                  <c:v>1.4099999999999995</c:v>
                </c:pt>
                <c:pt idx="38">
                  <c:v>1.3898571428571422</c:v>
                </c:pt>
                <c:pt idx="39">
                  <c:v>1.3702816901408443</c:v>
                </c:pt>
                <c:pt idx="40">
                  <c:v>1.3512499999999992</c:v>
                </c:pt>
                <c:pt idx="41">
                  <c:v>1.3327397260273968</c:v>
                </c:pt>
                <c:pt idx="42">
                  <c:v>1.3147297297297289</c:v>
                </c:pt>
                <c:pt idx="43">
                  <c:v>1.2971999999999995</c:v>
                </c:pt>
                <c:pt idx="44">
                  <c:v>1.2801315789473675</c:v>
                </c:pt>
                <c:pt idx="45">
                  <c:v>1.263506493506493</c:v>
                </c:pt>
                <c:pt idx="46">
                  <c:v>1.2473076923076916</c:v>
                </c:pt>
                <c:pt idx="47">
                  <c:v>1.2315189873417716</c:v>
                </c:pt>
                <c:pt idx="48">
                  <c:v>1.2161249999999995</c:v>
                </c:pt>
                <c:pt idx="49">
                  <c:v>1.2011111111111106</c:v>
                </c:pt>
                <c:pt idx="50">
                  <c:v>1.1864634146341457</c:v>
                </c:pt>
                <c:pt idx="51">
                  <c:v>1.1721686746987947</c:v>
                </c:pt>
                <c:pt idx="52">
                  <c:v>1.158214285714285</c:v>
                </c:pt>
                <c:pt idx="53">
                  <c:v>1.144588235294117</c:v>
                </c:pt>
                <c:pt idx="54">
                  <c:v>1.1312790697674411</c:v>
                </c:pt>
                <c:pt idx="55">
                  <c:v>1.1182758620689648</c:v>
                </c:pt>
                <c:pt idx="56">
                  <c:v>1.1055681818181813</c:v>
                </c:pt>
                <c:pt idx="57">
                  <c:v>1.0931460674157298</c:v>
                </c:pt>
                <c:pt idx="58">
                  <c:v>1.0809999999999993</c:v>
                </c:pt>
                <c:pt idx="59">
                  <c:v>1.0691208791208786</c:v>
                </c:pt>
                <c:pt idx="60">
                  <c:v>1.0574999999999997</c:v>
                </c:pt>
                <c:pt idx="61">
                  <c:v>1.0461290322580639</c:v>
                </c:pt>
                <c:pt idx="62">
                  <c:v>1.0349999999999995</c:v>
                </c:pt>
                <c:pt idx="63">
                  <c:v>1.0241052631578942</c:v>
                </c:pt>
                <c:pt idx="64">
                  <c:v>1.0134374999999993</c:v>
                </c:pt>
                <c:pt idx="65">
                  <c:v>1.0029896907216489</c:v>
                </c:pt>
                <c:pt idx="66">
                  <c:v>0.99275510204081585</c:v>
                </c:pt>
                <c:pt idx="67">
                  <c:v>0.98272727272727223</c:v>
                </c:pt>
                <c:pt idx="68">
                  <c:v>0.97289999999999965</c:v>
                </c:pt>
                <c:pt idx="69">
                  <c:v>0.9632673267326729</c:v>
                </c:pt>
                <c:pt idx="70">
                  <c:v>0.95382352941176418</c:v>
                </c:pt>
                <c:pt idx="71">
                  <c:v>0.9445631067961161</c:v>
                </c:pt>
                <c:pt idx="72">
                  <c:v>0.93548076923076873</c:v>
                </c:pt>
                <c:pt idx="73">
                  <c:v>0.92657142857142816</c:v>
                </c:pt>
                <c:pt idx="74">
                  <c:v>0.91783018867924504</c:v>
                </c:pt>
                <c:pt idx="75">
                  <c:v>0.90925233644859771</c:v>
                </c:pt>
                <c:pt idx="76">
                  <c:v>0.90083333333333282</c:v>
                </c:pt>
                <c:pt idx="77">
                  <c:v>0.8925688073394491</c:v>
                </c:pt>
                <c:pt idx="78">
                  <c:v>0.88445454545454494</c:v>
                </c:pt>
                <c:pt idx="79">
                  <c:v>0.87648648648648597</c:v>
                </c:pt>
                <c:pt idx="80">
                  <c:v>0.8686607142857139</c:v>
                </c:pt>
                <c:pt idx="81">
                  <c:v>0.86097345132743319</c:v>
                </c:pt>
                <c:pt idx="82">
                  <c:v>0.85342105263157864</c:v>
                </c:pt>
                <c:pt idx="83">
                  <c:v>0.84599999999999953</c:v>
                </c:pt>
                <c:pt idx="84">
                  <c:v>0.83870689655172359</c:v>
                </c:pt>
                <c:pt idx="85">
                  <c:v>0.83153846153846123</c:v>
                </c:pt>
                <c:pt idx="86">
                  <c:v>0.82449152542372839</c:v>
                </c:pt>
                <c:pt idx="87">
                  <c:v>0.81756302521008373</c:v>
                </c:pt>
                <c:pt idx="88">
                  <c:v>0.81074999999999964</c:v>
                </c:pt>
                <c:pt idx="89">
                  <c:v>0.80404958677685912</c:v>
                </c:pt>
                <c:pt idx="90">
                  <c:v>0.79745901639344219</c:v>
                </c:pt>
                <c:pt idx="91">
                  <c:v>0.79097560975609715</c:v>
                </c:pt>
                <c:pt idx="92">
                  <c:v>0.7845967741935479</c:v>
                </c:pt>
                <c:pt idx="93">
                  <c:v>0.77831999999999946</c:v>
                </c:pt>
                <c:pt idx="94">
                  <c:v>0.7721428571428568</c:v>
                </c:pt>
                <c:pt idx="95">
                  <c:v>0.76606299212598372</c:v>
                </c:pt>
                <c:pt idx="96">
                  <c:v>0.7600781249999996</c:v>
                </c:pt>
                <c:pt idx="97">
                  <c:v>0.75418604651162746</c:v>
                </c:pt>
                <c:pt idx="98">
                  <c:v>0.74838461538461509</c:v>
                </c:pt>
                <c:pt idx="99">
                  <c:v>0.74267175572519029</c:v>
                </c:pt>
                <c:pt idx="100">
                  <c:v>0.73704545454545412</c:v>
                </c:pt>
                <c:pt idx="101">
                  <c:v>0.73150375939849588</c:v>
                </c:pt>
                <c:pt idx="102">
                  <c:v>0.72604477611940266</c:v>
                </c:pt>
                <c:pt idx="103">
                  <c:v>0.72066666666666623</c:v>
                </c:pt>
                <c:pt idx="104">
                  <c:v>0.71536764705882294</c:v>
                </c:pt>
                <c:pt idx="105">
                  <c:v>0.71014598540145946</c:v>
                </c:pt>
                <c:pt idx="106">
                  <c:v>0.70499999999999963</c:v>
                </c:pt>
                <c:pt idx="107">
                  <c:v>0.6999280575539566</c:v>
                </c:pt>
                <c:pt idx="108">
                  <c:v>0.69492857142857101</c:v>
                </c:pt>
                <c:pt idx="109">
                  <c:v>0.6899999999999995</c:v>
                </c:pt>
                <c:pt idx="110">
                  <c:v>0.68514084507042206</c:v>
                </c:pt>
                <c:pt idx="111">
                  <c:v>0.68034965034964989</c:v>
                </c:pt>
                <c:pt idx="112">
                  <c:v>0.67562499999999959</c:v>
                </c:pt>
                <c:pt idx="113">
                  <c:v>0.67096551724137898</c:v>
                </c:pt>
                <c:pt idx="114">
                  <c:v>0.66636986301369838</c:v>
                </c:pt>
                <c:pt idx="115">
                  <c:v>0.66183673469387716</c:v>
                </c:pt>
                <c:pt idx="116">
                  <c:v>0.65736486486486445</c:v>
                </c:pt>
                <c:pt idx="117">
                  <c:v>0.65295302013422785</c:v>
                </c:pt>
                <c:pt idx="118">
                  <c:v>0.64859999999999962</c:v>
                </c:pt>
                <c:pt idx="119">
                  <c:v>0.64430463576158914</c:v>
                </c:pt>
                <c:pt idx="120">
                  <c:v>0.64006578947368375</c:v>
                </c:pt>
                <c:pt idx="121">
                  <c:v>0.63588235294117612</c:v>
                </c:pt>
                <c:pt idx="122">
                  <c:v>0.63175324675324629</c:v>
                </c:pt>
                <c:pt idx="123">
                  <c:v>0.62767741935483834</c:v>
                </c:pt>
                <c:pt idx="124">
                  <c:v>0.62365384615384578</c:v>
                </c:pt>
                <c:pt idx="125">
                  <c:v>0.61968152866241999</c:v>
                </c:pt>
                <c:pt idx="126">
                  <c:v>0.61575949367088578</c:v>
                </c:pt>
                <c:pt idx="127">
                  <c:v>0.61188679245282973</c:v>
                </c:pt>
                <c:pt idx="128">
                  <c:v>0.60806249999999962</c:v>
                </c:pt>
                <c:pt idx="129">
                  <c:v>0.60428571428571387</c:v>
                </c:pt>
                <c:pt idx="130">
                  <c:v>0.60055555555555518</c:v>
                </c:pt>
                <c:pt idx="131">
                  <c:v>0.59687116564417131</c:v>
                </c:pt>
                <c:pt idx="132">
                  <c:v>0.59323170731707286</c:v>
                </c:pt>
                <c:pt idx="133">
                  <c:v>0.58963636363636329</c:v>
                </c:pt>
                <c:pt idx="134">
                  <c:v>0.58608433734939724</c:v>
                </c:pt>
                <c:pt idx="135">
                  <c:v>0.58257485029940081</c:v>
                </c:pt>
                <c:pt idx="136">
                  <c:v>0.57910714285714249</c:v>
                </c:pt>
                <c:pt idx="137">
                  <c:v>0.57568047337278072</c:v>
                </c:pt>
                <c:pt idx="138">
                  <c:v>0.5722941176470584</c:v>
                </c:pt>
                <c:pt idx="139">
                  <c:v>0.5689473684210522</c:v>
                </c:pt>
                <c:pt idx="140">
                  <c:v>0.56563953488372054</c:v>
                </c:pt>
                <c:pt idx="141">
                  <c:v>0.56236994219653147</c:v>
                </c:pt>
                <c:pt idx="142">
                  <c:v>0.55913793103448239</c:v>
                </c:pt>
                <c:pt idx="143">
                  <c:v>0.55594285714285674</c:v>
                </c:pt>
                <c:pt idx="144">
                  <c:v>0.55278409090909053</c:v>
                </c:pt>
                <c:pt idx="145">
                  <c:v>0.54966101694915215</c:v>
                </c:pt>
                <c:pt idx="146">
                  <c:v>0.54657303370786481</c:v>
                </c:pt>
                <c:pt idx="147">
                  <c:v>0.54351955307262534</c:v>
                </c:pt>
                <c:pt idx="148">
                  <c:v>0.54049999999999965</c:v>
                </c:pt>
                <c:pt idx="149">
                  <c:v>0.53751381215469574</c:v>
                </c:pt>
                <c:pt idx="150">
                  <c:v>0.53456043956043919</c:v>
                </c:pt>
                <c:pt idx="151">
                  <c:v>0.53163934426229464</c:v>
                </c:pt>
                <c:pt idx="152">
                  <c:v>0.52874999999999961</c:v>
                </c:pt>
                <c:pt idx="153">
                  <c:v>0.52589189189189156</c:v>
                </c:pt>
                <c:pt idx="154">
                  <c:v>0.52306451612903193</c:v>
                </c:pt>
                <c:pt idx="155">
                  <c:v>0.52026737967914405</c:v>
                </c:pt>
                <c:pt idx="156">
                  <c:v>0.51749999999999974</c:v>
                </c:pt>
                <c:pt idx="157">
                  <c:v>0.51476190476190431</c:v>
                </c:pt>
                <c:pt idx="158">
                  <c:v>0.51205263157894698</c:v>
                </c:pt>
                <c:pt idx="159">
                  <c:v>0.50937172774869066</c:v>
                </c:pt>
                <c:pt idx="160">
                  <c:v>0.50671874999999966</c:v>
                </c:pt>
                <c:pt idx="161">
                  <c:v>0.50409326424870438</c:v>
                </c:pt>
                <c:pt idx="162">
                  <c:v>0.50149484536082434</c:v>
                </c:pt>
                <c:pt idx="163">
                  <c:v>0.49892307692307658</c:v>
                </c:pt>
                <c:pt idx="164">
                  <c:v>0.49637755102040781</c:v>
                </c:pt>
                <c:pt idx="165">
                  <c:v>0.49385786802030424</c:v>
                </c:pt>
                <c:pt idx="166">
                  <c:v>0.49136363636363606</c:v>
                </c:pt>
                <c:pt idx="167">
                  <c:v>0.48889447236180872</c:v>
                </c:pt>
                <c:pt idx="168">
                  <c:v>0.4864499999999996</c:v>
                </c:pt>
                <c:pt idx="169">
                  <c:v>0.4816217420360876</c:v>
                </c:pt>
                <c:pt idx="170">
                  <c:v>0.47686501323399622</c:v>
                </c:pt>
                <c:pt idx="171">
                  <c:v>0.47217840762940089</c:v>
                </c:pt>
                <c:pt idx="172">
                  <c:v>0.4675605536332178</c:v>
                </c:pt>
                <c:pt idx="173">
                  <c:v>0.46301011302795936</c:v>
                </c:pt>
                <c:pt idx="174">
                  <c:v>0.45852577999811484</c:v>
                </c:pt>
                <c:pt idx="175">
                  <c:v>0.45410628019323673</c:v>
                </c:pt>
                <c:pt idx="176">
                  <c:v>0.44975036982248534</c:v>
                </c:pt>
                <c:pt idx="177">
                  <c:v>0.44545683477942377</c:v>
                </c:pt>
                <c:pt idx="178">
                  <c:v>0.44122448979591872</c:v>
                </c:pt>
                <c:pt idx="179">
                  <c:v>0.43705217762404297</c:v>
                </c:pt>
                <c:pt idx="180">
                  <c:v>0.4329387682449275</c:v>
                </c:pt>
                <c:pt idx="181">
                  <c:v>0.42888315810355149</c:v>
                </c:pt>
                <c:pt idx="182">
                  <c:v>0.42488426936850437</c:v>
                </c:pt>
                <c:pt idx="183">
                  <c:v>0.42094104921579306</c:v>
                </c:pt>
                <c:pt idx="184">
                  <c:v>0.41705246913580318</c:v>
                </c:pt>
                <c:pt idx="185">
                  <c:v>0.41321752426256758</c:v>
                </c:pt>
                <c:pt idx="186">
                  <c:v>0.40943523272451909</c:v>
                </c:pt>
                <c:pt idx="187">
                  <c:v>0.40570463501595139</c:v>
                </c:pt>
                <c:pt idx="188">
                  <c:v>0.40202479338843083</c:v>
                </c:pt>
                <c:pt idx="189">
                  <c:v>0.39839479126144128</c:v>
                </c:pt>
                <c:pt idx="190">
                  <c:v>0.39481373265157171</c:v>
                </c:pt>
                <c:pt idx="191">
                  <c:v>0.39128074161957938</c:v>
                </c:pt>
                <c:pt idx="192">
                  <c:v>0.38779496173469519</c:v>
                </c:pt>
                <c:pt idx="193">
                  <c:v>0.38435555555555689</c:v>
                </c:pt>
                <c:pt idx="194">
                  <c:v>0.38096170412718444</c:v>
                </c:pt>
                <c:pt idx="195">
                  <c:v>0.37761260649343231</c:v>
                </c:pt>
                <c:pt idx="196">
                  <c:v>0.37430747922437829</c:v>
                </c:pt>
                <c:pt idx="197">
                  <c:v>0.37104555595812594</c:v>
                </c:pt>
                <c:pt idx="198">
                  <c:v>0.3678260869565233</c:v>
                </c:pt>
                <c:pt idx="199">
                  <c:v>0.36464833867431434</c:v>
                </c:pt>
                <c:pt idx="200">
                  <c:v>0.36151159334126221</c:v>
                </c:pt>
                <c:pt idx="201">
                  <c:v>0.35841514855679962</c:v>
                </c:pt>
                <c:pt idx="202">
                  <c:v>0.35535831689678027</c:v>
                </c:pt>
                <c:pt idx="203">
                  <c:v>0.3523404255319168</c:v>
                </c:pt>
                <c:pt idx="204">
                  <c:v>0.34936081585751405</c:v>
                </c:pt>
                <c:pt idx="205">
                  <c:v>0.34641884313411503</c:v>
                </c:pt>
                <c:pt idx="206">
                  <c:v>0.34351387613869272</c:v>
                </c:pt>
                <c:pt idx="207">
                  <c:v>0.34064529682603789</c:v>
                </c:pt>
                <c:pt idx="208">
                  <c:v>0.33781250000000196</c:v>
                </c:pt>
                <c:pt idx="209">
                  <c:v>0.33501489299426873</c:v>
                </c:pt>
                <c:pt idx="210">
                  <c:v>0.33225189536234073</c:v>
                </c:pt>
                <c:pt idx="211">
                  <c:v>0.32952293857643866</c:v>
                </c:pt>
                <c:pt idx="212">
                  <c:v>0.32682746573501958</c:v>
                </c:pt>
                <c:pt idx="213">
                  <c:v>0.32416493127863616</c:v>
                </c:pt>
                <c:pt idx="214">
                  <c:v>0.32153480071386298</c:v>
                </c:pt>
                <c:pt idx="215">
                  <c:v>0.31893655034503327</c:v>
                </c:pt>
                <c:pt idx="216">
                  <c:v>0.31636966701352986</c:v>
                </c:pt>
                <c:pt idx="217">
                  <c:v>0.31383364784439183</c:v>
                </c:pt>
                <c:pt idx="218">
                  <c:v>0.31132800000000227</c:v>
                </c:pt>
                <c:pt idx="219">
                  <c:v>0.30885224044063025</c:v>
                </c:pt>
                <c:pt idx="220">
                  <c:v>0.30640589569161236</c:v>
                </c:pt>
                <c:pt idx="221">
                  <c:v>0.30398850161696256</c:v>
                </c:pt>
                <c:pt idx="222">
                  <c:v>0.30159960319920881</c:v>
                </c:pt>
                <c:pt idx="223">
                  <c:v>0.29923875432526192</c:v>
                </c:pt>
                <c:pt idx="224">
                  <c:v>0.29690551757812744</c:v>
                </c:pt>
                <c:pt idx="225">
                  <c:v>0.29459946403428006</c:v>
                </c:pt>
                <c:pt idx="226">
                  <c:v>0.29232017306652497</c:v>
                </c:pt>
                <c:pt idx="227">
                  <c:v>0.29006723215217678</c:v>
                </c:pt>
                <c:pt idx="228">
                  <c:v>0.28784023668639314</c:v>
                </c:pt>
                <c:pt idx="229">
                  <c:v>0.28563878980050461</c:v>
                </c:pt>
                <c:pt idx="230">
                  <c:v>0.28346250218518987</c:v>
                </c:pt>
                <c:pt idx="231">
                  <c:v>0.28131099191834752</c:v>
                </c:pt>
                <c:pt idx="232">
                  <c:v>0.27918388429752328</c:v>
                </c:pt>
                <c:pt idx="233">
                  <c:v>0.27708081167675591</c:v>
                </c:pt>
                <c:pt idx="234">
                  <c:v>0.27500141330770794</c:v>
                </c:pt>
                <c:pt idx="235">
                  <c:v>0.27294533518495406</c:v>
                </c:pt>
                <c:pt idx="236">
                  <c:v>0.27091222989530228</c:v>
                </c:pt>
                <c:pt idx="237">
                  <c:v>0.26890175647102987</c:v>
                </c:pt>
                <c:pt idx="238">
                  <c:v>0.26691358024691625</c:v>
                </c:pt>
                <c:pt idx="239">
                  <c:v>0.2649473727209623</c:v>
                </c:pt>
                <c:pt idx="240">
                  <c:v>0.26300281141868787</c:v>
                </c:pt>
                <c:pt idx="241">
                  <c:v>0.26107957976090118</c:v>
                </c:pt>
                <c:pt idx="242">
                  <c:v>0.25917736693484206</c:v>
                </c:pt>
                <c:pt idx="243">
                  <c:v>0.25729586776859775</c:v>
                </c:pt>
                <c:pt idx="244">
                  <c:v>0.2554347826086984</c:v>
                </c:pt>
                <c:pt idx="245">
                  <c:v>0.25359381720080032</c:v>
                </c:pt>
                <c:pt idx="246">
                  <c:v>0.25177268257336854</c:v>
                </c:pt>
                <c:pt idx="247">
                  <c:v>0.24997109492427147</c:v>
                </c:pt>
                <c:pt idx="248">
                  <c:v>0.24818877551020685</c:v>
                </c:pt>
                <c:pt idx="249">
                  <c:v>0.24642545053887641</c:v>
                </c:pt>
                <c:pt idx="250">
                  <c:v>0.24468085106383261</c:v>
                </c:pt>
                <c:pt idx="251">
                  <c:v>0.24295471288192166</c:v>
                </c:pt>
                <c:pt idx="252">
                  <c:v>0.24124677643325015</c:v>
                </c:pt>
                <c:pt idx="253">
                  <c:v>0.23955678670360392</c:v>
                </c:pt>
                <c:pt idx="254">
                  <c:v>0.23788449312925122</c:v>
                </c:pt>
                <c:pt idx="255">
                  <c:v>0.23622964950406383</c:v>
                </c:pt>
                <c:pt idx="256">
                  <c:v>0.23459201388889173</c:v>
                </c:pt>
                <c:pt idx="257">
                  <c:v>0.23297134852312876</c:v>
                </c:pt>
                <c:pt idx="258">
                  <c:v>0.23136741973840955</c:v>
                </c:pt>
                <c:pt idx="259">
                  <c:v>0.22977999787437844</c:v>
                </c:pt>
                <c:pt idx="260">
                  <c:v>0.22820885719647496</c:v>
                </c:pt>
                <c:pt idx="261">
                  <c:v>0.22665377581567925</c:v>
                </c:pt>
                <c:pt idx="262">
                  <c:v>0.22511453561016528</c:v>
                </c:pt>
                <c:pt idx="263">
                  <c:v>0.22359092214881071</c:v>
                </c:pt>
                <c:pt idx="264">
                  <c:v>0.22208272461651127</c:v>
                </c:pt>
                <c:pt idx="265">
                  <c:v>0.22058973574125376</c:v>
                </c:pt>
                <c:pt idx="266">
                  <c:v>0.21911175172289823</c:v>
                </c:pt>
                <c:pt idx="267">
                  <c:v>0.21764857216362521</c:v>
                </c:pt>
                <c:pt idx="268">
                  <c:v>0.21620000000000289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1BC-4D10-BF7D-AA2C3E75A74A}"/>
            </c:ext>
          </c:extLst>
        </c:ser>
        <c:ser>
          <c:idx val="1"/>
          <c:order val="7"/>
          <c:tx>
            <c:strRef>
              <c:f>Graphics_Vs760_Punto1!$V$169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E030_IEEE!$O$6:$O$51</c:f>
              <c:numCache>
                <c:formatCode>General</c:formatCode>
                <c:ptCount val="46"/>
                <c:pt idx="0">
                  <c:v>50</c:v>
                </c:pt>
                <c:pt idx="1">
                  <c:v>45</c:v>
                </c:pt>
                <c:pt idx="2">
                  <c:v>40</c:v>
                </c:pt>
                <c:pt idx="3">
                  <c:v>35</c:v>
                </c:pt>
                <c:pt idx="4">
                  <c:v>33</c:v>
                </c:pt>
                <c:pt idx="5">
                  <c:v>32</c:v>
                </c:pt>
                <c:pt idx="6">
                  <c:v>31</c:v>
                </c:pt>
                <c:pt idx="7">
                  <c:v>30</c:v>
                </c:pt>
                <c:pt idx="8">
                  <c:v>29</c:v>
                </c:pt>
                <c:pt idx="9">
                  <c:v>28</c:v>
                </c:pt>
                <c:pt idx="10">
                  <c:v>27</c:v>
                </c:pt>
                <c:pt idx="11">
                  <c:v>26</c:v>
                </c:pt>
                <c:pt idx="12">
                  <c:v>25</c:v>
                </c:pt>
                <c:pt idx="13">
                  <c:v>24</c:v>
                </c:pt>
                <c:pt idx="14">
                  <c:v>23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17</c:v>
                </c:pt>
                <c:pt idx="21">
                  <c:v>16</c:v>
                </c:pt>
                <c:pt idx="22">
                  <c:v>15</c:v>
                </c:pt>
                <c:pt idx="23">
                  <c:v>14</c:v>
                </c:pt>
                <c:pt idx="24">
                  <c:v>13</c:v>
                </c:pt>
                <c:pt idx="25">
                  <c:v>12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8</c:v>
                </c:pt>
                <c:pt idx="30">
                  <c:v>7</c:v>
                </c:pt>
                <c:pt idx="31">
                  <c:v>6</c:v>
                </c:pt>
                <c:pt idx="32">
                  <c:v>5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1.5</c:v>
                </c:pt>
                <c:pt idx="37">
                  <c:v>1.1000000000000001</c:v>
                </c:pt>
                <c:pt idx="38">
                  <c:v>1</c:v>
                </c:pt>
                <c:pt idx="39">
                  <c:v>0.9</c:v>
                </c:pt>
                <c:pt idx="40">
                  <c:v>0.8</c:v>
                </c:pt>
                <c:pt idx="41">
                  <c:v>0.70000000000000007</c:v>
                </c:pt>
                <c:pt idx="42">
                  <c:v>0.60000000000000009</c:v>
                </c:pt>
                <c:pt idx="43">
                  <c:v>0.50000000000000011</c:v>
                </c:pt>
                <c:pt idx="44">
                  <c:v>0.40000000000000013</c:v>
                </c:pt>
                <c:pt idx="45">
                  <c:v>0.30000000000000016</c:v>
                </c:pt>
              </c:numCache>
            </c:numRef>
          </c:xVal>
          <c:yVal>
            <c:numRef>
              <c:f>E030_IEEE!$P$6:$P$51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1.0149997898887408</c:v>
                </c:pt>
                <c:pt idx="6">
                  <c:v>1.0309673081574005</c:v>
                </c:pt>
                <c:pt idx="7">
                  <c:v>1.047999327643971</c:v>
                </c:pt>
                <c:pt idx="8">
                  <c:v>1.0662059691640979</c:v>
                </c:pt>
                <c:pt idx="9">
                  <c:v>1.0857130850785195</c:v>
                </c:pt>
                <c:pt idx="10">
                  <c:v>1.1066651725421575</c:v>
                </c:pt>
                <c:pt idx="11">
                  <c:v>1.1292289590414601</c:v>
                </c:pt>
                <c:pt idx="12">
                  <c:v>1.153597848460707</c:v>
                </c:pt>
                <c:pt idx="13">
                  <c:v>1.179997478664891</c:v>
                </c:pt>
                <c:pt idx="14">
                  <c:v>1.2086927288868301</c:v>
                </c:pt>
                <c:pt idx="15">
                  <c:v>1.2399966382198546</c:v>
                </c:pt>
                <c:pt idx="16">
                  <c:v>1.2742818722512625</c:v>
                </c:pt>
                <c:pt idx="17">
                  <c:v>1.3119956296858111</c:v>
                </c:pt>
                <c:pt idx="18">
                  <c:v>1.3536792563239963</c:v>
                </c:pt>
                <c:pt idx="19">
                  <c:v>1.3999943970330913</c:v>
                </c:pt>
                <c:pt idx="20">
                  <c:v>1.4517583778256089</c:v>
                </c:pt>
                <c:pt idx="21">
                  <c:v>1.5099928562171911</c:v>
                </c:pt>
                <c:pt idx="22">
                  <c:v>1.5759919317276512</c:v>
                </c:pt>
                <c:pt idx="23">
                  <c:v>1.6514194465967482</c:v>
                </c:pt>
                <c:pt idx="24">
                  <c:v>1.7384511945226295</c:v>
                </c:pt>
                <c:pt idx="25">
                  <c:v>1.8399882337694913</c:v>
                </c:pt>
                <c:pt idx="26">
                  <c:v>1.9599865528794185</c:v>
                </c:pt>
                <c:pt idx="27">
                  <c:v>2.1039845358113314</c:v>
                </c:pt>
                <c:pt idx="28">
                  <c:v>2.2799820705058917</c:v>
                </c:pt>
                <c:pt idx="29">
                  <c:v>2.4999789888740915</c:v>
                </c:pt>
                <c:pt idx="30">
                  <c:v>2.4999789888740915</c:v>
                </c:pt>
                <c:pt idx="31">
                  <c:v>2.4999789888740915</c:v>
                </c:pt>
                <c:pt idx="32">
                  <c:v>2.4999789888740915</c:v>
                </c:pt>
                <c:pt idx="33">
                  <c:v>2.4999789888740915</c:v>
                </c:pt>
                <c:pt idx="34">
                  <c:v>2.4999789888740915</c:v>
                </c:pt>
                <c:pt idx="35">
                  <c:v>2.4999789888740915</c:v>
                </c:pt>
                <c:pt idx="36">
                  <c:v>2.4999789888740915</c:v>
                </c:pt>
                <c:pt idx="37">
                  <c:v>2.4999789888740915</c:v>
                </c:pt>
                <c:pt idx="38">
                  <c:v>2.2879807706175685</c:v>
                </c:pt>
                <c:pt idx="39">
                  <c:v>2.0591826935558117</c:v>
                </c:pt>
                <c:pt idx="40">
                  <c:v>1.8303846164940549</c:v>
                </c:pt>
                <c:pt idx="41">
                  <c:v>1.6015865394322981</c:v>
                </c:pt>
                <c:pt idx="42">
                  <c:v>1.3727884623705413</c:v>
                </c:pt>
                <c:pt idx="43">
                  <c:v>1.1439903853087845</c:v>
                </c:pt>
                <c:pt idx="44">
                  <c:v>0.91519230824702769</c:v>
                </c:pt>
                <c:pt idx="45">
                  <c:v>0.68639423118527088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1BC-4D10-BF7D-AA2C3E75A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Graphics_Vs760_Punto1!$W$10:$W$29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Graphics_Vs760_Punto1!$X$10:$X$29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1.1401289999999999</c:v>
                      </c:pt>
                      <c:pt idx="1">
                        <c:v>1.2089719999999999</c:v>
                      </c:pt>
                      <c:pt idx="2">
                        <c:v>2.0256270000000001</c:v>
                      </c:pt>
                      <c:pt idx="3">
                        <c:v>2.7487720000000002</c:v>
                      </c:pt>
                      <c:pt idx="4">
                        <c:v>3.1525340000000002</c:v>
                      </c:pt>
                      <c:pt idx="5">
                        <c:v>2.965141</c:v>
                      </c:pt>
                      <c:pt idx="6">
                        <c:v>2.6632020000000001</c:v>
                      </c:pt>
                      <c:pt idx="7">
                        <c:v>2.3871929999999999</c:v>
                      </c:pt>
                      <c:pt idx="8">
                        <c:v>2.042243</c:v>
                      </c:pt>
                      <c:pt idx="9">
                        <c:v>1.5790390000000001</c:v>
                      </c:pt>
                      <c:pt idx="10">
                        <c:v>1.2282740000000001</c:v>
                      </c:pt>
                      <c:pt idx="11">
                        <c:v>0.76375720000000002</c:v>
                      </c:pt>
                      <c:pt idx="12">
                        <c:v>0.50455229999999995</c:v>
                      </c:pt>
                      <c:pt idx="13">
                        <c:v>0.2777192</c:v>
                      </c:pt>
                      <c:pt idx="14">
                        <c:v>0.18458140000000001</c:v>
                      </c:pt>
                      <c:pt idx="15">
                        <c:v>9.4921480000000003E-2</c:v>
                      </c:pt>
                      <c:pt idx="16">
                        <c:v>5.9490330000000001E-2</c:v>
                      </c:pt>
                      <c:pt idx="17">
                        <c:v>4.3244949999999997E-2</c:v>
                      </c:pt>
                      <c:pt idx="18">
                        <c:v>2.4879539999999999E-2</c:v>
                      </c:pt>
                      <c:pt idx="19">
                        <c:v>1.6856550000000001E-2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B1BC-4D10-BF7D-AA2C3E75A74A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0.42027189999999998</c:v>
                      </c:pt>
                      <c:pt idx="1">
                        <c:v>0.44375500000000001</c:v>
                      </c:pt>
                      <c:pt idx="2">
                        <c:v>0.72555099999999995</c:v>
                      </c:pt>
                      <c:pt idx="3">
                        <c:v>0.97726590000000002</c:v>
                      </c:pt>
                      <c:pt idx="4">
                        <c:v>1.111753</c:v>
                      </c:pt>
                      <c:pt idx="5">
                        <c:v>1.0496449999999999</c:v>
                      </c:pt>
                      <c:pt idx="6">
                        <c:v>0.93251059999999997</c:v>
                      </c:pt>
                      <c:pt idx="7">
                        <c:v>0.82706939999999995</c:v>
                      </c:pt>
                      <c:pt idx="8">
                        <c:v>0.70390699999999995</c:v>
                      </c:pt>
                      <c:pt idx="9">
                        <c:v>0.54344239999999999</c:v>
                      </c:pt>
                      <c:pt idx="10">
                        <c:v>0.4260969</c:v>
                      </c:pt>
                      <c:pt idx="11">
                        <c:v>0.26737850000000002</c:v>
                      </c:pt>
                      <c:pt idx="12">
                        <c:v>0.18045130000000001</c:v>
                      </c:pt>
                      <c:pt idx="13">
                        <c:v>0.1020307</c:v>
                      </c:pt>
                      <c:pt idx="14">
                        <c:v>6.7570480000000002E-2</c:v>
                      </c:pt>
                      <c:pt idx="15">
                        <c:v>3.4784160000000001E-2</c:v>
                      </c:pt>
                      <c:pt idx="16">
                        <c:v>2.154199E-2</c:v>
                      </c:pt>
                      <c:pt idx="17">
                        <c:v>1.526549E-2</c:v>
                      </c:pt>
                      <c:pt idx="18">
                        <c:v>8.2963310000000005E-3</c:v>
                      </c:pt>
                      <c:pt idx="19">
                        <c:v>5.5051550000000003E-3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1BC-4D10-BF7D-AA2C3E75A74A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0.21281539999999999</c:v>
                      </c:pt>
                      <c:pt idx="1">
                        <c:v>0.22403090000000001</c:v>
                      </c:pt>
                      <c:pt idx="2">
                        <c:v>0.35034589999999999</c:v>
                      </c:pt>
                      <c:pt idx="3">
                        <c:v>0.45970169999999999</c:v>
                      </c:pt>
                      <c:pt idx="4">
                        <c:v>0.5249336</c:v>
                      </c:pt>
                      <c:pt idx="5">
                        <c:v>0.53079489999999996</c:v>
                      </c:pt>
                      <c:pt idx="6">
                        <c:v>0.47568080000000001</c:v>
                      </c:pt>
                      <c:pt idx="7">
                        <c:v>0.42118729999999999</c:v>
                      </c:pt>
                      <c:pt idx="8">
                        <c:v>0.35808079999999998</c:v>
                      </c:pt>
                      <c:pt idx="9">
                        <c:v>0.27487040000000001</c:v>
                      </c:pt>
                      <c:pt idx="10">
                        <c:v>0.21497949999999999</c:v>
                      </c:pt>
                      <c:pt idx="11">
                        <c:v>0.1337035</c:v>
                      </c:pt>
                      <c:pt idx="12">
                        <c:v>9.0247960000000002E-2</c:v>
                      </c:pt>
                      <c:pt idx="13">
                        <c:v>5.080962E-2</c:v>
                      </c:pt>
                      <c:pt idx="14">
                        <c:v>3.3413669999999999E-2</c:v>
                      </c:pt>
                      <c:pt idx="15">
                        <c:v>1.7139459999999999E-2</c:v>
                      </c:pt>
                      <c:pt idx="16">
                        <c:v>1.058534E-2</c:v>
                      </c:pt>
                      <c:pt idx="17">
                        <c:v>7.3675379999999999E-3</c:v>
                      </c:pt>
                      <c:pt idx="18">
                        <c:v>3.850989E-3</c:v>
                      </c:pt>
                      <c:pt idx="19">
                        <c:v>2.4768339999999998E-3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1BC-4D10-BF7D-AA2C3E75A74A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100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Frecuencia (Hz)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262761806604256"/>
          <c:y val="0.83778496348830123"/>
          <c:w val="0.85206493164104657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764846484445096"/>
          <c:y val="3.1769295659983016E-2"/>
          <c:w val="0.84892034486461454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Graphics_Vs760_Punto1!$V$165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Graphics_Vs760_Punto1!$AC$10:$AC$29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D9-4745-A48E-B9311403F3FF}"/>
            </c:ext>
          </c:extLst>
        </c:ser>
        <c:ser>
          <c:idx val="9"/>
          <c:order val="2"/>
          <c:tx>
            <c:strRef>
              <c:f>Graphics_Vs760_Punto1!$V$166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Graphics_Vs760_Punto1!$E$103:$E$132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Graphics_Vs760_Punto1!$B$103:$B$132</c:f>
              <c:numCache>
                <c:formatCode>General</c:formatCode>
                <c:ptCount val="30"/>
                <c:pt idx="0">
                  <c:v>0.87352101542592731</c:v>
                </c:pt>
                <c:pt idx="1">
                  <c:v>0.881372413676901</c:v>
                </c:pt>
                <c:pt idx="2">
                  <c:v>0.89527637581248176</c:v>
                </c:pt>
                <c:pt idx="3">
                  <c:v>0.91366411622304611</c:v>
                </c:pt>
                <c:pt idx="4">
                  <c:v>0.96896141411531411</c:v>
                </c:pt>
                <c:pt idx="5">
                  <c:v>1.0390085136894545</c:v>
                </c:pt>
                <c:pt idx="6">
                  <c:v>1.1232028079962815</c:v>
                </c:pt>
                <c:pt idx="7">
                  <c:v>1.228781795339621</c:v>
                </c:pt>
                <c:pt idx="8">
                  <c:v>1.3842366867804456</c:v>
                </c:pt>
                <c:pt idx="9">
                  <c:v>1.5444463800671604</c:v>
                </c:pt>
                <c:pt idx="10">
                  <c:v>1.7038007541764806</c:v>
                </c:pt>
                <c:pt idx="11">
                  <c:v>1.8569165499168627</c:v>
                </c:pt>
                <c:pt idx="12">
                  <c:v>1.9531146404248463</c:v>
                </c:pt>
                <c:pt idx="13">
                  <c:v>1.9560548609546968</c:v>
                </c:pt>
                <c:pt idx="14">
                  <c:v>1.8470496293600305</c:v>
                </c:pt>
                <c:pt idx="15">
                  <c:v>1.6638361473959757</c:v>
                </c:pt>
                <c:pt idx="16">
                  <c:v>1.438832769731299</c:v>
                </c:pt>
                <c:pt idx="17">
                  <c:v>1.1898473918553147</c:v>
                </c:pt>
                <c:pt idx="18">
                  <c:v>0.92549538626400585</c:v>
                </c:pt>
                <c:pt idx="19">
                  <c:v>0.69145297953552742</c:v>
                </c:pt>
                <c:pt idx="20">
                  <c:v>0.49766763303832734</c:v>
                </c:pt>
                <c:pt idx="21">
                  <c:v>0.35191483968994924</c:v>
                </c:pt>
                <c:pt idx="22">
                  <c:v>0.2404462222697247</c:v>
                </c:pt>
                <c:pt idx="23">
                  <c:v>0.16328280157798955</c:v>
                </c:pt>
                <c:pt idx="24">
                  <c:v>0.1104969248767657</c:v>
                </c:pt>
                <c:pt idx="25">
                  <c:v>7.1726040156648047E-2</c:v>
                </c:pt>
                <c:pt idx="26">
                  <c:v>4.5562266981965235E-2</c:v>
                </c:pt>
                <c:pt idx="27">
                  <c:v>2.8594847853630097E-2</c:v>
                </c:pt>
                <c:pt idx="28">
                  <c:v>1.8396129394418301E-2</c:v>
                </c:pt>
                <c:pt idx="29">
                  <c:v>1.1864134420231941E-2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D9-4745-A48E-B9311403F3FF}"/>
            </c:ext>
          </c:extLst>
        </c:ser>
        <c:ser>
          <c:idx val="10"/>
          <c:order val="3"/>
          <c:tx>
            <c:strRef>
              <c:f>Graphics_Vs760_Punto1!$V$167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E030_IEEE!$J$86:$J$354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E030_IEEE!$N$86:$N$354</c:f>
              <c:numCache>
                <c:formatCode>General</c:formatCode>
                <c:ptCount val="269"/>
                <c:pt idx="0">
                  <c:v>2.0557687499999999</c:v>
                </c:pt>
                <c:pt idx="1">
                  <c:v>2.0557687499999999</c:v>
                </c:pt>
                <c:pt idx="2">
                  <c:v>2.0557687499999999</c:v>
                </c:pt>
                <c:pt idx="3">
                  <c:v>2.0557687499999999</c:v>
                </c:pt>
                <c:pt idx="4">
                  <c:v>2.0557687499999999</c:v>
                </c:pt>
                <c:pt idx="5">
                  <c:v>2.0557687499999999</c:v>
                </c:pt>
                <c:pt idx="6">
                  <c:v>2.0557687499999999</c:v>
                </c:pt>
                <c:pt idx="7">
                  <c:v>2.0557687499999999</c:v>
                </c:pt>
                <c:pt idx="8">
                  <c:v>2.0557687499999999</c:v>
                </c:pt>
                <c:pt idx="9">
                  <c:v>2.0557687499999999</c:v>
                </c:pt>
                <c:pt idx="10">
                  <c:v>2.0557687499999999</c:v>
                </c:pt>
                <c:pt idx="11">
                  <c:v>2.0557687499999999</c:v>
                </c:pt>
                <c:pt idx="12">
                  <c:v>2.0557687499999999</c:v>
                </c:pt>
                <c:pt idx="13">
                  <c:v>2.0557687499999999</c:v>
                </c:pt>
                <c:pt idx="14">
                  <c:v>2.0557687499999999</c:v>
                </c:pt>
                <c:pt idx="15">
                  <c:v>2.0557687499999999</c:v>
                </c:pt>
                <c:pt idx="16">
                  <c:v>2.0557687499999999</c:v>
                </c:pt>
                <c:pt idx="17">
                  <c:v>2.0557687499999999</c:v>
                </c:pt>
                <c:pt idx="18">
                  <c:v>2.0557687499999999</c:v>
                </c:pt>
                <c:pt idx="19">
                  <c:v>2.0557687499999999</c:v>
                </c:pt>
                <c:pt idx="20">
                  <c:v>2.0557687499999999</c:v>
                </c:pt>
                <c:pt idx="21">
                  <c:v>2.0557687499999999</c:v>
                </c:pt>
                <c:pt idx="22">
                  <c:v>2.0557687499999999</c:v>
                </c:pt>
                <c:pt idx="23">
                  <c:v>2.0557687499999999</c:v>
                </c:pt>
                <c:pt idx="24">
                  <c:v>2.0557687499999999</c:v>
                </c:pt>
                <c:pt idx="25">
                  <c:v>2.0557687499999999</c:v>
                </c:pt>
                <c:pt idx="26">
                  <c:v>2.0557687499999999</c:v>
                </c:pt>
                <c:pt idx="27">
                  <c:v>2.0557687499999999</c:v>
                </c:pt>
                <c:pt idx="28">
                  <c:v>2.055768749999999</c:v>
                </c:pt>
                <c:pt idx="29">
                  <c:v>2.0220676229508183</c:v>
                </c:pt>
                <c:pt idx="30">
                  <c:v>1.9894536290322566</c:v>
                </c:pt>
                <c:pt idx="31">
                  <c:v>1.9578749999999989</c:v>
                </c:pt>
                <c:pt idx="32">
                  <c:v>1.9272832031249989</c:v>
                </c:pt>
                <c:pt idx="33">
                  <c:v>1.8976326923076912</c:v>
                </c:pt>
                <c:pt idx="34">
                  <c:v>1.8688806818181807</c:v>
                </c:pt>
                <c:pt idx="35">
                  <c:v>1.8409869402985064</c:v>
                </c:pt>
                <c:pt idx="36">
                  <c:v>1.8139136029411758</c:v>
                </c:pt>
                <c:pt idx="37">
                  <c:v>1.7876249999999989</c:v>
                </c:pt>
                <c:pt idx="38">
                  <c:v>1.7620874999999989</c:v>
                </c:pt>
                <c:pt idx="39">
                  <c:v>1.7372693661971821</c:v>
                </c:pt>
                <c:pt idx="40">
                  <c:v>1.7131406249999985</c:v>
                </c:pt>
                <c:pt idx="41">
                  <c:v>1.6896729452054784</c:v>
                </c:pt>
                <c:pt idx="42">
                  <c:v>1.6668395270270255</c:v>
                </c:pt>
                <c:pt idx="43">
                  <c:v>1.6446149999999988</c:v>
                </c:pt>
                <c:pt idx="44">
                  <c:v>1.6229753289473672</c:v>
                </c:pt>
                <c:pt idx="45">
                  <c:v>1.6018977272727259</c:v>
                </c:pt>
                <c:pt idx="46">
                  <c:v>1.5813605769230759</c:v>
                </c:pt>
                <c:pt idx="47">
                  <c:v>1.5613433544303787</c:v>
                </c:pt>
                <c:pt idx="48">
                  <c:v>1.5418265624999989</c:v>
                </c:pt>
                <c:pt idx="49">
                  <c:v>1.5227916666666657</c:v>
                </c:pt>
                <c:pt idx="50">
                  <c:v>1.5042210365853648</c:v>
                </c:pt>
                <c:pt idx="51">
                  <c:v>1.4860978915662642</c:v>
                </c:pt>
                <c:pt idx="52">
                  <c:v>1.4684062499999988</c:v>
                </c:pt>
                <c:pt idx="53">
                  <c:v>1.4511308823529401</c:v>
                </c:pt>
                <c:pt idx="54">
                  <c:v>1.4342572674418592</c:v>
                </c:pt>
                <c:pt idx="55">
                  <c:v>1.4177715517241367</c:v>
                </c:pt>
                <c:pt idx="56">
                  <c:v>1.4016605113636356</c:v>
                </c:pt>
                <c:pt idx="57">
                  <c:v>1.3859115168539315</c:v>
                </c:pt>
                <c:pt idx="58">
                  <c:v>1.3705124999999989</c:v>
                </c:pt>
                <c:pt idx="59">
                  <c:v>1.3554519230769222</c:v>
                </c:pt>
                <c:pt idx="60">
                  <c:v>1.3407187499999991</c:v>
                </c:pt>
                <c:pt idx="61">
                  <c:v>1.3263024193548376</c:v>
                </c:pt>
                <c:pt idx="62">
                  <c:v>1.3121928191489354</c:v>
                </c:pt>
                <c:pt idx="63">
                  <c:v>1.2983802631578938</c:v>
                </c:pt>
                <c:pt idx="64">
                  <c:v>1.2848554687499991</c:v>
                </c:pt>
                <c:pt idx="65">
                  <c:v>1.2716095360824735</c:v>
                </c:pt>
                <c:pt idx="66">
                  <c:v>1.2586339285714279</c:v>
                </c:pt>
                <c:pt idx="67">
                  <c:v>1.2459204545454536</c:v>
                </c:pt>
                <c:pt idx="68">
                  <c:v>1.2334612499999993</c:v>
                </c:pt>
                <c:pt idx="69">
                  <c:v>1.2212487623762367</c:v>
                </c:pt>
                <c:pt idx="70">
                  <c:v>1.2092757352941168</c:v>
                </c:pt>
                <c:pt idx="71">
                  <c:v>1.1975351941747565</c:v>
                </c:pt>
                <c:pt idx="72">
                  <c:v>1.1860204326923069</c:v>
                </c:pt>
                <c:pt idx="73">
                  <c:v>1.1747249999999991</c:v>
                </c:pt>
                <c:pt idx="74">
                  <c:v>1.1636426886792448</c:v>
                </c:pt>
                <c:pt idx="75">
                  <c:v>1.1527675233644852</c:v>
                </c:pt>
                <c:pt idx="76">
                  <c:v>1.1420937499999992</c:v>
                </c:pt>
                <c:pt idx="77">
                  <c:v>1.1316158256880726</c:v>
                </c:pt>
                <c:pt idx="78">
                  <c:v>1.1213284090909081</c:v>
                </c:pt>
                <c:pt idx="79">
                  <c:v>1.1112263513513505</c:v>
                </c:pt>
                <c:pt idx="80">
                  <c:v>1.1013046874999994</c:v>
                </c:pt>
                <c:pt idx="81">
                  <c:v>1.0915586283185834</c:v>
                </c:pt>
                <c:pt idx="82">
                  <c:v>1.0819835526315782</c:v>
                </c:pt>
                <c:pt idx="83">
                  <c:v>1.0725749999999994</c:v>
                </c:pt>
                <c:pt idx="84">
                  <c:v>1.0633286637931025</c:v>
                </c:pt>
                <c:pt idx="85">
                  <c:v>1.0542403846153841</c:v>
                </c:pt>
                <c:pt idx="86">
                  <c:v>1.045306144067796</c:v>
                </c:pt>
                <c:pt idx="87">
                  <c:v>1.0365220588235289</c:v>
                </c:pt>
                <c:pt idx="88">
                  <c:v>1.0278843749999993</c:v>
                </c:pt>
                <c:pt idx="89">
                  <c:v>1.0193894628099165</c:v>
                </c:pt>
                <c:pt idx="90">
                  <c:v>1.0110338114754092</c:v>
                </c:pt>
                <c:pt idx="91">
                  <c:v>1.0028140243902433</c:v>
                </c:pt>
                <c:pt idx="92">
                  <c:v>0.99472681451612832</c:v>
                </c:pt>
                <c:pt idx="93">
                  <c:v>0.98676899999999934</c:v>
                </c:pt>
                <c:pt idx="94">
                  <c:v>0.97893749999999935</c:v>
                </c:pt>
                <c:pt idx="95">
                  <c:v>0.97122933070866047</c:v>
                </c:pt>
                <c:pt idx="96">
                  <c:v>0.96364160156249934</c:v>
                </c:pt>
                <c:pt idx="97">
                  <c:v>0.95617151162790615</c:v>
                </c:pt>
                <c:pt idx="98">
                  <c:v>0.94881634615384558</c:v>
                </c:pt>
                <c:pt idx="99">
                  <c:v>0.94157347328244201</c:v>
                </c:pt>
                <c:pt idx="100">
                  <c:v>0.93444034090909012</c:v>
                </c:pt>
                <c:pt idx="101">
                  <c:v>0.92741447368420993</c:v>
                </c:pt>
                <c:pt idx="102">
                  <c:v>0.9204934701492532</c:v>
                </c:pt>
                <c:pt idx="103">
                  <c:v>0.91367499999999935</c:v>
                </c:pt>
                <c:pt idx="104">
                  <c:v>0.90695680147058744</c:v>
                </c:pt>
                <c:pt idx="105">
                  <c:v>0.90033667883211599</c:v>
                </c:pt>
                <c:pt idx="106">
                  <c:v>0.89381249999999934</c:v>
                </c:pt>
                <c:pt idx="107">
                  <c:v>0.88738219424460374</c:v>
                </c:pt>
                <c:pt idx="108">
                  <c:v>0.88104374999999924</c:v>
                </c:pt>
                <c:pt idx="109">
                  <c:v>0.87479521276595673</c:v>
                </c:pt>
                <c:pt idx="110">
                  <c:v>0.86863468309859082</c:v>
                </c:pt>
                <c:pt idx="111">
                  <c:v>0.86256031468531402</c:v>
                </c:pt>
                <c:pt idx="112">
                  <c:v>0.85657031249999926</c:v>
                </c:pt>
                <c:pt idx="113">
                  <c:v>0.85066293103448209</c:v>
                </c:pt>
                <c:pt idx="114">
                  <c:v>0.8448364726027392</c:v>
                </c:pt>
                <c:pt idx="115">
                  <c:v>0.83908928571428509</c:v>
                </c:pt>
                <c:pt idx="116">
                  <c:v>0.83341976351351277</c:v>
                </c:pt>
                <c:pt idx="117">
                  <c:v>0.82782634228187868</c:v>
                </c:pt>
                <c:pt idx="118">
                  <c:v>0.8223074999999993</c:v>
                </c:pt>
                <c:pt idx="119">
                  <c:v>0.81686175496688684</c:v>
                </c:pt>
                <c:pt idx="120">
                  <c:v>0.81148766447368348</c:v>
                </c:pt>
                <c:pt idx="121">
                  <c:v>0.8061838235294112</c:v>
                </c:pt>
                <c:pt idx="122">
                  <c:v>0.80094886363636286</c:v>
                </c:pt>
                <c:pt idx="123">
                  <c:v>0.79578145161290248</c:v>
                </c:pt>
                <c:pt idx="124">
                  <c:v>0.79068028846153771</c:v>
                </c:pt>
                <c:pt idx="125">
                  <c:v>0.78564410828025411</c:v>
                </c:pt>
                <c:pt idx="126">
                  <c:v>0.78067167721518915</c:v>
                </c:pt>
                <c:pt idx="127">
                  <c:v>0.7757617924528295</c:v>
                </c:pt>
                <c:pt idx="128">
                  <c:v>0.77091328124999936</c:v>
                </c:pt>
                <c:pt idx="129">
                  <c:v>0.7661249999999995</c:v>
                </c:pt>
                <c:pt idx="130">
                  <c:v>0.76139583333333261</c:v>
                </c:pt>
                <c:pt idx="131">
                  <c:v>0.75672469325153313</c:v>
                </c:pt>
                <c:pt idx="132">
                  <c:v>0.75211051829268238</c:v>
                </c:pt>
                <c:pt idx="133">
                  <c:v>0.74755227272727209</c:v>
                </c:pt>
                <c:pt idx="134">
                  <c:v>0.74304894578313196</c:v>
                </c:pt>
                <c:pt idx="135">
                  <c:v>0.73859955089820306</c:v>
                </c:pt>
                <c:pt idx="136">
                  <c:v>0.7342031249999994</c:v>
                </c:pt>
                <c:pt idx="137">
                  <c:v>0.72985872781065031</c:v>
                </c:pt>
                <c:pt idx="138">
                  <c:v>0.72556544117646993</c:v>
                </c:pt>
                <c:pt idx="139">
                  <c:v>0.72132236842105202</c:v>
                </c:pt>
                <c:pt idx="140">
                  <c:v>0.71712863372092961</c:v>
                </c:pt>
                <c:pt idx="141">
                  <c:v>0.71298338150288965</c:v>
                </c:pt>
                <c:pt idx="142">
                  <c:v>0.70888577586206836</c:v>
                </c:pt>
                <c:pt idx="143">
                  <c:v>0.70483499999999943</c:v>
                </c:pt>
                <c:pt idx="144">
                  <c:v>0.70083025568181745</c:v>
                </c:pt>
                <c:pt idx="145">
                  <c:v>0.69687076271186377</c:v>
                </c:pt>
                <c:pt idx="146">
                  <c:v>0.69295575842696566</c:v>
                </c:pt>
                <c:pt idx="147">
                  <c:v>0.68908449720670328</c:v>
                </c:pt>
                <c:pt idx="148">
                  <c:v>0.68525624999999935</c:v>
                </c:pt>
                <c:pt idx="149">
                  <c:v>0.6814703038674027</c:v>
                </c:pt>
                <c:pt idx="150">
                  <c:v>0.67772596153846087</c:v>
                </c:pt>
                <c:pt idx="151">
                  <c:v>0.67402254098360592</c:v>
                </c:pt>
                <c:pt idx="152">
                  <c:v>0.67035937499999931</c:v>
                </c:pt>
                <c:pt idx="153">
                  <c:v>0.66673581081081024</c:v>
                </c:pt>
                <c:pt idx="154">
                  <c:v>0.66315120967741881</c:v>
                </c:pt>
                <c:pt idx="155">
                  <c:v>0.65960494652406354</c:v>
                </c:pt>
                <c:pt idx="156">
                  <c:v>0.65609640957446769</c:v>
                </c:pt>
                <c:pt idx="157">
                  <c:v>0.65262499999999934</c:v>
                </c:pt>
                <c:pt idx="158">
                  <c:v>0.64919013157894667</c:v>
                </c:pt>
                <c:pt idx="159">
                  <c:v>0.64579123036649155</c:v>
                </c:pt>
                <c:pt idx="160">
                  <c:v>0.64242773437499945</c:v>
                </c:pt>
                <c:pt idx="161">
                  <c:v>0.63909909326424807</c:v>
                </c:pt>
                <c:pt idx="162">
                  <c:v>0.63580476804123653</c:v>
                </c:pt>
                <c:pt idx="163">
                  <c:v>0.63254423076923028</c:v>
                </c:pt>
                <c:pt idx="164">
                  <c:v>0.62931696428571371</c:v>
                </c:pt>
                <c:pt idx="165">
                  <c:v>0.6261224619289335</c:v>
                </c:pt>
                <c:pt idx="166">
                  <c:v>0.62296022727272671</c:v>
                </c:pt>
                <c:pt idx="167">
                  <c:v>0.61982977386934623</c:v>
                </c:pt>
                <c:pt idx="168">
                  <c:v>0.61673062499999942</c:v>
                </c:pt>
                <c:pt idx="169">
                  <c:v>0.6106092670973482</c:v>
                </c:pt>
                <c:pt idx="170">
                  <c:v>0.60457859523576052</c:v>
                </c:pt>
                <c:pt idx="171">
                  <c:v>0.59863682690674314</c:v>
                </c:pt>
                <c:pt idx="172">
                  <c:v>0.59278222318339058</c:v>
                </c:pt>
                <c:pt idx="173">
                  <c:v>0.58701308744794733</c:v>
                </c:pt>
                <c:pt idx="174">
                  <c:v>0.58132776416250354</c:v>
                </c:pt>
                <c:pt idx="175">
                  <c:v>0.57572463768115933</c:v>
                </c:pt>
                <c:pt idx="176">
                  <c:v>0.57020213110207107</c:v>
                </c:pt>
                <c:pt idx="177">
                  <c:v>0.56475870515784909</c:v>
                </c:pt>
                <c:pt idx="178">
                  <c:v>0.55939285714285747</c:v>
                </c:pt>
                <c:pt idx="179">
                  <c:v>0.55410311987601402</c:v>
                </c:pt>
                <c:pt idx="180">
                  <c:v>0.54888806069775775</c:v>
                </c:pt>
                <c:pt idx="181">
                  <c:v>0.54374628049990137</c:v>
                </c:pt>
                <c:pt idx="182">
                  <c:v>0.53867641278714362</c:v>
                </c:pt>
                <c:pt idx="183">
                  <c:v>0.5336771227690652</c:v>
                </c:pt>
                <c:pt idx="184">
                  <c:v>0.52874710648148227</c:v>
                </c:pt>
                <c:pt idx="185">
                  <c:v>0.52388508993607963</c:v>
                </c:pt>
                <c:pt idx="186">
                  <c:v>0.51908982829728245</c:v>
                </c:pt>
                <c:pt idx="187">
                  <c:v>0.51436010508538299</c:v>
                </c:pt>
                <c:pt idx="188">
                  <c:v>0.50969473140495991</c:v>
                </c:pt>
                <c:pt idx="189">
                  <c:v>0.50509254519768354</c:v>
                </c:pt>
                <c:pt idx="190">
                  <c:v>0.5005524105186282</c:v>
                </c:pt>
                <c:pt idx="191">
                  <c:v>0.49607321683524858</c:v>
                </c:pt>
                <c:pt idx="192">
                  <c:v>0.49165387834821578</c:v>
                </c:pt>
                <c:pt idx="193">
                  <c:v>0.48729333333333502</c:v>
                </c:pt>
                <c:pt idx="194">
                  <c:v>0.4829905435038</c:v>
                </c:pt>
                <c:pt idx="195">
                  <c:v>0.47874449339207231</c:v>
                </c:pt>
                <c:pt idx="196">
                  <c:v>0.47455418975069441</c:v>
                </c:pt>
                <c:pt idx="197">
                  <c:v>0.4704186609713793</c:v>
                </c:pt>
                <c:pt idx="198">
                  <c:v>0.46633695652174106</c:v>
                </c:pt>
                <c:pt idx="199">
                  <c:v>0.46230814639905743</c:v>
                </c:pt>
                <c:pt idx="200">
                  <c:v>0.45833132060047788</c:v>
                </c:pt>
                <c:pt idx="201">
                  <c:v>0.45440558860911262</c:v>
                </c:pt>
                <c:pt idx="202">
                  <c:v>0.4505300788954657</c:v>
                </c:pt>
                <c:pt idx="203">
                  <c:v>0.44670393843368267</c:v>
                </c:pt>
                <c:pt idx="204">
                  <c:v>0.44292633223211947</c:v>
                </c:pt>
                <c:pt idx="205">
                  <c:v>0.43919644287774634</c:v>
                </c:pt>
                <c:pt idx="206">
                  <c:v>0.43551347009392238</c:v>
                </c:pt>
                <c:pt idx="207">
                  <c:v>0.43187663031109641</c:v>
                </c:pt>
                <c:pt idx="208">
                  <c:v>0.42828515625000246</c:v>
                </c:pt>
                <c:pt idx="209">
                  <c:v>0.42473829651693579</c:v>
                </c:pt>
                <c:pt idx="210">
                  <c:v>0.42123531521071222</c:v>
                </c:pt>
                <c:pt idx="211">
                  <c:v>0.41777549154092619</c:v>
                </c:pt>
                <c:pt idx="212">
                  <c:v>0.4143581194571378</c:v>
                </c:pt>
                <c:pt idx="213">
                  <c:v>0.41098250728863245</c:v>
                </c:pt>
                <c:pt idx="214">
                  <c:v>0.40764797739441078</c:v>
                </c:pt>
                <c:pt idx="215">
                  <c:v>0.40435386582307803</c:v>
                </c:pt>
                <c:pt idx="216">
                  <c:v>0.40109952198231286</c:v>
                </c:pt>
                <c:pt idx="217">
                  <c:v>0.39788430831761062</c:v>
                </c:pt>
                <c:pt idx="218">
                  <c:v>0.39470760000000288</c:v>
                </c:pt>
                <c:pt idx="219">
                  <c:v>0.39156878462246919</c:v>
                </c:pt>
                <c:pt idx="220">
                  <c:v>0.38846726190476488</c:v>
                </c:pt>
                <c:pt idx="221">
                  <c:v>0.38540244340639895</c:v>
                </c:pt>
                <c:pt idx="222">
                  <c:v>0.38237375224750753</c:v>
                </c:pt>
                <c:pt idx="223">
                  <c:v>0.37938062283737323</c:v>
                </c:pt>
                <c:pt idx="224">
                  <c:v>0.37642250061035459</c:v>
                </c:pt>
                <c:pt idx="225">
                  <c:v>0.37349884176899273</c:v>
                </c:pt>
                <c:pt idx="226">
                  <c:v>0.37060911303407568</c:v>
                </c:pt>
                <c:pt idx="227">
                  <c:v>0.36775279140144312</c:v>
                </c:pt>
                <c:pt idx="228">
                  <c:v>0.36492936390532865</c:v>
                </c:pt>
                <c:pt idx="229">
                  <c:v>0.36213832738803331</c:v>
                </c:pt>
                <c:pt idx="230">
                  <c:v>0.35937918827574461</c:v>
                </c:pt>
                <c:pt idx="231">
                  <c:v>0.35665146236030915</c:v>
                </c:pt>
                <c:pt idx="232">
                  <c:v>0.35395467458678004</c:v>
                </c:pt>
                <c:pt idx="233">
                  <c:v>0.35128835884656784</c:v>
                </c:pt>
                <c:pt idx="234">
                  <c:v>0.34865205777602221</c:v>
                </c:pt>
                <c:pt idx="235">
                  <c:v>0.34604532256028603</c:v>
                </c:pt>
                <c:pt idx="236">
                  <c:v>0.34346771274226212</c:v>
                </c:pt>
                <c:pt idx="237">
                  <c:v>0.34091879603654229</c:v>
                </c:pt>
                <c:pt idx="238">
                  <c:v>0.3383981481481515</c:v>
                </c:pt>
                <c:pt idx="239">
                  <c:v>0.33590535259596466</c:v>
                </c:pt>
                <c:pt idx="240">
                  <c:v>0.33344000054066086</c:v>
                </c:pt>
                <c:pt idx="241">
                  <c:v>0.33100169061707863</c:v>
                </c:pt>
                <c:pt idx="242">
                  <c:v>0.32859002877084897</c:v>
                </c:pt>
                <c:pt idx="243">
                  <c:v>0.32620462809917689</c:v>
                </c:pt>
                <c:pt idx="244">
                  <c:v>0.32384510869565558</c:v>
                </c:pt>
                <c:pt idx="245">
                  <c:v>0.32151109749899331</c:v>
                </c:pt>
                <c:pt idx="246">
                  <c:v>0.31920222814554461</c:v>
                </c:pt>
                <c:pt idx="247">
                  <c:v>0.31691814082553244</c:v>
                </c:pt>
                <c:pt idx="248">
                  <c:v>0.31465848214286057</c:v>
                </c:pt>
                <c:pt idx="249">
                  <c:v>0.31242290497841058</c:v>
                </c:pt>
                <c:pt idx="250">
                  <c:v>0.31021106835672602</c:v>
                </c:pt>
                <c:pt idx="251">
                  <c:v>0.30802263731598944</c:v>
                </c:pt>
                <c:pt idx="252">
                  <c:v>0.30585728278119773</c:v>
                </c:pt>
                <c:pt idx="253">
                  <c:v>0.30371468144044667</c:v>
                </c:pt>
                <c:pt idx="254">
                  <c:v>0.30159451562423939</c:v>
                </c:pt>
                <c:pt idx="255">
                  <c:v>0.29949647318773193</c:v>
                </c:pt>
                <c:pt idx="256">
                  <c:v>0.29742024739583689</c:v>
                </c:pt>
                <c:pt idx="257">
                  <c:v>0.29536553681110495</c:v>
                </c:pt>
                <c:pt idx="258">
                  <c:v>0.293332045184308</c:v>
                </c:pt>
                <c:pt idx="259">
                  <c:v>0.2913194813476494</c:v>
                </c:pt>
                <c:pt idx="260">
                  <c:v>0.28932755911053076</c:v>
                </c:pt>
                <c:pt idx="261">
                  <c:v>0.28735599715780391</c:v>
                </c:pt>
                <c:pt idx="262">
                  <c:v>0.28540451895044083</c:v>
                </c:pt>
                <c:pt idx="263">
                  <c:v>0.28347285262855865</c:v>
                </c:pt>
                <c:pt idx="264">
                  <c:v>0.28156073091673112</c:v>
                </c:pt>
                <c:pt idx="265">
                  <c:v>0.27966789103153095</c:v>
                </c:pt>
                <c:pt idx="266">
                  <c:v>0.27779407459123823</c:v>
                </c:pt>
                <c:pt idx="267">
                  <c:v>0.27593902752765992</c:v>
                </c:pt>
                <c:pt idx="268">
                  <c:v>0.27410250000000358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D9-4745-A48E-B9311403F3FF}"/>
            </c:ext>
          </c:extLst>
        </c:ser>
        <c:ser>
          <c:idx val="0"/>
          <c:order val="6"/>
          <c:tx>
            <c:strRef>
              <c:f>Graphics_Vs760_Punto1!$V$168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E030_IEEE!$R$86:$R$354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E030_IEEE!$V$86:$V$354</c:f>
              <c:numCache>
                <c:formatCode>General</c:formatCode>
                <c:ptCount val="269"/>
                <c:pt idx="0">
                  <c:v>2.2084830000000002</c:v>
                </c:pt>
                <c:pt idx="1">
                  <c:v>2.2084830000000002</c:v>
                </c:pt>
                <c:pt idx="2">
                  <c:v>2.2084830000000002</c:v>
                </c:pt>
                <c:pt idx="3">
                  <c:v>2.2084830000000002</c:v>
                </c:pt>
                <c:pt idx="4">
                  <c:v>2.2084830000000002</c:v>
                </c:pt>
                <c:pt idx="5">
                  <c:v>2.2084830000000002</c:v>
                </c:pt>
                <c:pt idx="6">
                  <c:v>2.2084830000000002</c:v>
                </c:pt>
                <c:pt idx="7">
                  <c:v>2.2084830000000002</c:v>
                </c:pt>
                <c:pt idx="8">
                  <c:v>2.2084830000000002</c:v>
                </c:pt>
                <c:pt idx="9">
                  <c:v>2.2084830000000002</c:v>
                </c:pt>
                <c:pt idx="10">
                  <c:v>2.2084830000000002</c:v>
                </c:pt>
                <c:pt idx="11">
                  <c:v>2.2084830000000002</c:v>
                </c:pt>
                <c:pt idx="12">
                  <c:v>2.2084830000000002</c:v>
                </c:pt>
                <c:pt idx="13">
                  <c:v>2.2084830000000002</c:v>
                </c:pt>
                <c:pt idx="14">
                  <c:v>2.2084830000000002</c:v>
                </c:pt>
                <c:pt idx="15">
                  <c:v>2.2084830000000002</c:v>
                </c:pt>
                <c:pt idx="16">
                  <c:v>2.2084830000000002</c:v>
                </c:pt>
                <c:pt idx="17">
                  <c:v>2.2084830000000002</c:v>
                </c:pt>
                <c:pt idx="18">
                  <c:v>2.2084830000000002</c:v>
                </c:pt>
                <c:pt idx="19">
                  <c:v>2.2084830000000002</c:v>
                </c:pt>
                <c:pt idx="20">
                  <c:v>2.2084830000000002</c:v>
                </c:pt>
                <c:pt idx="21">
                  <c:v>2.2084830000000002</c:v>
                </c:pt>
                <c:pt idx="22">
                  <c:v>2.2084830000000002</c:v>
                </c:pt>
                <c:pt idx="23">
                  <c:v>2.2084830000000002</c:v>
                </c:pt>
                <c:pt idx="24">
                  <c:v>2.2084830000000002</c:v>
                </c:pt>
                <c:pt idx="25">
                  <c:v>2.2084830000000002</c:v>
                </c:pt>
                <c:pt idx="26">
                  <c:v>2.2084830000000002</c:v>
                </c:pt>
                <c:pt idx="27">
                  <c:v>2.2084830000000002</c:v>
                </c:pt>
                <c:pt idx="28">
                  <c:v>2.2084829999999993</c:v>
                </c:pt>
                <c:pt idx="29">
                  <c:v>2.1722783606557368</c:v>
                </c:pt>
                <c:pt idx="30">
                  <c:v>2.1372416129032246</c:v>
                </c:pt>
                <c:pt idx="31">
                  <c:v>2.1033171428571422</c:v>
                </c:pt>
                <c:pt idx="32">
                  <c:v>2.0704528124999992</c:v>
                </c:pt>
                <c:pt idx="33">
                  <c:v>2.0385996923076917</c:v>
                </c:pt>
                <c:pt idx="34">
                  <c:v>2.0077118181818174</c:v>
                </c:pt>
                <c:pt idx="35">
                  <c:v>1.977745970149253</c:v>
                </c:pt>
                <c:pt idx="36">
                  <c:v>1.948661470588235</c:v>
                </c:pt>
                <c:pt idx="37">
                  <c:v>1.9204199999999993</c:v>
                </c:pt>
                <c:pt idx="38">
                  <c:v>1.8929854285714278</c:v>
                </c:pt>
                <c:pt idx="39">
                  <c:v>1.8663236619718302</c:v>
                </c:pt>
                <c:pt idx="40">
                  <c:v>1.8404024999999991</c:v>
                </c:pt>
                <c:pt idx="41">
                  <c:v>1.8151915068493145</c:v>
                </c:pt>
                <c:pt idx="42">
                  <c:v>1.7906618918918908</c:v>
                </c:pt>
                <c:pt idx="43">
                  <c:v>1.7667863999999993</c:v>
                </c:pt>
                <c:pt idx="44">
                  <c:v>1.7435392105263148</c:v>
                </c:pt>
                <c:pt idx="45">
                  <c:v>1.7208958441558435</c:v>
                </c:pt>
                <c:pt idx="46">
                  <c:v>1.6988330769230759</c:v>
                </c:pt>
                <c:pt idx="47">
                  <c:v>1.6773288607594929</c:v>
                </c:pt>
                <c:pt idx="48">
                  <c:v>1.6563622499999995</c:v>
                </c:pt>
                <c:pt idx="49">
                  <c:v>1.6359133333333327</c:v>
                </c:pt>
                <c:pt idx="50">
                  <c:v>1.6159631707317066</c:v>
                </c:pt>
                <c:pt idx="51">
                  <c:v>1.5964937349397585</c:v>
                </c:pt>
                <c:pt idx="52">
                  <c:v>1.5774878571428563</c:v>
                </c:pt>
                <c:pt idx="53">
                  <c:v>1.5589291764705875</c:v>
                </c:pt>
                <c:pt idx="54">
                  <c:v>1.5408020930232549</c:v>
                </c:pt>
                <c:pt idx="55">
                  <c:v>1.5230917241379303</c:v>
                </c:pt>
                <c:pt idx="56">
                  <c:v>1.505783863636363</c:v>
                </c:pt>
                <c:pt idx="57">
                  <c:v>1.4888649438202242</c:v>
                </c:pt>
                <c:pt idx="58">
                  <c:v>1.4723219999999992</c:v>
                </c:pt>
                <c:pt idx="59">
                  <c:v>1.4561426373626367</c:v>
                </c:pt>
                <c:pt idx="60">
                  <c:v>1.4403149999999996</c:v>
                </c:pt>
                <c:pt idx="61">
                  <c:v>1.4248277419354831</c:v>
                </c:pt>
                <c:pt idx="62">
                  <c:v>1.4096699999999993</c:v>
                </c:pt>
                <c:pt idx="63">
                  <c:v>1.394831368421052</c:v>
                </c:pt>
                <c:pt idx="64">
                  <c:v>1.3803018749999991</c:v>
                </c:pt>
                <c:pt idx="65">
                  <c:v>1.366071958762886</c:v>
                </c:pt>
                <c:pt idx="66">
                  <c:v>1.3521324489795914</c:v>
                </c:pt>
                <c:pt idx="67">
                  <c:v>1.3384745454545448</c:v>
                </c:pt>
                <c:pt idx="68">
                  <c:v>1.3250897999999995</c:v>
                </c:pt>
                <c:pt idx="69">
                  <c:v>1.3119700990099006</c:v>
                </c:pt>
                <c:pt idx="70">
                  <c:v>1.299107647058823</c:v>
                </c:pt>
                <c:pt idx="71">
                  <c:v>1.2864949514563102</c:v>
                </c:pt>
                <c:pt idx="72">
                  <c:v>1.2741248076923071</c:v>
                </c:pt>
                <c:pt idx="73">
                  <c:v>1.2619902857142853</c:v>
                </c:pt>
                <c:pt idx="74">
                  <c:v>1.2500847169811318</c:v>
                </c:pt>
                <c:pt idx="75">
                  <c:v>1.2384016822429902</c:v>
                </c:pt>
                <c:pt idx="76">
                  <c:v>1.2269349999999994</c:v>
                </c:pt>
                <c:pt idx="77">
                  <c:v>1.2156787155963298</c:v>
                </c:pt>
                <c:pt idx="78">
                  <c:v>1.2046270909090904</c:v>
                </c:pt>
                <c:pt idx="79">
                  <c:v>1.1937745945945939</c:v>
                </c:pt>
                <c:pt idx="80">
                  <c:v>1.1831158928571424</c:v>
                </c:pt>
                <c:pt idx="81">
                  <c:v>1.1726458407079641</c:v>
                </c:pt>
                <c:pt idx="82">
                  <c:v>1.1623594736842102</c:v>
                </c:pt>
                <c:pt idx="83">
                  <c:v>1.1522519999999994</c:v>
                </c:pt>
                <c:pt idx="84">
                  <c:v>1.1423187931034475</c:v>
                </c:pt>
                <c:pt idx="85">
                  <c:v>1.1325553846153842</c:v>
                </c:pt>
                <c:pt idx="86">
                  <c:v>1.1229574576271182</c:v>
                </c:pt>
                <c:pt idx="87">
                  <c:v>1.1135208403361341</c:v>
                </c:pt>
                <c:pt idx="88">
                  <c:v>1.1042414999999997</c:v>
                </c:pt>
                <c:pt idx="89">
                  <c:v>1.0951155371900823</c:v>
                </c:pt>
                <c:pt idx="90">
                  <c:v>1.0861391803278684</c:v>
                </c:pt>
                <c:pt idx="91">
                  <c:v>1.0773087804878043</c:v>
                </c:pt>
                <c:pt idx="92">
                  <c:v>1.0686208064516123</c:v>
                </c:pt>
                <c:pt idx="93">
                  <c:v>1.0600718399999993</c:v>
                </c:pt>
                <c:pt idx="94">
                  <c:v>1.0516585714285711</c:v>
                </c:pt>
                <c:pt idx="95">
                  <c:v>1.0433777952755898</c:v>
                </c:pt>
                <c:pt idx="96">
                  <c:v>1.0352264062499996</c:v>
                </c:pt>
                <c:pt idx="97">
                  <c:v>1.0272013953488366</c:v>
                </c:pt>
                <c:pt idx="98">
                  <c:v>1.0192998461538458</c:v>
                </c:pt>
                <c:pt idx="99">
                  <c:v>1.0115189312977093</c:v>
                </c:pt>
                <c:pt idx="100">
                  <c:v>1.0038559090909085</c:v>
                </c:pt>
                <c:pt idx="101">
                  <c:v>0.99630812030075144</c:v>
                </c:pt>
                <c:pt idx="102">
                  <c:v>0.98887298507462651</c:v>
                </c:pt>
                <c:pt idx="103">
                  <c:v>0.98154799999999953</c:v>
                </c:pt>
                <c:pt idx="104">
                  <c:v>0.97433073529411696</c:v>
                </c:pt>
                <c:pt idx="105">
                  <c:v>0.96721883211678783</c:v>
                </c:pt>
                <c:pt idx="106">
                  <c:v>0.96020999999999956</c:v>
                </c:pt>
                <c:pt idx="107">
                  <c:v>0.95330201438848894</c:v>
                </c:pt>
                <c:pt idx="108">
                  <c:v>0.9464927142857138</c:v>
                </c:pt>
                <c:pt idx="109">
                  <c:v>0.93977999999999939</c:v>
                </c:pt>
                <c:pt idx="110">
                  <c:v>0.93316183098591488</c:v>
                </c:pt>
                <c:pt idx="111">
                  <c:v>0.92663622377622323</c:v>
                </c:pt>
                <c:pt idx="112">
                  <c:v>0.92020124999999953</c:v>
                </c:pt>
                <c:pt idx="113">
                  <c:v>0.91385503448275829</c:v>
                </c:pt>
                <c:pt idx="114">
                  <c:v>0.90759575342465726</c:v>
                </c:pt>
                <c:pt idx="115">
                  <c:v>0.90142163265306074</c:v>
                </c:pt>
                <c:pt idx="116">
                  <c:v>0.89533094594594542</c:v>
                </c:pt>
                <c:pt idx="117">
                  <c:v>0.88932201342281836</c:v>
                </c:pt>
                <c:pt idx="118">
                  <c:v>0.88339319999999955</c:v>
                </c:pt>
                <c:pt idx="119">
                  <c:v>0.87754291390728445</c:v>
                </c:pt>
                <c:pt idx="120">
                  <c:v>0.87176960526315739</c:v>
                </c:pt>
                <c:pt idx="121">
                  <c:v>0.86607176470588199</c:v>
                </c:pt>
                <c:pt idx="122">
                  <c:v>0.86044792207792153</c:v>
                </c:pt>
                <c:pt idx="123">
                  <c:v>0.85489664516128994</c:v>
                </c:pt>
                <c:pt idx="124">
                  <c:v>0.84941653846153797</c:v>
                </c:pt>
                <c:pt idx="125">
                  <c:v>0.84400624203821606</c:v>
                </c:pt>
                <c:pt idx="126">
                  <c:v>0.83866443037974647</c:v>
                </c:pt>
                <c:pt idx="127">
                  <c:v>0.83338981132075418</c:v>
                </c:pt>
                <c:pt idx="128">
                  <c:v>0.82818112499999952</c:v>
                </c:pt>
                <c:pt idx="129">
                  <c:v>0.82303714285714236</c:v>
                </c:pt>
                <c:pt idx="130">
                  <c:v>0.81795666666666622</c:v>
                </c:pt>
                <c:pt idx="131">
                  <c:v>0.81293852760736141</c:v>
                </c:pt>
                <c:pt idx="132">
                  <c:v>0.80798158536585329</c:v>
                </c:pt>
                <c:pt idx="133">
                  <c:v>0.80308472727272684</c:v>
                </c:pt>
                <c:pt idx="134">
                  <c:v>0.79824686746987905</c:v>
                </c:pt>
                <c:pt idx="135">
                  <c:v>0.79346694610778401</c:v>
                </c:pt>
                <c:pt idx="136">
                  <c:v>0.78874392857142817</c:v>
                </c:pt>
                <c:pt idx="137">
                  <c:v>0.78407680473372743</c:v>
                </c:pt>
                <c:pt idx="138">
                  <c:v>0.77946458823529363</c:v>
                </c:pt>
                <c:pt idx="139">
                  <c:v>0.77490631578947311</c:v>
                </c:pt>
                <c:pt idx="140">
                  <c:v>0.77040104651162744</c:v>
                </c:pt>
                <c:pt idx="141">
                  <c:v>0.76594786127167591</c:v>
                </c:pt>
                <c:pt idx="142">
                  <c:v>0.76154586206896513</c:v>
                </c:pt>
                <c:pt idx="143">
                  <c:v>0.75719417142857093</c:v>
                </c:pt>
                <c:pt idx="144">
                  <c:v>0.75289193181818137</c:v>
                </c:pt>
                <c:pt idx="145">
                  <c:v>0.74863830508474527</c:v>
                </c:pt>
                <c:pt idx="146">
                  <c:v>0.74443247191011197</c:v>
                </c:pt>
                <c:pt idx="147">
                  <c:v>0.74027363128491575</c:v>
                </c:pt>
                <c:pt idx="148">
                  <c:v>0.73616099999999962</c:v>
                </c:pt>
                <c:pt idx="149">
                  <c:v>0.7320938121546956</c:v>
                </c:pt>
                <c:pt idx="150">
                  <c:v>0.72807131868131825</c:v>
                </c:pt>
                <c:pt idx="151">
                  <c:v>0.72409278688524537</c:v>
                </c:pt>
                <c:pt idx="152">
                  <c:v>0.72015749999999956</c:v>
                </c:pt>
                <c:pt idx="153">
                  <c:v>0.71626475675675638</c:v>
                </c:pt>
                <c:pt idx="154">
                  <c:v>0.71241387096774156</c:v>
                </c:pt>
                <c:pt idx="155">
                  <c:v>0.70860417112299423</c:v>
                </c:pt>
                <c:pt idx="156">
                  <c:v>0.70483499999999966</c:v>
                </c:pt>
                <c:pt idx="157">
                  <c:v>0.70110571428571367</c:v>
                </c:pt>
                <c:pt idx="158">
                  <c:v>0.6974156842105258</c:v>
                </c:pt>
                <c:pt idx="159">
                  <c:v>0.69376429319371669</c:v>
                </c:pt>
                <c:pt idx="160">
                  <c:v>0.69015093749999956</c:v>
                </c:pt>
                <c:pt idx="161">
                  <c:v>0.68657502590673536</c:v>
                </c:pt>
                <c:pt idx="162">
                  <c:v>0.68303597938144278</c:v>
                </c:pt>
                <c:pt idx="163">
                  <c:v>0.67953323076923033</c:v>
                </c:pt>
                <c:pt idx="164">
                  <c:v>0.67606622448979548</c:v>
                </c:pt>
                <c:pt idx="165">
                  <c:v>0.67263441624365439</c:v>
                </c:pt>
                <c:pt idx="166">
                  <c:v>0.6692372727272724</c:v>
                </c:pt>
                <c:pt idx="167">
                  <c:v>0.66587427135678356</c:v>
                </c:pt>
                <c:pt idx="168">
                  <c:v>0.66254489999999955</c:v>
                </c:pt>
                <c:pt idx="169">
                  <c:v>0.65596881265315132</c:v>
                </c:pt>
                <c:pt idx="170">
                  <c:v>0.64949014802470284</c:v>
                </c:pt>
                <c:pt idx="171">
                  <c:v>0.64310699119124404</c:v>
                </c:pt>
                <c:pt idx="172">
                  <c:v>0.63681747404844269</c:v>
                </c:pt>
                <c:pt idx="173">
                  <c:v>0.63061977394408064</c:v>
                </c:pt>
                <c:pt idx="174">
                  <c:v>0.62451211235743243</c:v>
                </c:pt>
                <c:pt idx="175">
                  <c:v>0.61849275362318845</c:v>
                </c:pt>
                <c:pt idx="176">
                  <c:v>0.61256000369822505</c:v>
                </c:pt>
                <c:pt idx="177">
                  <c:v>0.60671220896957523</c:v>
                </c:pt>
                <c:pt idx="178">
                  <c:v>0.60094775510204135</c:v>
                </c:pt>
                <c:pt idx="179">
                  <c:v>0.59526506592394657</c:v>
                </c:pt>
                <c:pt idx="180">
                  <c:v>0.58966260234959134</c:v>
                </c:pt>
                <c:pt idx="181">
                  <c:v>0.58413886133703719</c:v>
                </c:pt>
                <c:pt idx="182">
                  <c:v>0.57869237487990299</c:v>
                </c:pt>
                <c:pt idx="183">
                  <c:v>0.57332170903191015</c:v>
                </c:pt>
                <c:pt idx="184">
                  <c:v>0.56802546296296397</c:v>
                </c:pt>
                <c:pt idx="185">
                  <c:v>0.56280226804561706</c:v>
                </c:pt>
                <c:pt idx="186">
                  <c:v>0.55765078697079506</c:v>
                </c:pt>
                <c:pt idx="187">
                  <c:v>0.55256971289172585</c:v>
                </c:pt>
                <c:pt idx="188">
                  <c:v>0.54755776859504279</c:v>
                </c:pt>
                <c:pt idx="189">
                  <c:v>0.54261370569808309</c:v>
                </c:pt>
                <c:pt idx="190">
                  <c:v>0.53773630387144067</c:v>
                </c:pt>
                <c:pt idx="191">
                  <c:v>0.53292437008586713</c:v>
                </c:pt>
                <c:pt idx="192">
                  <c:v>0.52817673788265485</c:v>
                </c:pt>
                <c:pt idx="193">
                  <c:v>0.52349226666666848</c:v>
                </c:pt>
                <c:pt idx="194">
                  <c:v>0.51886984102122524</c:v>
                </c:pt>
                <c:pt idx="195">
                  <c:v>0.51430837004405483</c:v>
                </c:pt>
                <c:pt idx="196">
                  <c:v>0.50980678670360324</c:v>
                </c:pt>
                <c:pt idx="197">
                  <c:v>0.50536404721496753</c:v>
                </c:pt>
                <c:pt idx="198">
                  <c:v>0.50097913043478481</c:v>
                </c:pt>
                <c:pt idx="199">
                  <c:v>0.49665103727441617</c:v>
                </c:pt>
                <c:pt idx="200">
                  <c:v>0.49237879013079916</c:v>
                </c:pt>
                <c:pt idx="201">
                  <c:v>0.4881614323343611</c:v>
                </c:pt>
                <c:pt idx="202">
                  <c:v>0.48399802761341476</c:v>
                </c:pt>
                <c:pt idx="203">
                  <c:v>0.47988765957447072</c:v>
                </c:pt>
                <c:pt idx="204">
                  <c:v>0.47582943119793419</c:v>
                </c:pt>
                <c:pt idx="205">
                  <c:v>0.47182246434866471</c:v>
                </c:pt>
                <c:pt idx="206">
                  <c:v>0.4678658993008995</c:v>
                </c:pt>
                <c:pt idx="207">
                  <c:v>0.46395889427706366</c:v>
                </c:pt>
                <c:pt idx="208">
                  <c:v>0.46010062500000271</c:v>
                </c:pt>
                <c:pt idx="209">
                  <c:v>0.45629028425819407</c:v>
                </c:pt>
                <c:pt idx="210">
                  <c:v>0.45252708148350812</c:v>
                </c:pt>
                <c:pt idx="211">
                  <c:v>0.4488102423411095</c:v>
                </c:pt>
                <c:pt idx="212">
                  <c:v>0.44513900833109671</c:v>
                </c:pt>
                <c:pt idx="213">
                  <c:v>0.44151263640150246</c:v>
                </c:pt>
                <c:pt idx="214">
                  <c:v>0.43793039857228139</c:v>
                </c:pt>
                <c:pt idx="215">
                  <c:v>0.43439158156993535</c:v>
                </c:pt>
                <c:pt idx="216">
                  <c:v>0.4308954864724277</c:v>
                </c:pt>
                <c:pt idx="217">
                  <c:v>0.42744142836406168</c:v>
                </c:pt>
                <c:pt idx="218">
                  <c:v>0.42402873600000313</c:v>
                </c:pt>
                <c:pt idx="219">
                  <c:v>0.42065675148013842</c:v>
                </c:pt>
                <c:pt idx="220">
                  <c:v>0.41732482993197606</c:v>
                </c:pt>
                <c:pt idx="221">
                  <c:v>0.41403233920230303</c:v>
                </c:pt>
                <c:pt idx="222">
                  <c:v>0.41077865955732246</c:v>
                </c:pt>
                <c:pt idx="223">
                  <c:v>0.40756318339100678</c:v>
                </c:pt>
                <c:pt idx="224">
                  <c:v>0.40438531494140961</c:v>
                </c:pt>
                <c:pt idx="225">
                  <c:v>0.40124447001468949</c:v>
                </c:pt>
                <c:pt idx="226">
                  <c:v>0.39814007571660703</c:v>
                </c:pt>
                <c:pt idx="227">
                  <c:v>0.39507157019126482</c:v>
                </c:pt>
                <c:pt idx="228">
                  <c:v>0.39203840236686749</c:v>
                </c:pt>
                <c:pt idx="229">
                  <c:v>0.38904003170828733</c:v>
                </c:pt>
                <c:pt idx="230">
                  <c:v>0.38607592797622864</c:v>
                </c:pt>
                <c:pt idx="231">
                  <c:v>0.38314557099278934</c:v>
                </c:pt>
                <c:pt idx="232">
                  <c:v>0.38024845041322675</c:v>
                </c:pt>
                <c:pt idx="233">
                  <c:v>0.37738406550374159</c:v>
                </c:pt>
                <c:pt idx="234">
                  <c:v>0.37455192492509826</c:v>
                </c:pt>
                <c:pt idx="235">
                  <c:v>0.37175154652190745</c:v>
                </c:pt>
                <c:pt idx="236">
                  <c:v>0.36898245711740174</c:v>
                </c:pt>
                <c:pt idx="237">
                  <c:v>0.36624419231354272</c:v>
                </c:pt>
                <c:pt idx="238">
                  <c:v>0.36353629629629997</c:v>
                </c:pt>
                <c:pt idx="239">
                  <c:v>0.36085832164595066</c:v>
                </c:pt>
                <c:pt idx="240">
                  <c:v>0.35820982915225291</c:v>
                </c:pt>
                <c:pt idx="241">
                  <c:v>0.35559038763434742</c:v>
                </c:pt>
                <c:pt idx="242">
                  <c:v>0.35299957376525493</c:v>
                </c:pt>
                <c:pt idx="243">
                  <c:v>0.35043697190083017</c:v>
                </c:pt>
                <c:pt idx="244">
                  <c:v>0.34790217391304723</c:v>
                </c:pt>
                <c:pt idx="245">
                  <c:v>0.34539477902749005</c:v>
                </c:pt>
                <c:pt idx="246">
                  <c:v>0.34291439366492799</c:v>
                </c:pt>
                <c:pt idx="247">
                  <c:v>0.34046063128685777</c:v>
                </c:pt>
                <c:pt idx="248">
                  <c:v>0.33803311224490173</c:v>
                </c:pt>
                <c:pt idx="249">
                  <c:v>0.33563146363394969</c:v>
                </c:pt>
                <c:pt idx="250">
                  <c:v>0.33325531914894002</c:v>
                </c:pt>
                <c:pt idx="251">
                  <c:v>0.33090431894517736</c:v>
                </c:pt>
                <c:pt idx="252">
                  <c:v>0.32857810950208671</c:v>
                </c:pt>
                <c:pt idx="253">
                  <c:v>0.32627634349030854</c:v>
                </c:pt>
                <c:pt idx="254">
                  <c:v>0.32399867964204021</c:v>
                </c:pt>
                <c:pt idx="255">
                  <c:v>0.32174478262453499</c:v>
                </c:pt>
                <c:pt idx="256">
                  <c:v>0.31951432291667053</c:v>
                </c:pt>
                <c:pt idx="257">
                  <c:v>0.31730697668850139</c:v>
                </c:pt>
                <c:pt idx="258">
                  <c:v>0.31512242568371385</c:v>
                </c:pt>
                <c:pt idx="259">
                  <c:v>0.31296035710490344</c:v>
                </c:pt>
                <c:pt idx="260">
                  <c:v>0.31082046350159892</c:v>
                </c:pt>
                <c:pt idx="261">
                  <c:v>0.30870244266095515</c:v>
                </c:pt>
                <c:pt idx="262">
                  <c:v>0.30660599750104511</c:v>
                </c:pt>
                <c:pt idx="263">
                  <c:v>0.30453083596668024</c:v>
                </c:pt>
                <c:pt idx="264">
                  <c:v>0.30247667092768837</c:v>
                </c:pt>
                <c:pt idx="265">
                  <c:v>0.30044322007958763</c:v>
                </c:pt>
                <c:pt idx="266">
                  <c:v>0.29843020584658742</c:v>
                </c:pt>
                <c:pt idx="267">
                  <c:v>0.29643735528685755</c:v>
                </c:pt>
                <c:pt idx="268">
                  <c:v>0.29446440000000396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06D9-4745-A48E-B9311403F3FF}"/>
            </c:ext>
          </c:extLst>
        </c:ser>
        <c:ser>
          <c:idx val="1"/>
          <c:order val="7"/>
          <c:tx>
            <c:strRef>
              <c:f>Graphics_Vs760_Punto1!$V$169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E030_IEEE!$J$6:$J$51</c:f>
              <c:numCache>
                <c:formatCode>General</c:formatCode>
                <c:ptCount val="46"/>
                <c:pt idx="0">
                  <c:v>0.02</c:v>
                </c:pt>
                <c:pt idx="1">
                  <c:v>2.2222222222222223E-2</c:v>
                </c:pt>
                <c:pt idx="2">
                  <c:v>2.5000000000000001E-2</c:v>
                </c:pt>
                <c:pt idx="3">
                  <c:v>2.8571428571428571E-2</c:v>
                </c:pt>
                <c:pt idx="4">
                  <c:v>3.0303030303030304E-2</c:v>
                </c:pt>
                <c:pt idx="5">
                  <c:v>3.125E-2</c:v>
                </c:pt>
                <c:pt idx="6">
                  <c:v>3.2258064516129031E-2</c:v>
                </c:pt>
                <c:pt idx="7">
                  <c:v>3.3333333333333333E-2</c:v>
                </c:pt>
                <c:pt idx="8">
                  <c:v>3.4482758620689655E-2</c:v>
                </c:pt>
                <c:pt idx="9">
                  <c:v>3.5714285714285712E-2</c:v>
                </c:pt>
                <c:pt idx="10">
                  <c:v>3.7037037037037035E-2</c:v>
                </c:pt>
                <c:pt idx="11">
                  <c:v>3.8461538461538464E-2</c:v>
                </c:pt>
                <c:pt idx="12">
                  <c:v>0.04</c:v>
                </c:pt>
                <c:pt idx="13">
                  <c:v>4.1666666666666664E-2</c:v>
                </c:pt>
                <c:pt idx="14">
                  <c:v>4.3478260869565216E-2</c:v>
                </c:pt>
                <c:pt idx="15">
                  <c:v>4.5454545454545456E-2</c:v>
                </c:pt>
                <c:pt idx="16">
                  <c:v>4.7619047619047616E-2</c:v>
                </c:pt>
                <c:pt idx="17">
                  <c:v>0.05</c:v>
                </c:pt>
                <c:pt idx="18">
                  <c:v>5.2631578947368418E-2</c:v>
                </c:pt>
                <c:pt idx="19">
                  <c:v>5.5555555555555552E-2</c:v>
                </c:pt>
                <c:pt idx="20">
                  <c:v>5.8823529411764705E-2</c:v>
                </c:pt>
                <c:pt idx="21">
                  <c:v>6.25E-2</c:v>
                </c:pt>
                <c:pt idx="22">
                  <c:v>6.6666666666666666E-2</c:v>
                </c:pt>
                <c:pt idx="23">
                  <c:v>7.1428571428571425E-2</c:v>
                </c:pt>
                <c:pt idx="24">
                  <c:v>7.6923076923076927E-2</c:v>
                </c:pt>
                <c:pt idx="25">
                  <c:v>8.3333333333333329E-2</c:v>
                </c:pt>
                <c:pt idx="26">
                  <c:v>9.0909090909090912E-2</c:v>
                </c:pt>
                <c:pt idx="27">
                  <c:v>0.1</c:v>
                </c:pt>
                <c:pt idx="28">
                  <c:v>0.1111111111111111</c:v>
                </c:pt>
                <c:pt idx="29">
                  <c:v>0.125</c:v>
                </c:pt>
                <c:pt idx="30">
                  <c:v>0.14285714285714285</c:v>
                </c:pt>
                <c:pt idx="31">
                  <c:v>0.16666666666666666</c:v>
                </c:pt>
                <c:pt idx="32">
                  <c:v>0.2</c:v>
                </c:pt>
                <c:pt idx="33">
                  <c:v>0.25</c:v>
                </c:pt>
                <c:pt idx="34">
                  <c:v>0.33333333333333331</c:v>
                </c:pt>
                <c:pt idx="35">
                  <c:v>0.5</c:v>
                </c:pt>
                <c:pt idx="36">
                  <c:v>0.66666666666666663</c:v>
                </c:pt>
                <c:pt idx="37">
                  <c:v>0.90909090909090906</c:v>
                </c:pt>
                <c:pt idx="38">
                  <c:v>1</c:v>
                </c:pt>
                <c:pt idx="39">
                  <c:v>1.1111111111111112</c:v>
                </c:pt>
                <c:pt idx="40">
                  <c:v>1.25</c:v>
                </c:pt>
                <c:pt idx="41">
                  <c:v>1.4285714285714284</c:v>
                </c:pt>
                <c:pt idx="42">
                  <c:v>1.6666666666666665</c:v>
                </c:pt>
                <c:pt idx="43">
                  <c:v>1.9999999999999996</c:v>
                </c:pt>
                <c:pt idx="44">
                  <c:v>2.4999999999999991</c:v>
                </c:pt>
                <c:pt idx="45">
                  <c:v>3.3333333333333317</c:v>
                </c:pt>
              </c:numCache>
            </c:numRef>
          </c:xVal>
          <c:yVal>
            <c:numRef>
              <c:f>E030_IEEE!$L$6:$L$51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1.0223626857300439</c:v>
                </c:pt>
                <c:pt idx="6">
                  <c:v>1.0461681253781552</c:v>
                </c:pt>
                <c:pt idx="7">
                  <c:v>1.0715605943361406</c:v>
                </c:pt>
                <c:pt idx="8">
                  <c:v>1.0987042680498491</c:v>
                </c:pt>
                <c:pt idx="9">
                  <c:v>1.1277867756002509</c:v>
                </c:pt>
                <c:pt idx="10">
                  <c:v>1.1590235429692011</c:v>
                </c:pt>
                <c:pt idx="11">
                  <c:v>1.1926631385973014</c:v>
                </c:pt>
                <c:pt idx="12">
                  <c:v>1.2289939018756497</c:v>
                </c:pt>
                <c:pt idx="13">
                  <c:v>1.2683522287605271</c:v>
                </c:pt>
                <c:pt idx="14">
                  <c:v>1.311133018852785</c:v>
                </c:pt>
                <c:pt idx="15">
                  <c:v>1.3578029716807027</c:v>
                </c:pt>
                <c:pt idx="16">
                  <c:v>1.4089176819208031</c:v>
                </c:pt>
                <c:pt idx="17">
                  <c:v>1.4651438631849134</c:v>
                </c:pt>
                <c:pt idx="18">
                  <c:v>1.527288589845246</c:v>
                </c:pt>
                <c:pt idx="19">
                  <c:v>1.5963382861345043</c:v>
                </c:pt>
                <c:pt idx="20">
                  <c:v>1.6735114761048522</c:v>
                </c:pt>
                <c:pt idx="21">
                  <c:v>1.7603313148214932</c:v>
                </c:pt>
                <c:pt idx="22">
                  <c:v>1.8587271320336864</c:v>
                </c:pt>
                <c:pt idx="23">
                  <c:v>1.9711794945619072</c:v>
                </c:pt>
                <c:pt idx="24">
                  <c:v>2.1009322205560084</c:v>
                </c:pt>
                <c:pt idx="25">
                  <c:v>2.2523104008824593</c:v>
                </c:pt>
                <c:pt idx="26">
                  <c:v>2.431211886722811</c:v>
                </c:pt>
                <c:pt idx="27">
                  <c:v>2.6458936697312323</c:v>
                </c:pt>
                <c:pt idx="28">
                  <c:v>2.9082825156304142</c:v>
                </c:pt>
                <c:pt idx="29">
                  <c:v>3.2362685730043919</c:v>
                </c:pt>
                <c:pt idx="30">
                  <c:v>3.2362685730043923</c:v>
                </c:pt>
                <c:pt idx="31">
                  <c:v>3.2362685730043923</c:v>
                </c:pt>
                <c:pt idx="32">
                  <c:v>3.2362685730043923</c:v>
                </c:pt>
                <c:pt idx="33">
                  <c:v>3.2362685730043923</c:v>
                </c:pt>
                <c:pt idx="34">
                  <c:v>3.2362685730043923</c:v>
                </c:pt>
                <c:pt idx="35">
                  <c:v>3.2362685730043923</c:v>
                </c:pt>
                <c:pt idx="36">
                  <c:v>3.2362685730043923</c:v>
                </c:pt>
                <c:pt idx="37">
                  <c:v>3.2362685730043923</c:v>
                </c:pt>
                <c:pt idx="38">
                  <c:v>2.9618329980136195</c:v>
                </c:pt>
                <c:pt idx="39">
                  <c:v>2.6656496982122575</c:v>
                </c:pt>
                <c:pt idx="40">
                  <c:v>2.3694663984108959</c:v>
                </c:pt>
                <c:pt idx="41">
                  <c:v>2.0732830986095339</c:v>
                </c:pt>
                <c:pt idx="42">
                  <c:v>1.777099798808172</c:v>
                </c:pt>
                <c:pt idx="43">
                  <c:v>1.48091649900681</c:v>
                </c:pt>
                <c:pt idx="44">
                  <c:v>1.1847331992054482</c:v>
                </c:pt>
                <c:pt idx="45">
                  <c:v>0.88854989940408635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06D9-4745-A48E-B9311403F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Graphics_Vs760_Punto1!$W$10:$W$29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Graphics_Vs760_Punto1!$X$10:$X$29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1.1401289999999999</c:v>
                      </c:pt>
                      <c:pt idx="1">
                        <c:v>1.2089719999999999</c:v>
                      </c:pt>
                      <c:pt idx="2">
                        <c:v>2.0256270000000001</c:v>
                      </c:pt>
                      <c:pt idx="3">
                        <c:v>2.7487720000000002</c:v>
                      </c:pt>
                      <c:pt idx="4">
                        <c:v>3.1525340000000002</c:v>
                      </c:pt>
                      <c:pt idx="5">
                        <c:v>2.965141</c:v>
                      </c:pt>
                      <c:pt idx="6">
                        <c:v>2.6632020000000001</c:v>
                      </c:pt>
                      <c:pt idx="7">
                        <c:v>2.3871929999999999</c:v>
                      </c:pt>
                      <c:pt idx="8">
                        <c:v>2.042243</c:v>
                      </c:pt>
                      <c:pt idx="9">
                        <c:v>1.5790390000000001</c:v>
                      </c:pt>
                      <c:pt idx="10">
                        <c:v>1.2282740000000001</c:v>
                      </c:pt>
                      <c:pt idx="11">
                        <c:v>0.76375720000000002</c:v>
                      </c:pt>
                      <c:pt idx="12">
                        <c:v>0.50455229999999995</c:v>
                      </c:pt>
                      <c:pt idx="13">
                        <c:v>0.2777192</c:v>
                      </c:pt>
                      <c:pt idx="14">
                        <c:v>0.18458140000000001</c:v>
                      </c:pt>
                      <c:pt idx="15">
                        <c:v>9.4921480000000003E-2</c:v>
                      </c:pt>
                      <c:pt idx="16">
                        <c:v>5.9490330000000001E-2</c:v>
                      </c:pt>
                      <c:pt idx="17">
                        <c:v>4.3244949999999997E-2</c:v>
                      </c:pt>
                      <c:pt idx="18">
                        <c:v>2.4879539999999999E-2</c:v>
                      </c:pt>
                      <c:pt idx="19">
                        <c:v>1.6856550000000001E-2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06D9-4745-A48E-B9311403F3FF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0.42027189999999998</c:v>
                      </c:pt>
                      <c:pt idx="1">
                        <c:v>0.44375500000000001</c:v>
                      </c:pt>
                      <c:pt idx="2">
                        <c:v>0.72555099999999995</c:v>
                      </c:pt>
                      <c:pt idx="3">
                        <c:v>0.97726590000000002</c:v>
                      </c:pt>
                      <c:pt idx="4">
                        <c:v>1.111753</c:v>
                      </c:pt>
                      <c:pt idx="5">
                        <c:v>1.0496449999999999</c:v>
                      </c:pt>
                      <c:pt idx="6">
                        <c:v>0.93251059999999997</c:v>
                      </c:pt>
                      <c:pt idx="7">
                        <c:v>0.82706939999999995</c:v>
                      </c:pt>
                      <c:pt idx="8">
                        <c:v>0.70390699999999995</c:v>
                      </c:pt>
                      <c:pt idx="9">
                        <c:v>0.54344239999999999</c:v>
                      </c:pt>
                      <c:pt idx="10">
                        <c:v>0.4260969</c:v>
                      </c:pt>
                      <c:pt idx="11">
                        <c:v>0.26737850000000002</c:v>
                      </c:pt>
                      <c:pt idx="12">
                        <c:v>0.18045130000000001</c:v>
                      </c:pt>
                      <c:pt idx="13">
                        <c:v>0.1020307</c:v>
                      </c:pt>
                      <c:pt idx="14">
                        <c:v>6.7570480000000002E-2</c:v>
                      </c:pt>
                      <c:pt idx="15">
                        <c:v>3.4784160000000001E-2</c:v>
                      </c:pt>
                      <c:pt idx="16">
                        <c:v>2.154199E-2</c:v>
                      </c:pt>
                      <c:pt idx="17">
                        <c:v>1.526549E-2</c:v>
                      </c:pt>
                      <c:pt idx="18">
                        <c:v>8.2963310000000005E-3</c:v>
                      </c:pt>
                      <c:pt idx="19">
                        <c:v>5.5051550000000003E-3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6D9-4745-A48E-B9311403F3FF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0.21281539999999999</c:v>
                      </c:pt>
                      <c:pt idx="1">
                        <c:v>0.22403090000000001</c:v>
                      </c:pt>
                      <c:pt idx="2">
                        <c:v>0.35034589999999999</c:v>
                      </c:pt>
                      <c:pt idx="3">
                        <c:v>0.45970169999999999</c:v>
                      </c:pt>
                      <c:pt idx="4">
                        <c:v>0.5249336</c:v>
                      </c:pt>
                      <c:pt idx="5">
                        <c:v>0.53079489999999996</c:v>
                      </c:pt>
                      <c:pt idx="6">
                        <c:v>0.47568080000000001</c:v>
                      </c:pt>
                      <c:pt idx="7">
                        <c:v>0.42118729999999999</c:v>
                      </c:pt>
                      <c:pt idx="8">
                        <c:v>0.35808079999999998</c:v>
                      </c:pt>
                      <c:pt idx="9">
                        <c:v>0.27487040000000001</c:v>
                      </c:pt>
                      <c:pt idx="10">
                        <c:v>0.21497949999999999</c:v>
                      </c:pt>
                      <c:pt idx="11">
                        <c:v>0.1337035</c:v>
                      </c:pt>
                      <c:pt idx="12">
                        <c:v>9.0247960000000002E-2</c:v>
                      </c:pt>
                      <c:pt idx="13">
                        <c:v>5.080962E-2</c:v>
                      </c:pt>
                      <c:pt idx="14">
                        <c:v>3.3413669999999999E-2</c:v>
                      </c:pt>
                      <c:pt idx="15">
                        <c:v>1.7139459999999999E-2</c:v>
                      </c:pt>
                      <c:pt idx="16">
                        <c:v>1.058534E-2</c:v>
                      </c:pt>
                      <c:pt idx="17">
                        <c:v>7.3675379999999999E-3</c:v>
                      </c:pt>
                      <c:pt idx="18">
                        <c:v>3.850989E-3</c:v>
                      </c:pt>
                      <c:pt idx="19">
                        <c:v>2.4768339999999998E-3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6D9-4745-A48E-B9311403F3FF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00335917286E-2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1395448063927029"/>
          <c:y val="0.83778496348830123"/>
          <c:w val="0.85206493164104657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631018622075573"/>
          <c:y val="3.1769295659983016E-2"/>
          <c:w val="0.84892034486461454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Graphics_Vs760_Punto1!$V$165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Graphics_Vs760_Punto1!$AB$10:$AB$29</c:f>
              <c:numCache>
                <c:formatCode>0.000</c:formatCode>
                <c:ptCount val="20"/>
                <c:pt idx="0">
                  <c:v>100</c:v>
                </c:pt>
                <c:pt idx="1">
                  <c:v>50</c:v>
                </c:pt>
                <c:pt idx="2">
                  <c:v>20</c:v>
                </c:pt>
                <c:pt idx="3">
                  <c:v>13.333333333333334</c:v>
                </c:pt>
                <c:pt idx="4">
                  <c:v>10</c:v>
                </c:pt>
                <c:pt idx="5">
                  <c:v>6.666666666666667</c:v>
                </c:pt>
                <c:pt idx="6">
                  <c:v>5</c:v>
                </c:pt>
                <c:pt idx="7">
                  <c:v>4</c:v>
                </c:pt>
                <c:pt idx="8">
                  <c:v>3.3333333333333335</c:v>
                </c:pt>
                <c:pt idx="9">
                  <c:v>2.5</c:v>
                </c:pt>
                <c:pt idx="10">
                  <c:v>2</c:v>
                </c:pt>
                <c:pt idx="11">
                  <c:v>1.3333333333333333</c:v>
                </c:pt>
                <c:pt idx="12">
                  <c:v>1</c:v>
                </c:pt>
                <c:pt idx="13">
                  <c:v>0.66666666666666663</c:v>
                </c:pt>
                <c:pt idx="14">
                  <c:v>0.5</c:v>
                </c:pt>
                <c:pt idx="15">
                  <c:v>0.33333333333333331</c:v>
                </c:pt>
                <c:pt idx="16">
                  <c:v>0.25</c:v>
                </c:pt>
                <c:pt idx="17">
                  <c:v>0.2</c:v>
                </c:pt>
                <c:pt idx="18">
                  <c:v>0.13333333333333333</c:v>
                </c:pt>
                <c:pt idx="19">
                  <c:v>0.1</c:v>
                </c:pt>
              </c:numCache>
            </c:numRef>
          </c:xVal>
          <c:yVal>
            <c:numRef>
              <c:f>Graphics_Vs760_Punto1!$AC$10:$AC$29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CD-49D1-8EC9-7ECEAF70F94E}"/>
            </c:ext>
          </c:extLst>
        </c:ser>
        <c:ser>
          <c:idx val="9"/>
          <c:order val="2"/>
          <c:tx>
            <c:strRef>
              <c:f>Graphics_Vs760_Punto1!$V$166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Graphics_Vs760_Punto1!$C$103:$C$132</c:f>
              <c:numCache>
                <c:formatCode>General</c:formatCode>
                <c:ptCount val="30"/>
                <c:pt idx="0">
                  <c:v>100</c:v>
                </c:pt>
                <c:pt idx="1">
                  <c:v>78.804628156699252</c:v>
                </c:pt>
                <c:pt idx="2">
                  <c:v>62.101694189156518</c:v>
                </c:pt>
                <c:pt idx="3">
                  <c:v>48.939009184774982</c:v>
                </c:pt>
                <c:pt idx="4">
                  <c:v>38.566204211634826</c:v>
                </c:pt>
                <c:pt idx="5">
                  <c:v>30.391953823132049</c:v>
                </c:pt>
                <c:pt idx="6">
                  <c:v>23.950266199874861</c:v>
                </c:pt>
                <c:pt idx="7">
                  <c:v>18.873918221351001</c:v>
                </c:pt>
                <c:pt idx="8">
                  <c:v>14.873521072935128</c:v>
                </c:pt>
                <c:pt idx="9">
                  <c:v>11.721022975334812</c:v>
                </c:pt>
                <c:pt idx="10">
                  <c:v>9.2367085718738995</c:v>
                </c:pt>
                <c:pt idx="11">
                  <c:v>7.2789538439831665</c:v>
                </c:pt>
                <c:pt idx="12">
                  <c:v>5.7361525104487061</c:v>
                </c:pt>
                <c:pt idx="13">
                  <c:v>4.5203536563602622</c:v>
                </c:pt>
                <c:pt idx="14">
                  <c:v>3.562247890262451</c:v>
                </c:pt>
                <c:pt idx="15">
                  <c:v>2.807216203941179</c:v>
                </c:pt>
                <c:pt idx="16">
                  <c:v>2.2122162910704506</c:v>
                </c:pt>
                <c:pt idx="17">
                  <c:v>1.7433288221999907</c:v>
                </c:pt>
                <c:pt idx="18">
                  <c:v>1.3738237958832631</c:v>
                </c:pt>
                <c:pt idx="19">
                  <c:v>1.0826367338740548</c:v>
                </c:pt>
                <c:pt idx="20">
                  <c:v>0.85316785241728088</c:v>
                </c:pt>
                <c:pt idx="21">
                  <c:v>0.67233575364993425</c:v>
                </c:pt>
                <c:pt idx="22">
                  <c:v>0.52983169062837288</c:v>
                </c:pt>
                <c:pt idx="23">
                  <c:v>0.41753189365604104</c:v>
                </c:pt>
                <c:pt idx="24">
                  <c:v>0.32903445623126765</c:v>
                </c:pt>
                <c:pt idx="25">
                  <c:v>0.25929437974046687</c:v>
                </c:pt>
                <c:pt idx="26">
                  <c:v>0.20433597178569435</c:v>
                </c:pt>
                <c:pt idx="27">
                  <c:v>0.16102620275609408</c:v>
                </c:pt>
                <c:pt idx="28">
                  <c:v>0.12689610031679224</c:v>
                </c:pt>
                <c:pt idx="29">
                  <c:v>0.1</c:v>
                </c:pt>
              </c:numCache>
            </c:numRef>
          </c:xVal>
          <c:yVal>
            <c:numRef>
              <c:f>Graphics_Vs760_Punto1!$B$103:$B$132</c:f>
              <c:numCache>
                <c:formatCode>General</c:formatCode>
                <c:ptCount val="30"/>
                <c:pt idx="0">
                  <c:v>0.87352101542592731</c:v>
                </c:pt>
                <c:pt idx="1">
                  <c:v>0.881372413676901</c:v>
                </c:pt>
                <c:pt idx="2">
                  <c:v>0.89527637581248176</c:v>
                </c:pt>
                <c:pt idx="3">
                  <c:v>0.91366411622304611</c:v>
                </c:pt>
                <c:pt idx="4">
                  <c:v>0.96896141411531411</c:v>
                </c:pt>
                <c:pt idx="5">
                  <c:v>1.0390085136894545</c:v>
                </c:pt>
                <c:pt idx="6">
                  <c:v>1.1232028079962815</c:v>
                </c:pt>
                <c:pt idx="7">
                  <c:v>1.228781795339621</c:v>
                </c:pt>
                <c:pt idx="8">
                  <c:v>1.3842366867804456</c:v>
                </c:pt>
                <c:pt idx="9">
                  <c:v>1.5444463800671604</c:v>
                </c:pt>
                <c:pt idx="10">
                  <c:v>1.7038007541764806</c:v>
                </c:pt>
                <c:pt idx="11">
                  <c:v>1.8569165499168627</c:v>
                </c:pt>
                <c:pt idx="12">
                  <c:v>1.9531146404248463</c:v>
                </c:pt>
                <c:pt idx="13">
                  <c:v>1.9560548609546968</c:v>
                </c:pt>
                <c:pt idx="14">
                  <c:v>1.8470496293600305</c:v>
                </c:pt>
                <c:pt idx="15">
                  <c:v>1.6638361473959757</c:v>
                </c:pt>
                <c:pt idx="16">
                  <c:v>1.438832769731299</c:v>
                </c:pt>
                <c:pt idx="17">
                  <c:v>1.1898473918553147</c:v>
                </c:pt>
                <c:pt idx="18">
                  <c:v>0.92549538626400585</c:v>
                </c:pt>
                <c:pt idx="19">
                  <c:v>0.69145297953552742</c:v>
                </c:pt>
                <c:pt idx="20">
                  <c:v>0.49766763303832734</c:v>
                </c:pt>
                <c:pt idx="21">
                  <c:v>0.35191483968994924</c:v>
                </c:pt>
                <c:pt idx="22">
                  <c:v>0.2404462222697247</c:v>
                </c:pt>
                <c:pt idx="23">
                  <c:v>0.16328280157798955</c:v>
                </c:pt>
                <c:pt idx="24">
                  <c:v>0.1104969248767657</c:v>
                </c:pt>
                <c:pt idx="25">
                  <c:v>7.1726040156648047E-2</c:v>
                </c:pt>
                <c:pt idx="26">
                  <c:v>4.5562266981965235E-2</c:v>
                </c:pt>
                <c:pt idx="27">
                  <c:v>2.8594847853630097E-2</c:v>
                </c:pt>
                <c:pt idx="28">
                  <c:v>1.8396129394418301E-2</c:v>
                </c:pt>
                <c:pt idx="29">
                  <c:v>1.1864134420231941E-2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CD-49D1-8EC9-7ECEAF70F94E}"/>
            </c:ext>
          </c:extLst>
        </c:ser>
        <c:ser>
          <c:idx val="10"/>
          <c:order val="3"/>
          <c:tx>
            <c:strRef>
              <c:f>Graphics_Vs760_Punto1!$V$167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E030_IEEE!$I$86:$I$354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E030_IEEE!$N$86:$N$354</c:f>
              <c:numCache>
                <c:formatCode>General</c:formatCode>
                <c:ptCount val="269"/>
                <c:pt idx="0">
                  <c:v>2.0557687499999999</c:v>
                </c:pt>
                <c:pt idx="1">
                  <c:v>2.0557687499999999</c:v>
                </c:pt>
                <c:pt idx="2">
                  <c:v>2.0557687499999999</c:v>
                </c:pt>
                <c:pt idx="3">
                  <c:v>2.0557687499999999</c:v>
                </c:pt>
                <c:pt idx="4">
                  <c:v>2.0557687499999999</c:v>
                </c:pt>
                <c:pt idx="5">
                  <c:v>2.0557687499999999</c:v>
                </c:pt>
                <c:pt idx="6">
                  <c:v>2.0557687499999999</c:v>
                </c:pt>
                <c:pt idx="7">
                  <c:v>2.0557687499999999</c:v>
                </c:pt>
                <c:pt idx="8">
                  <c:v>2.0557687499999999</c:v>
                </c:pt>
                <c:pt idx="9">
                  <c:v>2.0557687499999999</c:v>
                </c:pt>
                <c:pt idx="10">
                  <c:v>2.0557687499999999</c:v>
                </c:pt>
                <c:pt idx="11">
                  <c:v>2.0557687499999999</c:v>
                </c:pt>
                <c:pt idx="12">
                  <c:v>2.0557687499999999</c:v>
                </c:pt>
                <c:pt idx="13">
                  <c:v>2.0557687499999999</c:v>
                </c:pt>
                <c:pt idx="14">
                  <c:v>2.0557687499999999</c:v>
                </c:pt>
                <c:pt idx="15">
                  <c:v>2.0557687499999999</c:v>
                </c:pt>
                <c:pt idx="16">
                  <c:v>2.0557687499999999</c:v>
                </c:pt>
                <c:pt idx="17">
                  <c:v>2.0557687499999999</c:v>
                </c:pt>
                <c:pt idx="18">
                  <c:v>2.0557687499999999</c:v>
                </c:pt>
                <c:pt idx="19">
                  <c:v>2.0557687499999999</c:v>
                </c:pt>
                <c:pt idx="20">
                  <c:v>2.0557687499999999</c:v>
                </c:pt>
                <c:pt idx="21">
                  <c:v>2.0557687499999999</c:v>
                </c:pt>
                <c:pt idx="22">
                  <c:v>2.0557687499999999</c:v>
                </c:pt>
                <c:pt idx="23">
                  <c:v>2.0557687499999999</c:v>
                </c:pt>
                <c:pt idx="24">
                  <c:v>2.0557687499999999</c:v>
                </c:pt>
                <c:pt idx="25">
                  <c:v>2.0557687499999999</c:v>
                </c:pt>
                <c:pt idx="26">
                  <c:v>2.0557687499999999</c:v>
                </c:pt>
                <c:pt idx="27">
                  <c:v>2.0557687499999999</c:v>
                </c:pt>
                <c:pt idx="28">
                  <c:v>2.055768749999999</c:v>
                </c:pt>
                <c:pt idx="29">
                  <c:v>2.0220676229508183</c:v>
                </c:pt>
                <c:pt idx="30">
                  <c:v>1.9894536290322566</c:v>
                </c:pt>
                <c:pt idx="31">
                  <c:v>1.9578749999999989</c:v>
                </c:pt>
                <c:pt idx="32">
                  <c:v>1.9272832031249989</c:v>
                </c:pt>
                <c:pt idx="33">
                  <c:v>1.8976326923076912</c:v>
                </c:pt>
                <c:pt idx="34">
                  <c:v>1.8688806818181807</c:v>
                </c:pt>
                <c:pt idx="35">
                  <c:v>1.8409869402985064</c:v>
                </c:pt>
                <c:pt idx="36">
                  <c:v>1.8139136029411758</c:v>
                </c:pt>
                <c:pt idx="37">
                  <c:v>1.7876249999999989</c:v>
                </c:pt>
                <c:pt idx="38">
                  <c:v>1.7620874999999989</c:v>
                </c:pt>
                <c:pt idx="39">
                  <c:v>1.7372693661971821</c:v>
                </c:pt>
                <c:pt idx="40">
                  <c:v>1.7131406249999985</c:v>
                </c:pt>
                <c:pt idx="41">
                  <c:v>1.6896729452054784</c:v>
                </c:pt>
                <c:pt idx="42">
                  <c:v>1.6668395270270255</c:v>
                </c:pt>
                <c:pt idx="43">
                  <c:v>1.6446149999999988</c:v>
                </c:pt>
                <c:pt idx="44">
                  <c:v>1.6229753289473672</c:v>
                </c:pt>
                <c:pt idx="45">
                  <c:v>1.6018977272727259</c:v>
                </c:pt>
                <c:pt idx="46">
                  <c:v>1.5813605769230759</c:v>
                </c:pt>
                <c:pt idx="47">
                  <c:v>1.5613433544303787</c:v>
                </c:pt>
                <c:pt idx="48">
                  <c:v>1.5418265624999989</c:v>
                </c:pt>
                <c:pt idx="49">
                  <c:v>1.5227916666666657</c:v>
                </c:pt>
                <c:pt idx="50">
                  <c:v>1.5042210365853648</c:v>
                </c:pt>
                <c:pt idx="51">
                  <c:v>1.4860978915662642</c:v>
                </c:pt>
                <c:pt idx="52">
                  <c:v>1.4684062499999988</c:v>
                </c:pt>
                <c:pt idx="53">
                  <c:v>1.4511308823529401</c:v>
                </c:pt>
                <c:pt idx="54">
                  <c:v>1.4342572674418592</c:v>
                </c:pt>
                <c:pt idx="55">
                  <c:v>1.4177715517241367</c:v>
                </c:pt>
                <c:pt idx="56">
                  <c:v>1.4016605113636356</c:v>
                </c:pt>
                <c:pt idx="57">
                  <c:v>1.3859115168539315</c:v>
                </c:pt>
                <c:pt idx="58">
                  <c:v>1.3705124999999989</c:v>
                </c:pt>
                <c:pt idx="59">
                  <c:v>1.3554519230769222</c:v>
                </c:pt>
                <c:pt idx="60">
                  <c:v>1.3407187499999991</c:v>
                </c:pt>
                <c:pt idx="61">
                  <c:v>1.3263024193548376</c:v>
                </c:pt>
                <c:pt idx="62">
                  <c:v>1.3121928191489354</c:v>
                </c:pt>
                <c:pt idx="63">
                  <c:v>1.2983802631578938</c:v>
                </c:pt>
                <c:pt idx="64">
                  <c:v>1.2848554687499991</c:v>
                </c:pt>
                <c:pt idx="65">
                  <c:v>1.2716095360824735</c:v>
                </c:pt>
                <c:pt idx="66">
                  <c:v>1.2586339285714279</c:v>
                </c:pt>
                <c:pt idx="67">
                  <c:v>1.2459204545454536</c:v>
                </c:pt>
                <c:pt idx="68">
                  <c:v>1.2334612499999993</c:v>
                </c:pt>
                <c:pt idx="69">
                  <c:v>1.2212487623762367</c:v>
                </c:pt>
                <c:pt idx="70">
                  <c:v>1.2092757352941168</c:v>
                </c:pt>
                <c:pt idx="71">
                  <c:v>1.1975351941747565</c:v>
                </c:pt>
                <c:pt idx="72">
                  <c:v>1.1860204326923069</c:v>
                </c:pt>
                <c:pt idx="73">
                  <c:v>1.1747249999999991</c:v>
                </c:pt>
                <c:pt idx="74">
                  <c:v>1.1636426886792448</c:v>
                </c:pt>
                <c:pt idx="75">
                  <c:v>1.1527675233644852</c:v>
                </c:pt>
                <c:pt idx="76">
                  <c:v>1.1420937499999992</c:v>
                </c:pt>
                <c:pt idx="77">
                  <c:v>1.1316158256880726</c:v>
                </c:pt>
                <c:pt idx="78">
                  <c:v>1.1213284090909081</c:v>
                </c:pt>
                <c:pt idx="79">
                  <c:v>1.1112263513513505</c:v>
                </c:pt>
                <c:pt idx="80">
                  <c:v>1.1013046874999994</c:v>
                </c:pt>
                <c:pt idx="81">
                  <c:v>1.0915586283185834</c:v>
                </c:pt>
                <c:pt idx="82">
                  <c:v>1.0819835526315782</c:v>
                </c:pt>
                <c:pt idx="83">
                  <c:v>1.0725749999999994</c:v>
                </c:pt>
                <c:pt idx="84">
                  <c:v>1.0633286637931025</c:v>
                </c:pt>
                <c:pt idx="85">
                  <c:v>1.0542403846153841</c:v>
                </c:pt>
                <c:pt idx="86">
                  <c:v>1.045306144067796</c:v>
                </c:pt>
                <c:pt idx="87">
                  <c:v>1.0365220588235289</c:v>
                </c:pt>
                <c:pt idx="88">
                  <c:v>1.0278843749999993</c:v>
                </c:pt>
                <c:pt idx="89">
                  <c:v>1.0193894628099165</c:v>
                </c:pt>
                <c:pt idx="90">
                  <c:v>1.0110338114754092</c:v>
                </c:pt>
                <c:pt idx="91">
                  <c:v>1.0028140243902433</c:v>
                </c:pt>
                <c:pt idx="92">
                  <c:v>0.99472681451612832</c:v>
                </c:pt>
                <c:pt idx="93">
                  <c:v>0.98676899999999934</c:v>
                </c:pt>
                <c:pt idx="94">
                  <c:v>0.97893749999999935</c:v>
                </c:pt>
                <c:pt idx="95">
                  <c:v>0.97122933070866047</c:v>
                </c:pt>
                <c:pt idx="96">
                  <c:v>0.96364160156249934</c:v>
                </c:pt>
                <c:pt idx="97">
                  <c:v>0.95617151162790615</c:v>
                </c:pt>
                <c:pt idx="98">
                  <c:v>0.94881634615384558</c:v>
                </c:pt>
                <c:pt idx="99">
                  <c:v>0.94157347328244201</c:v>
                </c:pt>
                <c:pt idx="100">
                  <c:v>0.93444034090909012</c:v>
                </c:pt>
                <c:pt idx="101">
                  <c:v>0.92741447368420993</c:v>
                </c:pt>
                <c:pt idx="102">
                  <c:v>0.9204934701492532</c:v>
                </c:pt>
                <c:pt idx="103">
                  <c:v>0.91367499999999935</c:v>
                </c:pt>
                <c:pt idx="104">
                  <c:v>0.90695680147058744</c:v>
                </c:pt>
                <c:pt idx="105">
                  <c:v>0.90033667883211599</c:v>
                </c:pt>
                <c:pt idx="106">
                  <c:v>0.89381249999999934</c:v>
                </c:pt>
                <c:pt idx="107">
                  <c:v>0.88738219424460374</c:v>
                </c:pt>
                <c:pt idx="108">
                  <c:v>0.88104374999999924</c:v>
                </c:pt>
                <c:pt idx="109">
                  <c:v>0.87479521276595673</c:v>
                </c:pt>
                <c:pt idx="110">
                  <c:v>0.86863468309859082</c:v>
                </c:pt>
                <c:pt idx="111">
                  <c:v>0.86256031468531402</c:v>
                </c:pt>
                <c:pt idx="112">
                  <c:v>0.85657031249999926</c:v>
                </c:pt>
                <c:pt idx="113">
                  <c:v>0.85066293103448209</c:v>
                </c:pt>
                <c:pt idx="114">
                  <c:v>0.8448364726027392</c:v>
                </c:pt>
                <c:pt idx="115">
                  <c:v>0.83908928571428509</c:v>
                </c:pt>
                <c:pt idx="116">
                  <c:v>0.83341976351351277</c:v>
                </c:pt>
                <c:pt idx="117">
                  <c:v>0.82782634228187868</c:v>
                </c:pt>
                <c:pt idx="118">
                  <c:v>0.8223074999999993</c:v>
                </c:pt>
                <c:pt idx="119">
                  <c:v>0.81686175496688684</c:v>
                </c:pt>
                <c:pt idx="120">
                  <c:v>0.81148766447368348</c:v>
                </c:pt>
                <c:pt idx="121">
                  <c:v>0.8061838235294112</c:v>
                </c:pt>
                <c:pt idx="122">
                  <c:v>0.80094886363636286</c:v>
                </c:pt>
                <c:pt idx="123">
                  <c:v>0.79578145161290248</c:v>
                </c:pt>
                <c:pt idx="124">
                  <c:v>0.79068028846153771</c:v>
                </c:pt>
                <c:pt idx="125">
                  <c:v>0.78564410828025411</c:v>
                </c:pt>
                <c:pt idx="126">
                  <c:v>0.78067167721518915</c:v>
                </c:pt>
                <c:pt idx="127">
                  <c:v>0.7757617924528295</c:v>
                </c:pt>
                <c:pt idx="128">
                  <c:v>0.77091328124999936</c:v>
                </c:pt>
                <c:pt idx="129">
                  <c:v>0.7661249999999995</c:v>
                </c:pt>
                <c:pt idx="130">
                  <c:v>0.76139583333333261</c:v>
                </c:pt>
                <c:pt idx="131">
                  <c:v>0.75672469325153313</c:v>
                </c:pt>
                <c:pt idx="132">
                  <c:v>0.75211051829268238</c:v>
                </c:pt>
                <c:pt idx="133">
                  <c:v>0.74755227272727209</c:v>
                </c:pt>
                <c:pt idx="134">
                  <c:v>0.74304894578313196</c:v>
                </c:pt>
                <c:pt idx="135">
                  <c:v>0.73859955089820306</c:v>
                </c:pt>
                <c:pt idx="136">
                  <c:v>0.7342031249999994</c:v>
                </c:pt>
                <c:pt idx="137">
                  <c:v>0.72985872781065031</c:v>
                </c:pt>
                <c:pt idx="138">
                  <c:v>0.72556544117646993</c:v>
                </c:pt>
                <c:pt idx="139">
                  <c:v>0.72132236842105202</c:v>
                </c:pt>
                <c:pt idx="140">
                  <c:v>0.71712863372092961</c:v>
                </c:pt>
                <c:pt idx="141">
                  <c:v>0.71298338150288965</c:v>
                </c:pt>
                <c:pt idx="142">
                  <c:v>0.70888577586206836</c:v>
                </c:pt>
                <c:pt idx="143">
                  <c:v>0.70483499999999943</c:v>
                </c:pt>
                <c:pt idx="144">
                  <c:v>0.70083025568181745</c:v>
                </c:pt>
                <c:pt idx="145">
                  <c:v>0.69687076271186377</c:v>
                </c:pt>
                <c:pt idx="146">
                  <c:v>0.69295575842696566</c:v>
                </c:pt>
                <c:pt idx="147">
                  <c:v>0.68908449720670328</c:v>
                </c:pt>
                <c:pt idx="148">
                  <c:v>0.68525624999999935</c:v>
                </c:pt>
                <c:pt idx="149">
                  <c:v>0.6814703038674027</c:v>
                </c:pt>
                <c:pt idx="150">
                  <c:v>0.67772596153846087</c:v>
                </c:pt>
                <c:pt idx="151">
                  <c:v>0.67402254098360592</c:v>
                </c:pt>
                <c:pt idx="152">
                  <c:v>0.67035937499999931</c:v>
                </c:pt>
                <c:pt idx="153">
                  <c:v>0.66673581081081024</c:v>
                </c:pt>
                <c:pt idx="154">
                  <c:v>0.66315120967741881</c:v>
                </c:pt>
                <c:pt idx="155">
                  <c:v>0.65960494652406354</c:v>
                </c:pt>
                <c:pt idx="156">
                  <c:v>0.65609640957446769</c:v>
                </c:pt>
                <c:pt idx="157">
                  <c:v>0.65262499999999934</c:v>
                </c:pt>
                <c:pt idx="158">
                  <c:v>0.64919013157894667</c:v>
                </c:pt>
                <c:pt idx="159">
                  <c:v>0.64579123036649155</c:v>
                </c:pt>
                <c:pt idx="160">
                  <c:v>0.64242773437499945</c:v>
                </c:pt>
                <c:pt idx="161">
                  <c:v>0.63909909326424807</c:v>
                </c:pt>
                <c:pt idx="162">
                  <c:v>0.63580476804123653</c:v>
                </c:pt>
                <c:pt idx="163">
                  <c:v>0.63254423076923028</c:v>
                </c:pt>
                <c:pt idx="164">
                  <c:v>0.62931696428571371</c:v>
                </c:pt>
                <c:pt idx="165">
                  <c:v>0.6261224619289335</c:v>
                </c:pt>
                <c:pt idx="166">
                  <c:v>0.62296022727272671</c:v>
                </c:pt>
                <c:pt idx="167">
                  <c:v>0.61982977386934623</c:v>
                </c:pt>
                <c:pt idx="168">
                  <c:v>0.61673062499999942</c:v>
                </c:pt>
                <c:pt idx="169">
                  <c:v>0.6106092670973482</c:v>
                </c:pt>
                <c:pt idx="170">
                  <c:v>0.60457859523576052</c:v>
                </c:pt>
                <c:pt idx="171">
                  <c:v>0.59863682690674314</c:v>
                </c:pt>
                <c:pt idx="172">
                  <c:v>0.59278222318339058</c:v>
                </c:pt>
                <c:pt idx="173">
                  <c:v>0.58701308744794733</c:v>
                </c:pt>
                <c:pt idx="174">
                  <c:v>0.58132776416250354</c:v>
                </c:pt>
                <c:pt idx="175">
                  <c:v>0.57572463768115933</c:v>
                </c:pt>
                <c:pt idx="176">
                  <c:v>0.57020213110207107</c:v>
                </c:pt>
                <c:pt idx="177">
                  <c:v>0.56475870515784909</c:v>
                </c:pt>
                <c:pt idx="178">
                  <c:v>0.55939285714285747</c:v>
                </c:pt>
                <c:pt idx="179">
                  <c:v>0.55410311987601402</c:v>
                </c:pt>
                <c:pt idx="180">
                  <c:v>0.54888806069775775</c:v>
                </c:pt>
                <c:pt idx="181">
                  <c:v>0.54374628049990137</c:v>
                </c:pt>
                <c:pt idx="182">
                  <c:v>0.53867641278714362</c:v>
                </c:pt>
                <c:pt idx="183">
                  <c:v>0.5336771227690652</c:v>
                </c:pt>
                <c:pt idx="184">
                  <c:v>0.52874710648148227</c:v>
                </c:pt>
                <c:pt idx="185">
                  <c:v>0.52388508993607963</c:v>
                </c:pt>
                <c:pt idx="186">
                  <c:v>0.51908982829728245</c:v>
                </c:pt>
                <c:pt idx="187">
                  <c:v>0.51436010508538299</c:v>
                </c:pt>
                <c:pt idx="188">
                  <c:v>0.50969473140495991</c:v>
                </c:pt>
                <c:pt idx="189">
                  <c:v>0.50509254519768354</c:v>
                </c:pt>
                <c:pt idx="190">
                  <c:v>0.5005524105186282</c:v>
                </c:pt>
                <c:pt idx="191">
                  <c:v>0.49607321683524858</c:v>
                </c:pt>
                <c:pt idx="192">
                  <c:v>0.49165387834821578</c:v>
                </c:pt>
                <c:pt idx="193">
                  <c:v>0.48729333333333502</c:v>
                </c:pt>
                <c:pt idx="194">
                  <c:v>0.4829905435038</c:v>
                </c:pt>
                <c:pt idx="195">
                  <c:v>0.47874449339207231</c:v>
                </c:pt>
                <c:pt idx="196">
                  <c:v>0.47455418975069441</c:v>
                </c:pt>
                <c:pt idx="197">
                  <c:v>0.4704186609713793</c:v>
                </c:pt>
                <c:pt idx="198">
                  <c:v>0.46633695652174106</c:v>
                </c:pt>
                <c:pt idx="199">
                  <c:v>0.46230814639905743</c:v>
                </c:pt>
                <c:pt idx="200">
                  <c:v>0.45833132060047788</c:v>
                </c:pt>
                <c:pt idx="201">
                  <c:v>0.45440558860911262</c:v>
                </c:pt>
                <c:pt idx="202">
                  <c:v>0.4505300788954657</c:v>
                </c:pt>
                <c:pt idx="203">
                  <c:v>0.44670393843368267</c:v>
                </c:pt>
                <c:pt idx="204">
                  <c:v>0.44292633223211947</c:v>
                </c:pt>
                <c:pt idx="205">
                  <c:v>0.43919644287774634</c:v>
                </c:pt>
                <c:pt idx="206">
                  <c:v>0.43551347009392238</c:v>
                </c:pt>
                <c:pt idx="207">
                  <c:v>0.43187663031109641</c:v>
                </c:pt>
                <c:pt idx="208">
                  <c:v>0.42828515625000246</c:v>
                </c:pt>
                <c:pt idx="209">
                  <c:v>0.42473829651693579</c:v>
                </c:pt>
                <c:pt idx="210">
                  <c:v>0.42123531521071222</c:v>
                </c:pt>
                <c:pt idx="211">
                  <c:v>0.41777549154092619</c:v>
                </c:pt>
                <c:pt idx="212">
                  <c:v>0.4143581194571378</c:v>
                </c:pt>
                <c:pt idx="213">
                  <c:v>0.41098250728863245</c:v>
                </c:pt>
                <c:pt idx="214">
                  <c:v>0.40764797739441078</c:v>
                </c:pt>
                <c:pt idx="215">
                  <c:v>0.40435386582307803</c:v>
                </c:pt>
                <c:pt idx="216">
                  <c:v>0.40109952198231286</c:v>
                </c:pt>
                <c:pt idx="217">
                  <c:v>0.39788430831761062</c:v>
                </c:pt>
                <c:pt idx="218">
                  <c:v>0.39470760000000288</c:v>
                </c:pt>
                <c:pt idx="219">
                  <c:v>0.39156878462246919</c:v>
                </c:pt>
                <c:pt idx="220">
                  <c:v>0.38846726190476488</c:v>
                </c:pt>
                <c:pt idx="221">
                  <c:v>0.38540244340639895</c:v>
                </c:pt>
                <c:pt idx="222">
                  <c:v>0.38237375224750753</c:v>
                </c:pt>
                <c:pt idx="223">
                  <c:v>0.37938062283737323</c:v>
                </c:pt>
                <c:pt idx="224">
                  <c:v>0.37642250061035459</c:v>
                </c:pt>
                <c:pt idx="225">
                  <c:v>0.37349884176899273</c:v>
                </c:pt>
                <c:pt idx="226">
                  <c:v>0.37060911303407568</c:v>
                </c:pt>
                <c:pt idx="227">
                  <c:v>0.36775279140144312</c:v>
                </c:pt>
                <c:pt idx="228">
                  <c:v>0.36492936390532865</c:v>
                </c:pt>
                <c:pt idx="229">
                  <c:v>0.36213832738803331</c:v>
                </c:pt>
                <c:pt idx="230">
                  <c:v>0.35937918827574461</c:v>
                </c:pt>
                <c:pt idx="231">
                  <c:v>0.35665146236030915</c:v>
                </c:pt>
                <c:pt idx="232">
                  <c:v>0.35395467458678004</c:v>
                </c:pt>
                <c:pt idx="233">
                  <c:v>0.35128835884656784</c:v>
                </c:pt>
                <c:pt idx="234">
                  <c:v>0.34865205777602221</c:v>
                </c:pt>
                <c:pt idx="235">
                  <c:v>0.34604532256028603</c:v>
                </c:pt>
                <c:pt idx="236">
                  <c:v>0.34346771274226212</c:v>
                </c:pt>
                <c:pt idx="237">
                  <c:v>0.34091879603654229</c:v>
                </c:pt>
                <c:pt idx="238">
                  <c:v>0.3383981481481515</c:v>
                </c:pt>
                <c:pt idx="239">
                  <c:v>0.33590535259596466</c:v>
                </c:pt>
                <c:pt idx="240">
                  <c:v>0.33344000054066086</c:v>
                </c:pt>
                <c:pt idx="241">
                  <c:v>0.33100169061707863</c:v>
                </c:pt>
                <c:pt idx="242">
                  <c:v>0.32859002877084897</c:v>
                </c:pt>
                <c:pt idx="243">
                  <c:v>0.32620462809917689</c:v>
                </c:pt>
                <c:pt idx="244">
                  <c:v>0.32384510869565558</c:v>
                </c:pt>
                <c:pt idx="245">
                  <c:v>0.32151109749899331</c:v>
                </c:pt>
                <c:pt idx="246">
                  <c:v>0.31920222814554461</c:v>
                </c:pt>
                <c:pt idx="247">
                  <c:v>0.31691814082553244</c:v>
                </c:pt>
                <c:pt idx="248">
                  <c:v>0.31465848214286057</c:v>
                </c:pt>
                <c:pt idx="249">
                  <c:v>0.31242290497841058</c:v>
                </c:pt>
                <c:pt idx="250">
                  <c:v>0.31021106835672602</c:v>
                </c:pt>
                <c:pt idx="251">
                  <c:v>0.30802263731598944</c:v>
                </c:pt>
                <c:pt idx="252">
                  <c:v>0.30585728278119773</c:v>
                </c:pt>
                <c:pt idx="253">
                  <c:v>0.30371468144044667</c:v>
                </c:pt>
                <c:pt idx="254">
                  <c:v>0.30159451562423939</c:v>
                </c:pt>
                <c:pt idx="255">
                  <c:v>0.29949647318773193</c:v>
                </c:pt>
                <c:pt idx="256">
                  <c:v>0.29742024739583689</c:v>
                </c:pt>
                <c:pt idx="257">
                  <c:v>0.29536553681110495</c:v>
                </c:pt>
                <c:pt idx="258">
                  <c:v>0.293332045184308</c:v>
                </c:pt>
                <c:pt idx="259">
                  <c:v>0.2913194813476494</c:v>
                </c:pt>
                <c:pt idx="260">
                  <c:v>0.28932755911053076</c:v>
                </c:pt>
                <c:pt idx="261">
                  <c:v>0.28735599715780391</c:v>
                </c:pt>
                <c:pt idx="262">
                  <c:v>0.28540451895044083</c:v>
                </c:pt>
                <c:pt idx="263">
                  <c:v>0.28347285262855865</c:v>
                </c:pt>
                <c:pt idx="264">
                  <c:v>0.28156073091673112</c:v>
                </c:pt>
                <c:pt idx="265">
                  <c:v>0.27966789103153095</c:v>
                </c:pt>
                <c:pt idx="266">
                  <c:v>0.27779407459123823</c:v>
                </c:pt>
                <c:pt idx="267">
                  <c:v>0.27593902752765992</c:v>
                </c:pt>
                <c:pt idx="268">
                  <c:v>0.27410250000000358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CD-49D1-8EC9-7ECEAF70F94E}"/>
            </c:ext>
          </c:extLst>
        </c:ser>
        <c:ser>
          <c:idx val="0"/>
          <c:order val="6"/>
          <c:tx>
            <c:strRef>
              <c:f>Graphics_Vs760_Punto1!$V$168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E030_IEEE!$Q$86:$Q$354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E030_IEEE!$V$86:$V$354</c:f>
              <c:numCache>
                <c:formatCode>General</c:formatCode>
                <c:ptCount val="269"/>
                <c:pt idx="0">
                  <c:v>2.2084830000000002</c:v>
                </c:pt>
                <c:pt idx="1">
                  <c:v>2.2084830000000002</c:v>
                </c:pt>
                <c:pt idx="2">
                  <c:v>2.2084830000000002</c:v>
                </c:pt>
                <c:pt idx="3">
                  <c:v>2.2084830000000002</c:v>
                </c:pt>
                <c:pt idx="4">
                  <c:v>2.2084830000000002</c:v>
                </c:pt>
                <c:pt idx="5">
                  <c:v>2.2084830000000002</c:v>
                </c:pt>
                <c:pt idx="6">
                  <c:v>2.2084830000000002</c:v>
                </c:pt>
                <c:pt idx="7">
                  <c:v>2.2084830000000002</c:v>
                </c:pt>
                <c:pt idx="8">
                  <c:v>2.2084830000000002</c:v>
                </c:pt>
                <c:pt idx="9">
                  <c:v>2.2084830000000002</c:v>
                </c:pt>
                <c:pt idx="10">
                  <c:v>2.2084830000000002</c:v>
                </c:pt>
                <c:pt idx="11">
                  <c:v>2.2084830000000002</c:v>
                </c:pt>
                <c:pt idx="12">
                  <c:v>2.2084830000000002</c:v>
                </c:pt>
                <c:pt idx="13">
                  <c:v>2.2084830000000002</c:v>
                </c:pt>
                <c:pt idx="14">
                  <c:v>2.2084830000000002</c:v>
                </c:pt>
                <c:pt idx="15">
                  <c:v>2.2084830000000002</c:v>
                </c:pt>
                <c:pt idx="16">
                  <c:v>2.2084830000000002</c:v>
                </c:pt>
                <c:pt idx="17">
                  <c:v>2.2084830000000002</c:v>
                </c:pt>
                <c:pt idx="18">
                  <c:v>2.2084830000000002</c:v>
                </c:pt>
                <c:pt idx="19">
                  <c:v>2.2084830000000002</c:v>
                </c:pt>
                <c:pt idx="20">
                  <c:v>2.2084830000000002</c:v>
                </c:pt>
                <c:pt idx="21">
                  <c:v>2.2084830000000002</c:v>
                </c:pt>
                <c:pt idx="22">
                  <c:v>2.2084830000000002</c:v>
                </c:pt>
                <c:pt idx="23">
                  <c:v>2.2084830000000002</c:v>
                </c:pt>
                <c:pt idx="24">
                  <c:v>2.2084830000000002</c:v>
                </c:pt>
                <c:pt idx="25">
                  <c:v>2.2084830000000002</c:v>
                </c:pt>
                <c:pt idx="26">
                  <c:v>2.2084830000000002</c:v>
                </c:pt>
                <c:pt idx="27">
                  <c:v>2.2084830000000002</c:v>
                </c:pt>
                <c:pt idx="28">
                  <c:v>2.2084829999999993</c:v>
                </c:pt>
                <c:pt idx="29">
                  <c:v>2.1722783606557368</c:v>
                </c:pt>
                <c:pt idx="30">
                  <c:v>2.1372416129032246</c:v>
                </c:pt>
                <c:pt idx="31">
                  <c:v>2.1033171428571422</c:v>
                </c:pt>
                <c:pt idx="32">
                  <c:v>2.0704528124999992</c:v>
                </c:pt>
                <c:pt idx="33">
                  <c:v>2.0385996923076917</c:v>
                </c:pt>
                <c:pt idx="34">
                  <c:v>2.0077118181818174</c:v>
                </c:pt>
                <c:pt idx="35">
                  <c:v>1.977745970149253</c:v>
                </c:pt>
                <c:pt idx="36">
                  <c:v>1.948661470588235</c:v>
                </c:pt>
                <c:pt idx="37">
                  <c:v>1.9204199999999993</c:v>
                </c:pt>
                <c:pt idx="38">
                  <c:v>1.8929854285714278</c:v>
                </c:pt>
                <c:pt idx="39">
                  <c:v>1.8663236619718302</c:v>
                </c:pt>
                <c:pt idx="40">
                  <c:v>1.8404024999999991</c:v>
                </c:pt>
                <c:pt idx="41">
                  <c:v>1.8151915068493145</c:v>
                </c:pt>
                <c:pt idx="42">
                  <c:v>1.7906618918918908</c:v>
                </c:pt>
                <c:pt idx="43">
                  <c:v>1.7667863999999993</c:v>
                </c:pt>
                <c:pt idx="44">
                  <c:v>1.7435392105263148</c:v>
                </c:pt>
                <c:pt idx="45">
                  <c:v>1.7208958441558435</c:v>
                </c:pt>
                <c:pt idx="46">
                  <c:v>1.6988330769230759</c:v>
                </c:pt>
                <c:pt idx="47">
                  <c:v>1.6773288607594929</c:v>
                </c:pt>
                <c:pt idx="48">
                  <c:v>1.6563622499999995</c:v>
                </c:pt>
                <c:pt idx="49">
                  <c:v>1.6359133333333327</c:v>
                </c:pt>
                <c:pt idx="50">
                  <c:v>1.6159631707317066</c:v>
                </c:pt>
                <c:pt idx="51">
                  <c:v>1.5964937349397585</c:v>
                </c:pt>
                <c:pt idx="52">
                  <c:v>1.5774878571428563</c:v>
                </c:pt>
                <c:pt idx="53">
                  <c:v>1.5589291764705875</c:v>
                </c:pt>
                <c:pt idx="54">
                  <c:v>1.5408020930232549</c:v>
                </c:pt>
                <c:pt idx="55">
                  <c:v>1.5230917241379303</c:v>
                </c:pt>
                <c:pt idx="56">
                  <c:v>1.505783863636363</c:v>
                </c:pt>
                <c:pt idx="57">
                  <c:v>1.4888649438202242</c:v>
                </c:pt>
                <c:pt idx="58">
                  <c:v>1.4723219999999992</c:v>
                </c:pt>
                <c:pt idx="59">
                  <c:v>1.4561426373626367</c:v>
                </c:pt>
                <c:pt idx="60">
                  <c:v>1.4403149999999996</c:v>
                </c:pt>
                <c:pt idx="61">
                  <c:v>1.4248277419354831</c:v>
                </c:pt>
                <c:pt idx="62">
                  <c:v>1.4096699999999993</c:v>
                </c:pt>
                <c:pt idx="63">
                  <c:v>1.394831368421052</c:v>
                </c:pt>
                <c:pt idx="64">
                  <c:v>1.3803018749999991</c:v>
                </c:pt>
                <c:pt idx="65">
                  <c:v>1.366071958762886</c:v>
                </c:pt>
                <c:pt idx="66">
                  <c:v>1.3521324489795914</c:v>
                </c:pt>
                <c:pt idx="67">
                  <c:v>1.3384745454545448</c:v>
                </c:pt>
                <c:pt idx="68">
                  <c:v>1.3250897999999995</c:v>
                </c:pt>
                <c:pt idx="69">
                  <c:v>1.3119700990099006</c:v>
                </c:pt>
                <c:pt idx="70">
                  <c:v>1.299107647058823</c:v>
                </c:pt>
                <c:pt idx="71">
                  <c:v>1.2864949514563102</c:v>
                </c:pt>
                <c:pt idx="72">
                  <c:v>1.2741248076923071</c:v>
                </c:pt>
                <c:pt idx="73">
                  <c:v>1.2619902857142853</c:v>
                </c:pt>
                <c:pt idx="74">
                  <c:v>1.2500847169811318</c:v>
                </c:pt>
                <c:pt idx="75">
                  <c:v>1.2384016822429902</c:v>
                </c:pt>
                <c:pt idx="76">
                  <c:v>1.2269349999999994</c:v>
                </c:pt>
                <c:pt idx="77">
                  <c:v>1.2156787155963298</c:v>
                </c:pt>
                <c:pt idx="78">
                  <c:v>1.2046270909090904</c:v>
                </c:pt>
                <c:pt idx="79">
                  <c:v>1.1937745945945939</c:v>
                </c:pt>
                <c:pt idx="80">
                  <c:v>1.1831158928571424</c:v>
                </c:pt>
                <c:pt idx="81">
                  <c:v>1.1726458407079641</c:v>
                </c:pt>
                <c:pt idx="82">
                  <c:v>1.1623594736842102</c:v>
                </c:pt>
                <c:pt idx="83">
                  <c:v>1.1522519999999994</c:v>
                </c:pt>
                <c:pt idx="84">
                  <c:v>1.1423187931034475</c:v>
                </c:pt>
                <c:pt idx="85">
                  <c:v>1.1325553846153842</c:v>
                </c:pt>
                <c:pt idx="86">
                  <c:v>1.1229574576271182</c:v>
                </c:pt>
                <c:pt idx="87">
                  <c:v>1.1135208403361341</c:v>
                </c:pt>
                <c:pt idx="88">
                  <c:v>1.1042414999999997</c:v>
                </c:pt>
                <c:pt idx="89">
                  <c:v>1.0951155371900823</c:v>
                </c:pt>
                <c:pt idx="90">
                  <c:v>1.0861391803278684</c:v>
                </c:pt>
                <c:pt idx="91">
                  <c:v>1.0773087804878043</c:v>
                </c:pt>
                <c:pt idx="92">
                  <c:v>1.0686208064516123</c:v>
                </c:pt>
                <c:pt idx="93">
                  <c:v>1.0600718399999993</c:v>
                </c:pt>
                <c:pt idx="94">
                  <c:v>1.0516585714285711</c:v>
                </c:pt>
                <c:pt idx="95">
                  <c:v>1.0433777952755898</c:v>
                </c:pt>
                <c:pt idx="96">
                  <c:v>1.0352264062499996</c:v>
                </c:pt>
                <c:pt idx="97">
                  <c:v>1.0272013953488366</c:v>
                </c:pt>
                <c:pt idx="98">
                  <c:v>1.0192998461538458</c:v>
                </c:pt>
                <c:pt idx="99">
                  <c:v>1.0115189312977093</c:v>
                </c:pt>
                <c:pt idx="100">
                  <c:v>1.0038559090909085</c:v>
                </c:pt>
                <c:pt idx="101">
                  <c:v>0.99630812030075144</c:v>
                </c:pt>
                <c:pt idx="102">
                  <c:v>0.98887298507462651</c:v>
                </c:pt>
                <c:pt idx="103">
                  <c:v>0.98154799999999953</c:v>
                </c:pt>
                <c:pt idx="104">
                  <c:v>0.97433073529411696</c:v>
                </c:pt>
                <c:pt idx="105">
                  <c:v>0.96721883211678783</c:v>
                </c:pt>
                <c:pt idx="106">
                  <c:v>0.96020999999999956</c:v>
                </c:pt>
                <c:pt idx="107">
                  <c:v>0.95330201438848894</c:v>
                </c:pt>
                <c:pt idx="108">
                  <c:v>0.9464927142857138</c:v>
                </c:pt>
                <c:pt idx="109">
                  <c:v>0.93977999999999939</c:v>
                </c:pt>
                <c:pt idx="110">
                  <c:v>0.93316183098591488</c:v>
                </c:pt>
                <c:pt idx="111">
                  <c:v>0.92663622377622323</c:v>
                </c:pt>
                <c:pt idx="112">
                  <c:v>0.92020124999999953</c:v>
                </c:pt>
                <c:pt idx="113">
                  <c:v>0.91385503448275829</c:v>
                </c:pt>
                <c:pt idx="114">
                  <c:v>0.90759575342465726</c:v>
                </c:pt>
                <c:pt idx="115">
                  <c:v>0.90142163265306074</c:v>
                </c:pt>
                <c:pt idx="116">
                  <c:v>0.89533094594594542</c:v>
                </c:pt>
                <c:pt idx="117">
                  <c:v>0.88932201342281836</c:v>
                </c:pt>
                <c:pt idx="118">
                  <c:v>0.88339319999999955</c:v>
                </c:pt>
                <c:pt idx="119">
                  <c:v>0.87754291390728445</c:v>
                </c:pt>
                <c:pt idx="120">
                  <c:v>0.87176960526315739</c:v>
                </c:pt>
                <c:pt idx="121">
                  <c:v>0.86607176470588199</c:v>
                </c:pt>
                <c:pt idx="122">
                  <c:v>0.86044792207792153</c:v>
                </c:pt>
                <c:pt idx="123">
                  <c:v>0.85489664516128994</c:v>
                </c:pt>
                <c:pt idx="124">
                  <c:v>0.84941653846153797</c:v>
                </c:pt>
                <c:pt idx="125">
                  <c:v>0.84400624203821606</c:v>
                </c:pt>
                <c:pt idx="126">
                  <c:v>0.83866443037974647</c:v>
                </c:pt>
                <c:pt idx="127">
                  <c:v>0.83338981132075418</c:v>
                </c:pt>
                <c:pt idx="128">
                  <c:v>0.82818112499999952</c:v>
                </c:pt>
                <c:pt idx="129">
                  <c:v>0.82303714285714236</c:v>
                </c:pt>
                <c:pt idx="130">
                  <c:v>0.81795666666666622</c:v>
                </c:pt>
                <c:pt idx="131">
                  <c:v>0.81293852760736141</c:v>
                </c:pt>
                <c:pt idx="132">
                  <c:v>0.80798158536585329</c:v>
                </c:pt>
                <c:pt idx="133">
                  <c:v>0.80308472727272684</c:v>
                </c:pt>
                <c:pt idx="134">
                  <c:v>0.79824686746987905</c:v>
                </c:pt>
                <c:pt idx="135">
                  <c:v>0.79346694610778401</c:v>
                </c:pt>
                <c:pt idx="136">
                  <c:v>0.78874392857142817</c:v>
                </c:pt>
                <c:pt idx="137">
                  <c:v>0.78407680473372743</c:v>
                </c:pt>
                <c:pt idx="138">
                  <c:v>0.77946458823529363</c:v>
                </c:pt>
                <c:pt idx="139">
                  <c:v>0.77490631578947311</c:v>
                </c:pt>
                <c:pt idx="140">
                  <c:v>0.77040104651162744</c:v>
                </c:pt>
                <c:pt idx="141">
                  <c:v>0.76594786127167591</c:v>
                </c:pt>
                <c:pt idx="142">
                  <c:v>0.76154586206896513</c:v>
                </c:pt>
                <c:pt idx="143">
                  <c:v>0.75719417142857093</c:v>
                </c:pt>
                <c:pt idx="144">
                  <c:v>0.75289193181818137</c:v>
                </c:pt>
                <c:pt idx="145">
                  <c:v>0.74863830508474527</c:v>
                </c:pt>
                <c:pt idx="146">
                  <c:v>0.74443247191011197</c:v>
                </c:pt>
                <c:pt idx="147">
                  <c:v>0.74027363128491575</c:v>
                </c:pt>
                <c:pt idx="148">
                  <c:v>0.73616099999999962</c:v>
                </c:pt>
                <c:pt idx="149">
                  <c:v>0.7320938121546956</c:v>
                </c:pt>
                <c:pt idx="150">
                  <c:v>0.72807131868131825</c:v>
                </c:pt>
                <c:pt idx="151">
                  <c:v>0.72409278688524537</c:v>
                </c:pt>
                <c:pt idx="152">
                  <c:v>0.72015749999999956</c:v>
                </c:pt>
                <c:pt idx="153">
                  <c:v>0.71626475675675638</c:v>
                </c:pt>
                <c:pt idx="154">
                  <c:v>0.71241387096774156</c:v>
                </c:pt>
                <c:pt idx="155">
                  <c:v>0.70860417112299423</c:v>
                </c:pt>
                <c:pt idx="156">
                  <c:v>0.70483499999999966</c:v>
                </c:pt>
                <c:pt idx="157">
                  <c:v>0.70110571428571367</c:v>
                </c:pt>
                <c:pt idx="158">
                  <c:v>0.6974156842105258</c:v>
                </c:pt>
                <c:pt idx="159">
                  <c:v>0.69376429319371669</c:v>
                </c:pt>
                <c:pt idx="160">
                  <c:v>0.69015093749999956</c:v>
                </c:pt>
                <c:pt idx="161">
                  <c:v>0.68657502590673536</c:v>
                </c:pt>
                <c:pt idx="162">
                  <c:v>0.68303597938144278</c:v>
                </c:pt>
                <c:pt idx="163">
                  <c:v>0.67953323076923033</c:v>
                </c:pt>
                <c:pt idx="164">
                  <c:v>0.67606622448979548</c:v>
                </c:pt>
                <c:pt idx="165">
                  <c:v>0.67263441624365439</c:v>
                </c:pt>
                <c:pt idx="166">
                  <c:v>0.6692372727272724</c:v>
                </c:pt>
                <c:pt idx="167">
                  <c:v>0.66587427135678356</c:v>
                </c:pt>
                <c:pt idx="168">
                  <c:v>0.66254489999999955</c:v>
                </c:pt>
                <c:pt idx="169">
                  <c:v>0.65596881265315132</c:v>
                </c:pt>
                <c:pt idx="170">
                  <c:v>0.64949014802470284</c:v>
                </c:pt>
                <c:pt idx="171">
                  <c:v>0.64310699119124404</c:v>
                </c:pt>
                <c:pt idx="172">
                  <c:v>0.63681747404844269</c:v>
                </c:pt>
                <c:pt idx="173">
                  <c:v>0.63061977394408064</c:v>
                </c:pt>
                <c:pt idx="174">
                  <c:v>0.62451211235743243</c:v>
                </c:pt>
                <c:pt idx="175">
                  <c:v>0.61849275362318845</c:v>
                </c:pt>
                <c:pt idx="176">
                  <c:v>0.61256000369822505</c:v>
                </c:pt>
                <c:pt idx="177">
                  <c:v>0.60671220896957523</c:v>
                </c:pt>
                <c:pt idx="178">
                  <c:v>0.60094775510204135</c:v>
                </c:pt>
                <c:pt idx="179">
                  <c:v>0.59526506592394657</c:v>
                </c:pt>
                <c:pt idx="180">
                  <c:v>0.58966260234959134</c:v>
                </c:pt>
                <c:pt idx="181">
                  <c:v>0.58413886133703719</c:v>
                </c:pt>
                <c:pt idx="182">
                  <c:v>0.57869237487990299</c:v>
                </c:pt>
                <c:pt idx="183">
                  <c:v>0.57332170903191015</c:v>
                </c:pt>
                <c:pt idx="184">
                  <c:v>0.56802546296296397</c:v>
                </c:pt>
                <c:pt idx="185">
                  <c:v>0.56280226804561706</c:v>
                </c:pt>
                <c:pt idx="186">
                  <c:v>0.55765078697079506</c:v>
                </c:pt>
                <c:pt idx="187">
                  <c:v>0.55256971289172585</c:v>
                </c:pt>
                <c:pt idx="188">
                  <c:v>0.54755776859504279</c:v>
                </c:pt>
                <c:pt idx="189">
                  <c:v>0.54261370569808309</c:v>
                </c:pt>
                <c:pt idx="190">
                  <c:v>0.53773630387144067</c:v>
                </c:pt>
                <c:pt idx="191">
                  <c:v>0.53292437008586713</c:v>
                </c:pt>
                <c:pt idx="192">
                  <c:v>0.52817673788265485</c:v>
                </c:pt>
                <c:pt idx="193">
                  <c:v>0.52349226666666848</c:v>
                </c:pt>
                <c:pt idx="194">
                  <c:v>0.51886984102122524</c:v>
                </c:pt>
                <c:pt idx="195">
                  <c:v>0.51430837004405483</c:v>
                </c:pt>
                <c:pt idx="196">
                  <c:v>0.50980678670360324</c:v>
                </c:pt>
                <c:pt idx="197">
                  <c:v>0.50536404721496753</c:v>
                </c:pt>
                <c:pt idx="198">
                  <c:v>0.50097913043478481</c:v>
                </c:pt>
                <c:pt idx="199">
                  <c:v>0.49665103727441617</c:v>
                </c:pt>
                <c:pt idx="200">
                  <c:v>0.49237879013079916</c:v>
                </c:pt>
                <c:pt idx="201">
                  <c:v>0.4881614323343611</c:v>
                </c:pt>
                <c:pt idx="202">
                  <c:v>0.48399802761341476</c:v>
                </c:pt>
                <c:pt idx="203">
                  <c:v>0.47988765957447072</c:v>
                </c:pt>
                <c:pt idx="204">
                  <c:v>0.47582943119793419</c:v>
                </c:pt>
                <c:pt idx="205">
                  <c:v>0.47182246434866471</c:v>
                </c:pt>
                <c:pt idx="206">
                  <c:v>0.4678658993008995</c:v>
                </c:pt>
                <c:pt idx="207">
                  <c:v>0.46395889427706366</c:v>
                </c:pt>
                <c:pt idx="208">
                  <c:v>0.46010062500000271</c:v>
                </c:pt>
                <c:pt idx="209">
                  <c:v>0.45629028425819407</c:v>
                </c:pt>
                <c:pt idx="210">
                  <c:v>0.45252708148350812</c:v>
                </c:pt>
                <c:pt idx="211">
                  <c:v>0.4488102423411095</c:v>
                </c:pt>
                <c:pt idx="212">
                  <c:v>0.44513900833109671</c:v>
                </c:pt>
                <c:pt idx="213">
                  <c:v>0.44151263640150246</c:v>
                </c:pt>
                <c:pt idx="214">
                  <c:v>0.43793039857228139</c:v>
                </c:pt>
                <c:pt idx="215">
                  <c:v>0.43439158156993535</c:v>
                </c:pt>
                <c:pt idx="216">
                  <c:v>0.4308954864724277</c:v>
                </c:pt>
                <c:pt idx="217">
                  <c:v>0.42744142836406168</c:v>
                </c:pt>
                <c:pt idx="218">
                  <c:v>0.42402873600000313</c:v>
                </c:pt>
                <c:pt idx="219">
                  <c:v>0.42065675148013842</c:v>
                </c:pt>
                <c:pt idx="220">
                  <c:v>0.41732482993197606</c:v>
                </c:pt>
                <c:pt idx="221">
                  <c:v>0.41403233920230303</c:v>
                </c:pt>
                <c:pt idx="222">
                  <c:v>0.41077865955732246</c:v>
                </c:pt>
                <c:pt idx="223">
                  <c:v>0.40756318339100678</c:v>
                </c:pt>
                <c:pt idx="224">
                  <c:v>0.40438531494140961</c:v>
                </c:pt>
                <c:pt idx="225">
                  <c:v>0.40124447001468949</c:v>
                </c:pt>
                <c:pt idx="226">
                  <c:v>0.39814007571660703</c:v>
                </c:pt>
                <c:pt idx="227">
                  <c:v>0.39507157019126482</c:v>
                </c:pt>
                <c:pt idx="228">
                  <c:v>0.39203840236686749</c:v>
                </c:pt>
                <c:pt idx="229">
                  <c:v>0.38904003170828733</c:v>
                </c:pt>
                <c:pt idx="230">
                  <c:v>0.38607592797622864</c:v>
                </c:pt>
                <c:pt idx="231">
                  <c:v>0.38314557099278934</c:v>
                </c:pt>
                <c:pt idx="232">
                  <c:v>0.38024845041322675</c:v>
                </c:pt>
                <c:pt idx="233">
                  <c:v>0.37738406550374159</c:v>
                </c:pt>
                <c:pt idx="234">
                  <c:v>0.37455192492509826</c:v>
                </c:pt>
                <c:pt idx="235">
                  <c:v>0.37175154652190745</c:v>
                </c:pt>
                <c:pt idx="236">
                  <c:v>0.36898245711740174</c:v>
                </c:pt>
                <c:pt idx="237">
                  <c:v>0.36624419231354272</c:v>
                </c:pt>
                <c:pt idx="238">
                  <c:v>0.36353629629629997</c:v>
                </c:pt>
                <c:pt idx="239">
                  <c:v>0.36085832164595066</c:v>
                </c:pt>
                <c:pt idx="240">
                  <c:v>0.35820982915225291</c:v>
                </c:pt>
                <c:pt idx="241">
                  <c:v>0.35559038763434742</c:v>
                </c:pt>
                <c:pt idx="242">
                  <c:v>0.35299957376525493</c:v>
                </c:pt>
                <c:pt idx="243">
                  <c:v>0.35043697190083017</c:v>
                </c:pt>
                <c:pt idx="244">
                  <c:v>0.34790217391304723</c:v>
                </c:pt>
                <c:pt idx="245">
                  <c:v>0.34539477902749005</c:v>
                </c:pt>
                <c:pt idx="246">
                  <c:v>0.34291439366492799</c:v>
                </c:pt>
                <c:pt idx="247">
                  <c:v>0.34046063128685777</c:v>
                </c:pt>
                <c:pt idx="248">
                  <c:v>0.33803311224490173</c:v>
                </c:pt>
                <c:pt idx="249">
                  <c:v>0.33563146363394969</c:v>
                </c:pt>
                <c:pt idx="250">
                  <c:v>0.33325531914894002</c:v>
                </c:pt>
                <c:pt idx="251">
                  <c:v>0.33090431894517736</c:v>
                </c:pt>
                <c:pt idx="252">
                  <c:v>0.32857810950208671</c:v>
                </c:pt>
                <c:pt idx="253">
                  <c:v>0.32627634349030854</c:v>
                </c:pt>
                <c:pt idx="254">
                  <c:v>0.32399867964204021</c:v>
                </c:pt>
                <c:pt idx="255">
                  <c:v>0.32174478262453499</c:v>
                </c:pt>
                <c:pt idx="256">
                  <c:v>0.31951432291667053</c:v>
                </c:pt>
                <c:pt idx="257">
                  <c:v>0.31730697668850139</c:v>
                </c:pt>
                <c:pt idx="258">
                  <c:v>0.31512242568371385</c:v>
                </c:pt>
                <c:pt idx="259">
                  <c:v>0.31296035710490344</c:v>
                </c:pt>
                <c:pt idx="260">
                  <c:v>0.31082046350159892</c:v>
                </c:pt>
                <c:pt idx="261">
                  <c:v>0.30870244266095515</c:v>
                </c:pt>
                <c:pt idx="262">
                  <c:v>0.30660599750104511</c:v>
                </c:pt>
                <c:pt idx="263">
                  <c:v>0.30453083596668024</c:v>
                </c:pt>
                <c:pt idx="264">
                  <c:v>0.30247667092768837</c:v>
                </c:pt>
                <c:pt idx="265">
                  <c:v>0.30044322007958763</c:v>
                </c:pt>
                <c:pt idx="266">
                  <c:v>0.29843020584658742</c:v>
                </c:pt>
                <c:pt idx="267">
                  <c:v>0.29643735528685755</c:v>
                </c:pt>
                <c:pt idx="268">
                  <c:v>0.29446440000000396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0CD-49D1-8EC9-7ECEAF70F94E}"/>
            </c:ext>
          </c:extLst>
        </c:ser>
        <c:ser>
          <c:idx val="1"/>
          <c:order val="7"/>
          <c:tx>
            <c:strRef>
              <c:f>Graphics_Vs760_Punto1!$V$169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E030_IEEE!$K$6:$K$51</c:f>
              <c:numCache>
                <c:formatCode>General</c:formatCode>
                <c:ptCount val="46"/>
                <c:pt idx="0">
                  <c:v>50</c:v>
                </c:pt>
                <c:pt idx="1">
                  <c:v>45</c:v>
                </c:pt>
                <c:pt idx="2">
                  <c:v>40</c:v>
                </c:pt>
                <c:pt idx="3">
                  <c:v>35</c:v>
                </c:pt>
                <c:pt idx="4">
                  <c:v>33</c:v>
                </c:pt>
                <c:pt idx="5">
                  <c:v>32</c:v>
                </c:pt>
                <c:pt idx="6">
                  <c:v>31</c:v>
                </c:pt>
                <c:pt idx="7">
                  <c:v>30</c:v>
                </c:pt>
                <c:pt idx="8">
                  <c:v>29</c:v>
                </c:pt>
                <c:pt idx="9">
                  <c:v>28</c:v>
                </c:pt>
                <c:pt idx="10">
                  <c:v>27</c:v>
                </c:pt>
                <c:pt idx="11">
                  <c:v>26</c:v>
                </c:pt>
                <c:pt idx="12">
                  <c:v>25</c:v>
                </c:pt>
                <c:pt idx="13">
                  <c:v>24</c:v>
                </c:pt>
                <c:pt idx="14">
                  <c:v>23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17</c:v>
                </c:pt>
                <c:pt idx="21">
                  <c:v>16</c:v>
                </c:pt>
                <c:pt idx="22">
                  <c:v>15</c:v>
                </c:pt>
                <c:pt idx="23">
                  <c:v>14</c:v>
                </c:pt>
                <c:pt idx="24">
                  <c:v>13</c:v>
                </c:pt>
                <c:pt idx="25">
                  <c:v>12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8</c:v>
                </c:pt>
                <c:pt idx="30">
                  <c:v>7</c:v>
                </c:pt>
                <c:pt idx="31">
                  <c:v>6</c:v>
                </c:pt>
                <c:pt idx="32">
                  <c:v>5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1.5</c:v>
                </c:pt>
                <c:pt idx="37">
                  <c:v>1.1000000000000001</c:v>
                </c:pt>
                <c:pt idx="38">
                  <c:v>1</c:v>
                </c:pt>
                <c:pt idx="39">
                  <c:v>0.9</c:v>
                </c:pt>
                <c:pt idx="40">
                  <c:v>0.8</c:v>
                </c:pt>
                <c:pt idx="41">
                  <c:v>0.70000000000000007</c:v>
                </c:pt>
                <c:pt idx="42">
                  <c:v>0.60000000000000009</c:v>
                </c:pt>
                <c:pt idx="43">
                  <c:v>0.50000000000000011</c:v>
                </c:pt>
                <c:pt idx="44">
                  <c:v>0.40000000000000013</c:v>
                </c:pt>
                <c:pt idx="45">
                  <c:v>0.30000000000000016</c:v>
                </c:pt>
              </c:numCache>
            </c:numRef>
          </c:xVal>
          <c:yVal>
            <c:numRef>
              <c:f>E030_IEEE!$L$6:$L$51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1.0223626857300439</c:v>
                </c:pt>
                <c:pt idx="6">
                  <c:v>1.0461681253781552</c:v>
                </c:pt>
                <c:pt idx="7">
                  <c:v>1.0715605943361406</c:v>
                </c:pt>
                <c:pt idx="8">
                  <c:v>1.0987042680498491</c:v>
                </c:pt>
                <c:pt idx="9">
                  <c:v>1.1277867756002509</c:v>
                </c:pt>
                <c:pt idx="10">
                  <c:v>1.1590235429692011</c:v>
                </c:pt>
                <c:pt idx="11">
                  <c:v>1.1926631385973014</c:v>
                </c:pt>
                <c:pt idx="12">
                  <c:v>1.2289939018756497</c:v>
                </c:pt>
                <c:pt idx="13">
                  <c:v>1.2683522287605271</c:v>
                </c:pt>
                <c:pt idx="14">
                  <c:v>1.311133018852785</c:v>
                </c:pt>
                <c:pt idx="15">
                  <c:v>1.3578029716807027</c:v>
                </c:pt>
                <c:pt idx="16">
                  <c:v>1.4089176819208031</c:v>
                </c:pt>
                <c:pt idx="17">
                  <c:v>1.4651438631849134</c:v>
                </c:pt>
                <c:pt idx="18">
                  <c:v>1.527288589845246</c:v>
                </c:pt>
                <c:pt idx="19">
                  <c:v>1.5963382861345043</c:v>
                </c:pt>
                <c:pt idx="20">
                  <c:v>1.6735114761048522</c:v>
                </c:pt>
                <c:pt idx="21">
                  <c:v>1.7603313148214932</c:v>
                </c:pt>
                <c:pt idx="22">
                  <c:v>1.8587271320336864</c:v>
                </c:pt>
                <c:pt idx="23">
                  <c:v>1.9711794945619072</c:v>
                </c:pt>
                <c:pt idx="24">
                  <c:v>2.1009322205560084</c:v>
                </c:pt>
                <c:pt idx="25">
                  <c:v>2.2523104008824593</c:v>
                </c:pt>
                <c:pt idx="26">
                  <c:v>2.431211886722811</c:v>
                </c:pt>
                <c:pt idx="27">
                  <c:v>2.6458936697312323</c:v>
                </c:pt>
                <c:pt idx="28">
                  <c:v>2.9082825156304142</c:v>
                </c:pt>
                <c:pt idx="29">
                  <c:v>3.2362685730043919</c:v>
                </c:pt>
                <c:pt idx="30">
                  <c:v>3.2362685730043923</c:v>
                </c:pt>
                <c:pt idx="31">
                  <c:v>3.2362685730043923</c:v>
                </c:pt>
                <c:pt idx="32">
                  <c:v>3.2362685730043923</c:v>
                </c:pt>
                <c:pt idx="33">
                  <c:v>3.2362685730043923</c:v>
                </c:pt>
                <c:pt idx="34">
                  <c:v>3.2362685730043923</c:v>
                </c:pt>
                <c:pt idx="35">
                  <c:v>3.2362685730043923</c:v>
                </c:pt>
                <c:pt idx="36">
                  <c:v>3.2362685730043923</c:v>
                </c:pt>
                <c:pt idx="37">
                  <c:v>3.2362685730043923</c:v>
                </c:pt>
                <c:pt idx="38">
                  <c:v>2.9618329980136195</c:v>
                </c:pt>
                <c:pt idx="39">
                  <c:v>2.6656496982122575</c:v>
                </c:pt>
                <c:pt idx="40">
                  <c:v>2.3694663984108959</c:v>
                </c:pt>
                <c:pt idx="41">
                  <c:v>2.0732830986095339</c:v>
                </c:pt>
                <c:pt idx="42">
                  <c:v>1.777099798808172</c:v>
                </c:pt>
                <c:pt idx="43">
                  <c:v>1.48091649900681</c:v>
                </c:pt>
                <c:pt idx="44">
                  <c:v>1.1847331992054482</c:v>
                </c:pt>
                <c:pt idx="45">
                  <c:v>0.88854989940408635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0CD-49D1-8EC9-7ECEAF70F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Graphics_Vs760_Punto1!$W$10:$W$29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Graphics_Vs760_Punto1!$X$10:$X$29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1.1401289999999999</c:v>
                      </c:pt>
                      <c:pt idx="1">
                        <c:v>1.2089719999999999</c:v>
                      </c:pt>
                      <c:pt idx="2">
                        <c:v>2.0256270000000001</c:v>
                      </c:pt>
                      <c:pt idx="3">
                        <c:v>2.7487720000000002</c:v>
                      </c:pt>
                      <c:pt idx="4">
                        <c:v>3.1525340000000002</c:v>
                      </c:pt>
                      <c:pt idx="5">
                        <c:v>2.965141</c:v>
                      </c:pt>
                      <c:pt idx="6">
                        <c:v>2.6632020000000001</c:v>
                      </c:pt>
                      <c:pt idx="7">
                        <c:v>2.3871929999999999</c:v>
                      </c:pt>
                      <c:pt idx="8">
                        <c:v>2.042243</c:v>
                      </c:pt>
                      <c:pt idx="9">
                        <c:v>1.5790390000000001</c:v>
                      </c:pt>
                      <c:pt idx="10">
                        <c:v>1.2282740000000001</c:v>
                      </c:pt>
                      <c:pt idx="11">
                        <c:v>0.76375720000000002</c:v>
                      </c:pt>
                      <c:pt idx="12">
                        <c:v>0.50455229999999995</c:v>
                      </c:pt>
                      <c:pt idx="13">
                        <c:v>0.2777192</c:v>
                      </c:pt>
                      <c:pt idx="14">
                        <c:v>0.18458140000000001</c:v>
                      </c:pt>
                      <c:pt idx="15">
                        <c:v>9.4921480000000003E-2</c:v>
                      </c:pt>
                      <c:pt idx="16">
                        <c:v>5.9490330000000001E-2</c:v>
                      </c:pt>
                      <c:pt idx="17">
                        <c:v>4.3244949999999997E-2</c:v>
                      </c:pt>
                      <c:pt idx="18">
                        <c:v>2.4879539999999999E-2</c:v>
                      </c:pt>
                      <c:pt idx="19">
                        <c:v>1.6856550000000001E-2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90CD-49D1-8EC9-7ECEAF70F94E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0.42027189999999998</c:v>
                      </c:pt>
                      <c:pt idx="1">
                        <c:v>0.44375500000000001</c:v>
                      </c:pt>
                      <c:pt idx="2">
                        <c:v>0.72555099999999995</c:v>
                      </c:pt>
                      <c:pt idx="3">
                        <c:v>0.97726590000000002</c:v>
                      </c:pt>
                      <c:pt idx="4">
                        <c:v>1.111753</c:v>
                      </c:pt>
                      <c:pt idx="5">
                        <c:v>1.0496449999999999</c:v>
                      </c:pt>
                      <c:pt idx="6">
                        <c:v>0.93251059999999997</c:v>
                      </c:pt>
                      <c:pt idx="7">
                        <c:v>0.82706939999999995</c:v>
                      </c:pt>
                      <c:pt idx="8">
                        <c:v>0.70390699999999995</c:v>
                      </c:pt>
                      <c:pt idx="9">
                        <c:v>0.54344239999999999</c:v>
                      </c:pt>
                      <c:pt idx="10">
                        <c:v>0.4260969</c:v>
                      </c:pt>
                      <c:pt idx="11">
                        <c:v>0.26737850000000002</c:v>
                      </c:pt>
                      <c:pt idx="12">
                        <c:v>0.18045130000000001</c:v>
                      </c:pt>
                      <c:pt idx="13">
                        <c:v>0.1020307</c:v>
                      </c:pt>
                      <c:pt idx="14">
                        <c:v>6.7570480000000002E-2</c:v>
                      </c:pt>
                      <c:pt idx="15">
                        <c:v>3.4784160000000001E-2</c:v>
                      </c:pt>
                      <c:pt idx="16">
                        <c:v>2.154199E-2</c:v>
                      </c:pt>
                      <c:pt idx="17">
                        <c:v>1.526549E-2</c:v>
                      </c:pt>
                      <c:pt idx="18">
                        <c:v>8.2963310000000005E-3</c:v>
                      </c:pt>
                      <c:pt idx="19">
                        <c:v>5.5051550000000003E-3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0CD-49D1-8EC9-7ECEAF70F94E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0.21281539999999999</c:v>
                      </c:pt>
                      <c:pt idx="1">
                        <c:v>0.22403090000000001</c:v>
                      </c:pt>
                      <c:pt idx="2">
                        <c:v>0.35034589999999999</c:v>
                      </c:pt>
                      <c:pt idx="3">
                        <c:v>0.45970169999999999</c:v>
                      </c:pt>
                      <c:pt idx="4">
                        <c:v>0.5249336</c:v>
                      </c:pt>
                      <c:pt idx="5">
                        <c:v>0.53079489999999996</c:v>
                      </c:pt>
                      <c:pt idx="6">
                        <c:v>0.47568080000000001</c:v>
                      </c:pt>
                      <c:pt idx="7">
                        <c:v>0.42118729999999999</c:v>
                      </c:pt>
                      <c:pt idx="8">
                        <c:v>0.35808079999999998</c:v>
                      </c:pt>
                      <c:pt idx="9">
                        <c:v>0.27487040000000001</c:v>
                      </c:pt>
                      <c:pt idx="10">
                        <c:v>0.21497949999999999</c:v>
                      </c:pt>
                      <c:pt idx="11">
                        <c:v>0.1337035</c:v>
                      </c:pt>
                      <c:pt idx="12">
                        <c:v>9.0247960000000002E-2</c:v>
                      </c:pt>
                      <c:pt idx="13">
                        <c:v>5.080962E-2</c:v>
                      </c:pt>
                      <c:pt idx="14">
                        <c:v>3.3413669999999999E-2</c:v>
                      </c:pt>
                      <c:pt idx="15">
                        <c:v>1.7139459999999999E-2</c:v>
                      </c:pt>
                      <c:pt idx="16">
                        <c:v>1.058534E-2</c:v>
                      </c:pt>
                      <c:pt idx="17">
                        <c:v>7.3675379999999999E-3</c:v>
                      </c:pt>
                      <c:pt idx="18">
                        <c:v>3.850989E-3</c:v>
                      </c:pt>
                      <c:pt idx="19">
                        <c:v>2.4768339999999998E-3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0CD-49D1-8EC9-7ECEAF70F94E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100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Frecuencia (Hz)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489299058068811"/>
          <c:y val="0.83778496348830123"/>
          <c:w val="0.85433030415569211"/>
          <c:h val="0.14724977673220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085234730051433"/>
          <c:y val="3.1769295659983016E-2"/>
          <c:w val="0.85571646240855115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Graphics_Vs760_Punto1!$AO$165</c:f>
              <c:strCache>
                <c:ptCount val="1"/>
                <c:pt idx="0">
                  <c:v>  Espectro de peligro uniforme probabilístico Vs30 = 760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Graphics_Vs760_Punto1!$P$10:$P$29</c:f>
              <c:numCache>
                <c:formatCode>0.000</c:formatCode>
                <c:ptCount val="20"/>
                <c:pt idx="0">
                  <c:v>0.75026859999999995</c:v>
                </c:pt>
                <c:pt idx="1">
                  <c:v>0.7945892</c:v>
                </c:pt>
                <c:pt idx="2">
                  <c:v>1.3157319999999999</c:v>
                </c:pt>
                <c:pt idx="3">
                  <c:v>1.7784800000000001</c:v>
                </c:pt>
                <c:pt idx="4">
                  <c:v>2.0350060000000001</c:v>
                </c:pt>
                <c:pt idx="5">
                  <c:v>1.913038</c:v>
                </c:pt>
                <c:pt idx="6">
                  <c:v>1.7110240000000001</c:v>
                </c:pt>
                <c:pt idx="7">
                  <c:v>1.5271920000000001</c:v>
                </c:pt>
                <c:pt idx="8">
                  <c:v>1.3035589999999999</c:v>
                </c:pt>
                <c:pt idx="9">
                  <c:v>1.008114</c:v>
                </c:pt>
                <c:pt idx="10">
                  <c:v>0.78699560000000002</c:v>
                </c:pt>
                <c:pt idx="11">
                  <c:v>0.492927</c:v>
                </c:pt>
                <c:pt idx="12">
                  <c:v>0.32949040000000002</c:v>
                </c:pt>
                <c:pt idx="13">
                  <c:v>0.1842027</c:v>
                </c:pt>
                <c:pt idx="14">
                  <c:v>0.1222396</c:v>
                </c:pt>
                <c:pt idx="15">
                  <c:v>6.2927769999999994E-2</c:v>
                </c:pt>
                <c:pt idx="16">
                  <c:v>3.9209790000000001E-2</c:v>
                </c:pt>
                <c:pt idx="17">
                  <c:v>2.8181689999999999E-2</c:v>
                </c:pt>
                <c:pt idx="18">
                  <c:v>1.5898039999999999E-2</c:v>
                </c:pt>
                <c:pt idx="19">
                  <c:v>1.072974E-2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A5-4205-A346-ECFCE4B4C9F0}"/>
            </c:ext>
          </c:extLst>
        </c:ser>
        <c:ser>
          <c:idx val="9"/>
          <c:order val="2"/>
          <c:tx>
            <c:strRef>
              <c:f>Graphics_Vs760_Punto1!$AO$166</c:f>
              <c:strCache>
                <c:ptCount val="1"/>
                <c:pt idx="0">
                  <c:v>  Espectro de respuesta determinístico Vs30 = 760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Graphics_Vs760_Punto1!$E$103:$E$132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Graphics_Vs760_Punto1!$F$69:$F$98</c:f>
              <c:numCache>
                <c:formatCode>0.000</c:formatCode>
                <c:ptCount val="30"/>
                <c:pt idx="0">
                  <c:v>0.78344599999999998</c:v>
                </c:pt>
                <c:pt idx="1">
                  <c:v>0.79759899999999995</c:v>
                </c:pt>
                <c:pt idx="2">
                  <c:v>0.81603499999999995</c:v>
                </c:pt>
                <c:pt idx="3">
                  <c:v>0.84020700000000004</c:v>
                </c:pt>
                <c:pt idx="4">
                  <c:v>0.90503800000000001</c:v>
                </c:pt>
                <c:pt idx="5">
                  <c:v>0.99929000000000001</c:v>
                </c:pt>
                <c:pt idx="6">
                  <c:v>1.125659</c:v>
                </c:pt>
                <c:pt idx="7">
                  <c:v>1.286376</c:v>
                </c:pt>
                <c:pt idx="8">
                  <c:v>1.490318</c:v>
                </c:pt>
                <c:pt idx="9">
                  <c:v>1.6907730000000001</c:v>
                </c:pt>
                <c:pt idx="10">
                  <c:v>1.8449070000000001</c:v>
                </c:pt>
                <c:pt idx="11">
                  <c:v>1.91856</c:v>
                </c:pt>
                <c:pt idx="12">
                  <c:v>1.913016</c:v>
                </c:pt>
                <c:pt idx="13">
                  <c:v>1.780939</c:v>
                </c:pt>
                <c:pt idx="14">
                  <c:v>1.5331999999999999</c:v>
                </c:pt>
                <c:pt idx="15">
                  <c:v>1.257603</c:v>
                </c:pt>
                <c:pt idx="16">
                  <c:v>1.0001249999999999</c:v>
                </c:pt>
                <c:pt idx="17">
                  <c:v>0.76871</c:v>
                </c:pt>
                <c:pt idx="18">
                  <c:v>0.57454300000000003</c:v>
                </c:pt>
                <c:pt idx="19">
                  <c:v>0.413553</c:v>
                </c:pt>
                <c:pt idx="20">
                  <c:v>0.28991899999999998</c:v>
                </c:pt>
                <c:pt idx="21">
                  <c:v>0.20091200000000001</c:v>
                </c:pt>
                <c:pt idx="22">
                  <c:v>0.13700599999999999</c:v>
                </c:pt>
                <c:pt idx="23">
                  <c:v>9.0979000000000004E-2</c:v>
                </c:pt>
                <c:pt idx="24">
                  <c:v>5.9138999999999997E-2</c:v>
                </c:pt>
                <c:pt idx="25">
                  <c:v>3.7686999999999998E-2</c:v>
                </c:pt>
                <c:pt idx="26">
                  <c:v>2.4072E-2</c:v>
                </c:pt>
                <c:pt idx="27">
                  <c:v>1.5180000000000001E-2</c:v>
                </c:pt>
                <c:pt idx="28">
                  <c:v>9.7079999999999996E-3</c:v>
                </c:pt>
                <c:pt idx="29">
                  <c:v>6.2859999999999999E-3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A5-4205-A346-ECFCE4B4C9F0}"/>
            </c:ext>
          </c:extLst>
        </c:ser>
        <c:ser>
          <c:idx val="10"/>
          <c:order val="3"/>
          <c:tx>
            <c:strRef>
              <c:f>Graphics_Vs760_Punto1!$V$167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E030_IEEE!$J$86:$J$354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E030_IEEE!$L$86:$L$354</c:f>
              <c:numCache>
                <c:formatCode>General</c:formatCode>
                <c:ptCount val="269"/>
                <c:pt idx="0">
                  <c:v>1.5093749999999997</c:v>
                </c:pt>
                <c:pt idx="1">
                  <c:v>1.5093749999999997</c:v>
                </c:pt>
                <c:pt idx="2">
                  <c:v>1.5093749999999997</c:v>
                </c:pt>
                <c:pt idx="3">
                  <c:v>1.5093749999999997</c:v>
                </c:pt>
                <c:pt idx="4">
                  <c:v>1.5093749999999997</c:v>
                </c:pt>
                <c:pt idx="5">
                  <c:v>1.5093749999999997</c:v>
                </c:pt>
                <c:pt idx="6">
                  <c:v>1.5093749999999997</c:v>
                </c:pt>
                <c:pt idx="7">
                  <c:v>1.5093749999999997</c:v>
                </c:pt>
                <c:pt idx="8">
                  <c:v>1.5093749999999997</c:v>
                </c:pt>
                <c:pt idx="9">
                  <c:v>1.5093749999999997</c:v>
                </c:pt>
                <c:pt idx="10">
                  <c:v>1.5093749999999997</c:v>
                </c:pt>
                <c:pt idx="11">
                  <c:v>1.5093749999999997</c:v>
                </c:pt>
                <c:pt idx="12">
                  <c:v>1.5093749999999997</c:v>
                </c:pt>
                <c:pt idx="13">
                  <c:v>1.5093749999999997</c:v>
                </c:pt>
                <c:pt idx="14">
                  <c:v>1.5093749999999997</c:v>
                </c:pt>
                <c:pt idx="15">
                  <c:v>1.5093749999999997</c:v>
                </c:pt>
                <c:pt idx="16">
                  <c:v>1.5093749999999997</c:v>
                </c:pt>
                <c:pt idx="17">
                  <c:v>1.5093749999999997</c:v>
                </c:pt>
                <c:pt idx="18">
                  <c:v>1.5093749999999997</c:v>
                </c:pt>
                <c:pt idx="19">
                  <c:v>1.5093749999999997</c:v>
                </c:pt>
                <c:pt idx="20">
                  <c:v>1.5093749999999997</c:v>
                </c:pt>
                <c:pt idx="21">
                  <c:v>1.5093749999999997</c:v>
                </c:pt>
                <c:pt idx="22">
                  <c:v>1.5093749999999997</c:v>
                </c:pt>
                <c:pt idx="23">
                  <c:v>1.5093749999999997</c:v>
                </c:pt>
                <c:pt idx="24">
                  <c:v>1.5093749999999997</c:v>
                </c:pt>
                <c:pt idx="25">
                  <c:v>1.5093749999999997</c:v>
                </c:pt>
                <c:pt idx="26">
                  <c:v>1.5093749999999997</c:v>
                </c:pt>
                <c:pt idx="27">
                  <c:v>1.5093749999999997</c:v>
                </c:pt>
                <c:pt idx="28">
                  <c:v>1.509374999999999</c:v>
                </c:pt>
                <c:pt idx="29">
                  <c:v>1.4846311475409826</c:v>
                </c:pt>
                <c:pt idx="30">
                  <c:v>1.4606854838709666</c:v>
                </c:pt>
                <c:pt idx="31">
                  <c:v>1.4374999999999991</c:v>
                </c:pt>
                <c:pt idx="32">
                  <c:v>1.4150390624999991</c:v>
                </c:pt>
                <c:pt idx="33">
                  <c:v>1.3932692307692298</c:v>
                </c:pt>
                <c:pt idx="34">
                  <c:v>1.3721590909090899</c:v>
                </c:pt>
                <c:pt idx="35">
                  <c:v>1.3516791044776111</c:v>
                </c:pt>
                <c:pt idx="36">
                  <c:v>1.3318014705882346</c:v>
                </c:pt>
                <c:pt idx="37">
                  <c:v>1.3124999999999991</c:v>
                </c:pt>
                <c:pt idx="38">
                  <c:v>1.2937499999999991</c:v>
                </c:pt>
                <c:pt idx="39">
                  <c:v>1.2755281690140836</c:v>
                </c:pt>
                <c:pt idx="40">
                  <c:v>1.2578124999999989</c:v>
                </c:pt>
                <c:pt idx="41">
                  <c:v>1.2405821917808211</c:v>
                </c:pt>
                <c:pt idx="42">
                  <c:v>1.2238175675675664</c:v>
                </c:pt>
                <c:pt idx="43">
                  <c:v>1.2074999999999991</c:v>
                </c:pt>
                <c:pt idx="44">
                  <c:v>1.1916118421052622</c:v>
                </c:pt>
                <c:pt idx="45">
                  <c:v>1.1761363636363626</c:v>
                </c:pt>
                <c:pt idx="46">
                  <c:v>1.1610576923076914</c:v>
                </c:pt>
                <c:pt idx="47">
                  <c:v>1.14636075949367</c:v>
                </c:pt>
                <c:pt idx="48">
                  <c:v>1.1320312499999992</c:v>
                </c:pt>
                <c:pt idx="49">
                  <c:v>1.1180555555555547</c:v>
                </c:pt>
                <c:pt idx="50">
                  <c:v>1.1044207317073162</c:v>
                </c:pt>
                <c:pt idx="51">
                  <c:v>1.0911144578313245</c:v>
                </c:pt>
                <c:pt idx="52">
                  <c:v>1.0781249999999991</c:v>
                </c:pt>
                <c:pt idx="53">
                  <c:v>1.0654411764705873</c:v>
                </c:pt>
                <c:pt idx="54">
                  <c:v>1.0530523255813944</c:v>
                </c:pt>
                <c:pt idx="55">
                  <c:v>1.0409482758620681</c:v>
                </c:pt>
                <c:pt idx="56">
                  <c:v>1.0291193181818175</c:v>
                </c:pt>
                <c:pt idx="57">
                  <c:v>1.0175561797752801</c:v>
                </c:pt>
                <c:pt idx="58">
                  <c:v>1.0062499999999992</c:v>
                </c:pt>
                <c:pt idx="59">
                  <c:v>0.99519230769230693</c:v>
                </c:pt>
                <c:pt idx="60">
                  <c:v>0.98437499999999922</c:v>
                </c:pt>
                <c:pt idx="61">
                  <c:v>0.97379032258064435</c:v>
                </c:pt>
                <c:pt idx="62">
                  <c:v>0.96343085106382909</c:v>
                </c:pt>
                <c:pt idx="63">
                  <c:v>0.95328947368420969</c:v>
                </c:pt>
                <c:pt idx="64">
                  <c:v>0.94335937499999933</c:v>
                </c:pt>
                <c:pt idx="65">
                  <c:v>0.93363402061855605</c:v>
                </c:pt>
                <c:pt idx="66">
                  <c:v>0.92410714285714224</c:v>
                </c:pt>
                <c:pt idx="67">
                  <c:v>0.91477272727272652</c:v>
                </c:pt>
                <c:pt idx="68">
                  <c:v>0.90562499999999935</c:v>
                </c:pt>
                <c:pt idx="69">
                  <c:v>0.89665841584158346</c:v>
                </c:pt>
                <c:pt idx="70">
                  <c:v>0.88786764705882282</c:v>
                </c:pt>
                <c:pt idx="71">
                  <c:v>0.87924757281553334</c:v>
                </c:pt>
                <c:pt idx="72">
                  <c:v>0.87079326923076861</c:v>
                </c:pt>
                <c:pt idx="73">
                  <c:v>0.86249999999999938</c:v>
                </c:pt>
                <c:pt idx="74">
                  <c:v>0.85436320754716932</c:v>
                </c:pt>
                <c:pt idx="75">
                  <c:v>0.84637850467289655</c:v>
                </c:pt>
                <c:pt idx="76">
                  <c:v>0.83854166666666607</c:v>
                </c:pt>
                <c:pt idx="77">
                  <c:v>0.83084862385321034</c:v>
                </c:pt>
                <c:pt idx="78">
                  <c:v>0.82329545454545383</c:v>
                </c:pt>
                <c:pt idx="79">
                  <c:v>0.81587837837837773</c:v>
                </c:pt>
                <c:pt idx="80">
                  <c:v>0.80859374999999944</c:v>
                </c:pt>
                <c:pt idx="81">
                  <c:v>0.80143805309734462</c:v>
                </c:pt>
                <c:pt idx="82">
                  <c:v>0.79440789473684148</c:v>
                </c:pt>
                <c:pt idx="83">
                  <c:v>0.78749999999999953</c:v>
                </c:pt>
                <c:pt idx="84">
                  <c:v>0.78071120689655105</c:v>
                </c:pt>
                <c:pt idx="85">
                  <c:v>0.77403846153846101</c:v>
                </c:pt>
                <c:pt idx="86">
                  <c:v>0.76747881355932146</c:v>
                </c:pt>
                <c:pt idx="87">
                  <c:v>0.7610294117647054</c:v>
                </c:pt>
                <c:pt idx="88">
                  <c:v>0.7546874999999994</c:v>
                </c:pt>
                <c:pt idx="89">
                  <c:v>0.74845041322313988</c:v>
                </c:pt>
                <c:pt idx="90">
                  <c:v>0.74231557377049118</c:v>
                </c:pt>
                <c:pt idx="91">
                  <c:v>0.73628048780487754</c:v>
                </c:pt>
                <c:pt idx="92">
                  <c:v>0.73034274193548332</c:v>
                </c:pt>
                <c:pt idx="93">
                  <c:v>0.72449999999999948</c:v>
                </c:pt>
                <c:pt idx="94">
                  <c:v>0.71874999999999944</c:v>
                </c:pt>
                <c:pt idx="95">
                  <c:v>0.71309055118110165</c:v>
                </c:pt>
                <c:pt idx="96">
                  <c:v>0.70751953124999944</c:v>
                </c:pt>
                <c:pt idx="97">
                  <c:v>0.70203488372092959</c:v>
                </c:pt>
                <c:pt idx="98">
                  <c:v>0.69663461538461491</c:v>
                </c:pt>
                <c:pt idx="99">
                  <c:v>0.69131679389312917</c:v>
                </c:pt>
                <c:pt idx="100">
                  <c:v>0.68607954545454486</c:v>
                </c:pt>
                <c:pt idx="101">
                  <c:v>0.68092105263157843</c:v>
                </c:pt>
                <c:pt idx="102">
                  <c:v>0.67583955223880554</c:v>
                </c:pt>
                <c:pt idx="103">
                  <c:v>0.67083333333333284</c:v>
                </c:pt>
                <c:pt idx="104">
                  <c:v>0.66590073529411697</c:v>
                </c:pt>
                <c:pt idx="105">
                  <c:v>0.66104014598540084</c:v>
                </c:pt>
                <c:pt idx="106">
                  <c:v>0.65624999999999944</c:v>
                </c:pt>
                <c:pt idx="107">
                  <c:v>0.65152877697841682</c:v>
                </c:pt>
                <c:pt idx="108">
                  <c:v>0.64687499999999942</c:v>
                </c:pt>
                <c:pt idx="109">
                  <c:v>0.64228723404255261</c:v>
                </c:pt>
                <c:pt idx="110">
                  <c:v>0.6377640845070417</c:v>
                </c:pt>
                <c:pt idx="111">
                  <c:v>0.63330419580419528</c:v>
                </c:pt>
                <c:pt idx="112">
                  <c:v>0.62890624999999944</c:v>
                </c:pt>
                <c:pt idx="113">
                  <c:v>0.62456896551724084</c:v>
                </c:pt>
                <c:pt idx="114">
                  <c:v>0.62029109589041054</c:v>
                </c:pt>
                <c:pt idx="115">
                  <c:v>0.61607142857142805</c:v>
                </c:pt>
                <c:pt idx="116">
                  <c:v>0.61190878378378322</c:v>
                </c:pt>
                <c:pt idx="117">
                  <c:v>0.60780201342281837</c:v>
                </c:pt>
                <c:pt idx="118">
                  <c:v>0.60374999999999945</c:v>
                </c:pt>
                <c:pt idx="119">
                  <c:v>0.59975165562913857</c:v>
                </c:pt>
                <c:pt idx="120">
                  <c:v>0.59580592105263097</c:v>
                </c:pt>
                <c:pt idx="121">
                  <c:v>0.59191176470588192</c:v>
                </c:pt>
                <c:pt idx="122">
                  <c:v>0.58806818181818121</c:v>
                </c:pt>
                <c:pt idx="123">
                  <c:v>0.5842741935483865</c:v>
                </c:pt>
                <c:pt idx="124">
                  <c:v>0.58052884615384559</c:v>
                </c:pt>
                <c:pt idx="125">
                  <c:v>0.5768312101910823</c:v>
                </c:pt>
                <c:pt idx="126">
                  <c:v>0.57318037974683489</c:v>
                </c:pt>
                <c:pt idx="127">
                  <c:v>0.56957547169811262</c:v>
                </c:pt>
                <c:pt idx="128">
                  <c:v>0.56601562499999947</c:v>
                </c:pt>
                <c:pt idx="129">
                  <c:v>0.56249999999999956</c:v>
                </c:pt>
                <c:pt idx="130">
                  <c:v>0.55902777777777724</c:v>
                </c:pt>
                <c:pt idx="131">
                  <c:v>0.55559815950920199</c:v>
                </c:pt>
                <c:pt idx="132">
                  <c:v>0.55221036585365812</c:v>
                </c:pt>
                <c:pt idx="133">
                  <c:v>0.54886363636363589</c:v>
                </c:pt>
                <c:pt idx="134">
                  <c:v>0.54555722891566216</c:v>
                </c:pt>
                <c:pt idx="135">
                  <c:v>0.5422904191616762</c:v>
                </c:pt>
                <c:pt idx="136">
                  <c:v>0.53906249999999956</c:v>
                </c:pt>
                <c:pt idx="137">
                  <c:v>0.53587278106508829</c:v>
                </c:pt>
                <c:pt idx="138">
                  <c:v>0.53272058823529356</c:v>
                </c:pt>
                <c:pt idx="139">
                  <c:v>0.52960526315789425</c:v>
                </c:pt>
                <c:pt idx="140">
                  <c:v>0.52652616279069719</c:v>
                </c:pt>
                <c:pt idx="141">
                  <c:v>0.52348265895953716</c:v>
                </c:pt>
                <c:pt idx="142">
                  <c:v>0.52047413793103403</c:v>
                </c:pt>
                <c:pt idx="143">
                  <c:v>0.51749999999999952</c:v>
                </c:pt>
                <c:pt idx="144">
                  <c:v>0.51455965909090851</c:v>
                </c:pt>
                <c:pt idx="145">
                  <c:v>0.51165254237288083</c:v>
                </c:pt>
                <c:pt idx="146">
                  <c:v>0.50877808988763995</c:v>
                </c:pt>
                <c:pt idx="147">
                  <c:v>0.50593575418994363</c:v>
                </c:pt>
                <c:pt idx="148">
                  <c:v>0.50312499999999949</c:v>
                </c:pt>
                <c:pt idx="149">
                  <c:v>0.50034530386740284</c:v>
                </c:pt>
                <c:pt idx="150">
                  <c:v>0.49759615384615336</c:v>
                </c:pt>
                <c:pt idx="151">
                  <c:v>0.49487704918032738</c:v>
                </c:pt>
                <c:pt idx="152">
                  <c:v>0.4921874999999995</c:v>
                </c:pt>
                <c:pt idx="153">
                  <c:v>0.48952702702702661</c:v>
                </c:pt>
                <c:pt idx="154">
                  <c:v>0.48689516129032212</c:v>
                </c:pt>
                <c:pt idx="155">
                  <c:v>0.4842914438502669</c:v>
                </c:pt>
                <c:pt idx="156">
                  <c:v>0.48171542553191454</c:v>
                </c:pt>
                <c:pt idx="157">
                  <c:v>0.47916666666666619</c:v>
                </c:pt>
                <c:pt idx="158">
                  <c:v>0.47664473684210473</c:v>
                </c:pt>
                <c:pt idx="159">
                  <c:v>0.4741492146596854</c:v>
                </c:pt>
                <c:pt idx="160">
                  <c:v>0.47167968749999956</c:v>
                </c:pt>
                <c:pt idx="161">
                  <c:v>0.46923575129533629</c:v>
                </c:pt>
                <c:pt idx="162">
                  <c:v>0.46681701030927791</c:v>
                </c:pt>
                <c:pt idx="163">
                  <c:v>0.46442307692307649</c:v>
                </c:pt>
                <c:pt idx="164">
                  <c:v>0.46205357142857095</c:v>
                </c:pt>
                <c:pt idx="165">
                  <c:v>0.45970812182741078</c:v>
                </c:pt>
                <c:pt idx="166">
                  <c:v>0.4573863636363632</c:v>
                </c:pt>
                <c:pt idx="167">
                  <c:v>0.45508793969849209</c:v>
                </c:pt>
                <c:pt idx="168">
                  <c:v>0.45281249999999956</c:v>
                </c:pt>
                <c:pt idx="169">
                  <c:v>0.4483181109378474</c:v>
                </c:pt>
                <c:pt idx="170">
                  <c:v>0.44389030487207082</c:v>
                </c:pt>
                <c:pt idx="171">
                  <c:v>0.4395277730592827</c:v>
                </c:pt>
                <c:pt idx="172">
                  <c:v>0.43522923875432495</c:v>
                </c:pt>
                <c:pt idx="173">
                  <c:v>0.43099345627602592</c:v>
                </c:pt>
                <c:pt idx="174">
                  <c:v>0.42681921010462809</c:v>
                </c:pt>
                <c:pt idx="175">
                  <c:v>0.42270531400966177</c:v>
                </c:pt>
                <c:pt idx="176">
                  <c:v>0.41865061020710059</c:v>
                </c:pt>
                <c:pt idx="177">
                  <c:v>0.41465396854467623</c:v>
                </c:pt>
                <c:pt idx="178">
                  <c:v>0.41071428571428592</c:v>
                </c:pt>
                <c:pt idx="179">
                  <c:v>0.40683048449046544</c:v>
                </c:pt>
                <c:pt idx="180">
                  <c:v>0.40300151299394837</c:v>
                </c:pt>
                <c:pt idx="181">
                  <c:v>0.39922634397936957</c:v>
                </c:pt>
                <c:pt idx="182">
                  <c:v>0.39550397414621408</c:v>
                </c:pt>
                <c:pt idx="183">
                  <c:v>0.39183342347214767</c:v>
                </c:pt>
                <c:pt idx="184">
                  <c:v>0.38821373456790181</c:v>
                </c:pt>
                <c:pt idx="185">
                  <c:v>0.38464397205292183</c:v>
                </c:pt>
                <c:pt idx="186">
                  <c:v>0.381123221951015</c:v>
                </c:pt>
                <c:pt idx="187">
                  <c:v>0.37765059110527383</c:v>
                </c:pt>
                <c:pt idx="188">
                  <c:v>0.37422520661157116</c:v>
                </c:pt>
                <c:pt idx="189">
                  <c:v>0.37084621526995853</c:v>
                </c:pt>
                <c:pt idx="190">
                  <c:v>0.36751278305332463</c:v>
                </c:pt>
                <c:pt idx="191">
                  <c:v>0.3642240945926935</c:v>
                </c:pt>
                <c:pt idx="192">
                  <c:v>0.36097935267857251</c:v>
                </c:pt>
                <c:pt idx="193">
                  <c:v>0.35777777777777897</c:v>
                </c:pt>
                <c:pt idx="194">
                  <c:v>0.3546186075651982</c:v>
                </c:pt>
                <c:pt idx="195">
                  <c:v>0.35150109646995026</c:v>
                </c:pt>
                <c:pt idx="196">
                  <c:v>0.34842451523545842</c:v>
                </c:pt>
                <c:pt idx="197">
                  <c:v>0.34538815049293631</c:v>
                </c:pt>
                <c:pt idx="198">
                  <c:v>0.3423913043478275</c:v>
                </c:pt>
                <c:pt idx="199">
                  <c:v>0.33943329397874994</c:v>
                </c:pt>
                <c:pt idx="200">
                  <c:v>0.33651345124851528</c:v>
                </c:pt>
                <c:pt idx="201">
                  <c:v>0.33363112232680808</c:v>
                </c:pt>
                <c:pt idx="202">
                  <c:v>0.33078566732413045</c:v>
                </c:pt>
                <c:pt idx="203">
                  <c:v>0.32797645993662455</c:v>
                </c:pt>
                <c:pt idx="204">
                  <c:v>0.32520288710140927</c:v>
                </c:pt>
                <c:pt idx="205">
                  <c:v>0.32246434866207513</c:v>
                </c:pt>
                <c:pt idx="206">
                  <c:v>0.31976025704399585</c:v>
                </c:pt>
                <c:pt idx="207">
                  <c:v>0.31709003693913096</c:v>
                </c:pt>
                <c:pt idx="208">
                  <c:v>0.31445312500000178</c:v>
                </c:pt>
                <c:pt idx="209">
                  <c:v>0.31184896954253727</c:v>
                </c:pt>
                <c:pt idx="210">
                  <c:v>0.30927703025749792</c:v>
                </c:pt>
                <c:pt idx="211">
                  <c:v>0.30673677793019544</c:v>
                </c:pt>
                <c:pt idx="212">
                  <c:v>0.30422769416823625</c:v>
                </c:pt>
                <c:pt idx="213">
                  <c:v>0.30174927113702821</c:v>
                </c:pt>
                <c:pt idx="214">
                  <c:v>0.2993010113027979</c:v>
                </c:pt>
                <c:pt idx="215">
                  <c:v>0.29688242718287666</c:v>
                </c:pt>
                <c:pt idx="216">
                  <c:v>0.29449304110301971</c:v>
                </c:pt>
                <c:pt idx="217">
                  <c:v>0.29213238496153493</c:v>
                </c:pt>
                <c:pt idx="218">
                  <c:v>0.28980000000000211</c:v>
                </c:pt>
                <c:pt idx="219">
                  <c:v>0.28749543658037385</c:v>
                </c:pt>
                <c:pt idx="220">
                  <c:v>0.28521825396825612</c:v>
                </c:pt>
                <c:pt idx="221">
                  <c:v>0.28296802012217248</c:v>
                </c:pt>
                <c:pt idx="222">
                  <c:v>0.28074431148862516</c:v>
                </c:pt>
                <c:pt idx="223">
                  <c:v>0.27854671280277032</c:v>
                </c:pt>
                <c:pt idx="224">
                  <c:v>0.27637481689453347</c:v>
                </c:pt>
                <c:pt idx="225">
                  <c:v>0.27422822449999462</c:v>
                </c:pt>
                <c:pt idx="226">
                  <c:v>0.27210654407788226</c:v>
                </c:pt>
                <c:pt idx="227">
                  <c:v>0.27000939163101551</c:v>
                </c:pt>
                <c:pt idx="228">
                  <c:v>0.2679363905325467</c:v>
                </c:pt>
                <c:pt idx="229">
                  <c:v>0.26588717135685264</c:v>
                </c:pt>
                <c:pt idx="230">
                  <c:v>0.26386137171493729</c:v>
                </c:pt>
                <c:pt idx="231">
                  <c:v>0.2618586360942064</c:v>
                </c:pt>
                <c:pt idx="232">
                  <c:v>0.25987861570248166</c:v>
                </c:pt>
                <c:pt idx="233">
                  <c:v>0.2579209683161291</c:v>
                </c:pt>
                <c:pt idx="234">
                  <c:v>0.25598535813217488</c:v>
                </c:pt>
                <c:pt idx="235">
                  <c:v>0.25407145562429223</c:v>
                </c:pt>
                <c:pt idx="236">
                  <c:v>0.25217893740254194</c:v>
                </c:pt>
                <c:pt idx="237">
                  <c:v>0.25030748607675646</c:v>
                </c:pt>
                <c:pt idx="238">
                  <c:v>0.24845679012345923</c:v>
                </c:pt>
                <c:pt idx="239">
                  <c:v>0.24662654375621487</c:v>
                </c:pt>
                <c:pt idx="240">
                  <c:v>0.24481644679931044</c:v>
                </c:pt>
                <c:pt idx="241">
                  <c:v>0.24302620456466859</c:v>
                </c:pt>
                <c:pt idx="242">
                  <c:v>0.24125552773190084</c:v>
                </c:pt>
                <c:pt idx="243">
                  <c:v>0.2395041322314074</c:v>
                </c:pt>
                <c:pt idx="244">
                  <c:v>0.23777173913043725</c:v>
                </c:pt>
                <c:pt idx="245">
                  <c:v>0.23605807452202152</c:v>
                </c:pt>
                <c:pt idx="246">
                  <c:v>0.2343628694166994</c:v>
                </c:pt>
                <c:pt idx="247">
                  <c:v>0.23268585963695479</c:v>
                </c:pt>
                <c:pt idx="248">
                  <c:v>0.23102678571428822</c:v>
                </c:pt>
                <c:pt idx="249">
                  <c:v>0.22938539278884768</c:v>
                </c:pt>
                <c:pt idx="250">
                  <c:v>0.22776143051154626</c:v>
                </c:pt>
                <c:pt idx="251">
                  <c:v>0.22615465294859724</c:v>
                </c:pt>
                <c:pt idx="252">
                  <c:v>0.22456481848839771</c:v>
                </c:pt>
                <c:pt idx="253">
                  <c:v>0.22299168975069505</c:v>
                </c:pt>
                <c:pt idx="254">
                  <c:v>0.22143503349797311</c:v>
                </c:pt>
                <c:pt idx="255">
                  <c:v>0.21989462054899553</c:v>
                </c:pt>
                <c:pt idx="256">
                  <c:v>0.21837022569444706</c:v>
                </c:pt>
                <c:pt idx="257">
                  <c:v>0.21686162761461447</c:v>
                </c:pt>
                <c:pt idx="258">
                  <c:v>0.21536860879905137</c:v>
                </c:pt>
                <c:pt idx="259">
                  <c:v>0.21389095546817136</c:v>
                </c:pt>
                <c:pt idx="260">
                  <c:v>0.21242845749671863</c:v>
                </c:pt>
                <c:pt idx="261">
                  <c:v>0.21098090833906308</c:v>
                </c:pt>
                <c:pt idx="262">
                  <c:v>0.2095481049562708</c:v>
                </c:pt>
                <c:pt idx="263">
                  <c:v>0.20812984774490353</c:v>
                </c:pt>
                <c:pt idx="264">
                  <c:v>0.20672594046749715</c:v>
                </c:pt>
                <c:pt idx="265">
                  <c:v>0.20533619018467764</c:v>
                </c:pt>
                <c:pt idx="266">
                  <c:v>0.20396040718886799</c:v>
                </c:pt>
                <c:pt idx="267">
                  <c:v>0.2025984049395447</c:v>
                </c:pt>
                <c:pt idx="268">
                  <c:v>0.20125000000000262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A5-4205-A346-ECFCE4B4C9F0}"/>
            </c:ext>
          </c:extLst>
        </c:ser>
        <c:ser>
          <c:idx val="0"/>
          <c:order val="6"/>
          <c:tx>
            <c:strRef>
              <c:f>Graphics_Vs760_Punto1!$V$168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E030_IEEE!$R$86:$R$354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E030_IEEE!$T$86:$T$354</c:f>
              <c:numCache>
                <c:formatCode>General</c:formatCode>
                <c:ptCount val="269"/>
                <c:pt idx="0">
                  <c:v>1.6214999999999999</c:v>
                </c:pt>
                <c:pt idx="1">
                  <c:v>1.6214999999999999</c:v>
                </c:pt>
                <c:pt idx="2">
                  <c:v>1.6214999999999999</c:v>
                </c:pt>
                <c:pt idx="3">
                  <c:v>1.6214999999999999</c:v>
                </c:pt>
                <c:pt idx="4">
                  <c:v>1.6214999999999999</c:v>
                </c:pt>
                <c:pt idx="5">
                  <c:v>1.6214999999999999</c:v>
                </c:pt>
                <c:pt idx="6">
                  <c:v>1.6214999999999999</c:v>
                </c:pt>
                <c:pt idx="7">
                  <c:v>1.6214999999999999</c:v>
                </c:pt>
                <c:pt idx="8">
                  <c:v>1.6214999999999999</c:v>
                </c:pt>
                <c:pt idx="9">
                  <c:v>1.6214999999999999</c:v>
                </c:pt>
                <c:pt idx="10">
                  <c:v>1.6214999999999999</c:v>
                </c:pt>
                <c:pt idx="11">
                  <c:v>1.6214999999999999</c:v>
                </c:pt>
                <c:pt idx="12">
                  <c:v>1.6214999999999999</c:v>
                </c:pt>
                <c:pt idx="13">
                  <c:v>1.6214999999999999</c:v>
                </c:pt>
                <c:pt idx="14">
                  <c:v>1.6214999999999999</c:v>
                </c:pt>
                <c:pt idx="15">
                  <c:v>1.6214999999999999</c:v>
                </c:pt>
                <c:pt idx="16">
                  <c:v>1.6214999999999999</c:v>
                </c:pt>
                <c:pt idx="17">
                  <c:v>1.6214999999999999</c:v>
                </c:pt>
                <c:pt idx="18">
                  <c:v>1.6214999999999999</c:v>
                </c:pt>
                <c:pt idx="19">
                  <c:v>1.6214999999999999</c:v>
                </c:pt>
                <c:pt idx="20">
                  <c:v>1.6214999999999999</c:v>
                </c:pt>
                <c:pt idx="21">
                  <c:v>1.6214999999999999</c:v>
                </c:pt>
                <c:pt idx="22">
                  <c:v>1.6214999999999999</c:v>
                </c:pt>
                <c:pt idx="23">
                  <c:v>1.6214999999999999</c:v>
                </c:pt>
                <c:pt idx="24">
                  <c:v>1.6214999999999999</c:v>
                </c:pt>
                <c:pt idx="25">
                  <c:v>1.6214999999999999</c:v>
                </c:pt>
                <c:pt idx="26">
                  <c:v>1.6214999999999999</c:v>
                </c:pt>
                <c:pt idx="27">
                  <c:v>1.6214999999999999</c:v>
                </c:pt>
                <c:pt idx="28">
                  <c:v>1.6214999999999995</c:v>
                </c:pt>
                <c:pt idx="29">
                  <c:v>1.5949180327868846</c:v>
                </c:pt>
                <c:pt idx="30">
                  <c:v>1.5691935483870958</c:v>
                </c:pt>
                <c:pt idx="31">
                  <c:v>1.5442857142857138</c:v>
                </c:pt>
                <c:pt idx="32">
                  <c:v>1.5201562499999994</c:v>
                </c:pt>
                <c:pt idx="33">
                  <c:v>1.4967692307692302</c:v>
                </c:pt>
                <c:pt idx="34">
                  <c:v>1.4740909090909085</c:v>
                </c:pt>
                <c:pt idx="35">
                  <c:v>1.4520895522388053</c:v>
                </c:pt>
                <c:pt idx="36">
                  <c:v>1.4307352941176468</c:v>
                </c:pt>
                <c:pt idx="37">
                  <c:v>1.4099999999999995</c:v>
                </c:pt>
                <c:pt idx="38">
                  <c:v>1.3898571428571422</c:v>
                </c:pt>
                <c:pt idx="39">
                  <c:v>1.3702816901408443</c:v>
                </c:pt>
                <c:pt idx="40">
                  <c:v>1.3512499999999992</c:v>
                </c:pt>
                <c:pt idx="41">
                  <c:v>1.3327397260273968</c:v>
                </c:pt>
                <c:pt idx="42">
                  <c:v>1.3147297297297289</c:v>
                </c:pt>
                <c:pt idx="43">
                  <c:v>1.2971999999999995</c:v>
                </c:pt>
                <c:pt idx="44">
                  <c:v>1.2801315789473675</c:v>
                </c:pt>
                <c:pt idx="45">
                  <c:v>1.263506493506493</c:v>
                </c:pt>
                <c:pt idx="46">
                  <c:v>1.2473076923076916</c:v>
                </c:pt>
                <c:pt idx="47">
                  <c:v>1.2315189873417716</c:v>
                </c:pt>
                <c:pt idx="48">
                  <c:v>1.2161249999999995</c:v>
                </c:pt>
                <c:pt idx="49">
                  <c:v>1.2011111111111106</c:v>
                </c:pt>
                <c:pt idx="50">
                  <c:v>1.1864634146341457</c:v>
                </c:pt>
                <c:pt idx="51">
                  <c:v>1.1721686746987947</c:v>
                </c:pt>
                <c:pt idx="52">
                  <c:v>1.158214285714285</c:v>
                </c:pt>
                <c:pt idx="53">
                  <c:v>1.144588235294117</c:v>
                </c:pt>
                <c:pt idx="54">
                  <c:v>1.1312790697674411</c:v>
                </c:pt>
                <c:pt idx="55">
                  <c:v>1.1182758620689648</c:v>
                </c:pt>
                <c:pt idx="56">
                  <c:v>1.1055681818181813</c:v>
                </c:pt>
                <c:pt idx="57">
                  <c:v>1.0931460674157298</c:v>
                </c:pt>
                <c:pt idx="58">
                  <c:v>1.0809999999999993</c:v>
                </c:pt>
                <c:pt idx="59">
                  <c:v>1.0691208791208786</c:v>
                </c:pt>
                <c:pt idx="60">
                  <c:v>1.0574999999999997</c:v>
                </c:pt>
                <c:pt idx="61">
                  <c:v>1.0461290322580639</c:v>
                </c:pt>
                <c:pt idx="62">
                  <c:v>1.0349999999999995</c:v>
                </c:pt>
                <c:pt idx="63">
                  <c:v>1.0241052631578942</c:v>
                </c:pt>
                <c:pt idx="64">
                  <c:v>1.0134374999999993</c:v>
                </c:pt>
                <c:pt idx="65">
                  <c:v>1.0029896907216489</c:v>
                </c:pt>
                <c:pt idx="66">
                  <c:v>0.99275510204081585</c:v>
                </c:pt>
                <c:pt idx="67">
                  <c:v>0.98272727272727223</c:v>
                </c:pt>
                <c:pt idx="68">
                  <c:v>0.97289999999999965</c:v>
                </c:pt>
                <c:pt idx="69">
                  <c:v>0.9632673267326729</c:v>
                </c:pt>
                <c:pt idx="70">
                  <c:v>0.95382352941176418</c:v>
                </c:pt>
                <c:pt idx="71">
                  <c:v>0.9445631067961161</c:v>
                </c:pt>
                <c:pt idx="72">
                  <c:v>0.93548076923076873</c:v>
                </c:pt>
                <c:pt idx="73">
                  <c:v>0.92657142857142816</c:v>
                </c:pt>
                <c:pt idx="74">
                  <c:v>0.91783018867924504</c:v>
                </c:pt>
                <c:pt idx="75">
                  <c:v>0.90925233644859771</c:v>
                </c:pt>
                <c:pt idx="76">
                  <c:v>0.90083333333333282</c:v>
                </c:pt>
                <c:pt idx="77">
                  <c:v>0.8925688073394491</c:v>
                </c:pt>
                <c:pt idx="78">
                  <c:v>0.88445454545454494</c:v>
                </c:pt>
                <c:pt idx="79">
                  <c:v>0.87648648648648597</c:v>
                </c:pt>
                <c:pt idx="80">
                  <c:v>0.8686607142857139</c:v>
                </c:pt>
                <c:pt idx="81">
                  <c:v>0.86097345132743319</c:v>
                </c:pt>
                <c:pt idx="82">
                  <c:v>0.85342105263157864</c:v>
                </c:pt>
                <c:pt idx="83">
                  <c:v>0.84599999999999953</c:v>
                </c:pt>
                <c:pt idx="84">
                  <c:v>0.83870689655172359</c:v>
                </c:pt>
                <c:pt idx="85">
                  <c:v>0.83153846153846123</c:v>
                </c:pt>
                <c:pt idx="86">
                  <c:v>0.82449152542372839</c:v>
                </c:pt>
                <c:pt idx="87">
                  <c:v>0.81756302521008373</c:v>
                </c:pt>
                <c:pt idx="88">
                  <c:v>0.81074999999999964</c:v>
                </c:pt>
                <c:pt idx="89">
                  <c:v>0.80404958677685912</c:v>
                </c:pt>
                <c:pt idx="90">
                  <c:v>0.79745901639344219</c:v>
                </c:pt>
                <c:pt idx="91">
                  <c:v>0.79097560975609715</c:v>
                </c:pt>
                <c:pt idx="92">
                  <c:v>0.7845967741935479</c:v>
                </c:pt>
                <c:pt idx="93">
                  <c:v>0.77831999999999946</c:v>
                </c:pt>
                <c:pt idx="94">
                  <c:v>0.7721428571428568</c:v>
                </c:pt>
                <c:pt idx="95">
                  <c:v>0.76606299212598372</c:v>
                </c:pt>
                <c:pt idx="96">
                  <c:v>0.7600781249999996</c:v>
                </c:pt>
                <c:pt idx="97">
                  <c:v>0.75418604651162746</c:v>
                </c:pt>
                <c:pt idx="98">
                  <c:v>0.74838461538461509</c:v>
                </c:pt>
                <c:pt idx="99">
                  <c:v>0.74267175572519029</c:v>
                </c:pt>
                <c:pt idx="100">
                  <c:v>0.73704545454545412</c:v>
                </c:pt>
                <c:pt idx="101">
                  <c:v>0.73150375939849588</c:v>
                </c:pt>
                <c:pt idx="102">
                  <c:v>0.72604477611940266</c:v>
                </c:pt>
                <c:pt idx="103">
                  <c:v>0.72066666666666623</c:v>
                </c:pt>
                <c:pt idx="104">
                  <c:v>0.71536764705882294</c:v>
                </c:pt>
                <c:pt idx="105">
                  <c:v>0.71014598540145946</c:v>
                </c:pt>
                <c:pt idx="106">
                  <c:v>0.70499999999999963</c:v>
                </c:pt>
                <c:pt idx="107">
                  <c:v>0.6999280575539566</c:v>
                </c:pt>
                <c:pt idx="108">
                  <c:v>0.69492857142857101</c:v>
                </c:pt>
                <c:pt idx="109">
                  <c:v>0.6899999999999995</c:v>
                </c:pt>
                <c:pt idx="110">
                  <c:v>0.68514084507042206</c:v>
                </c:pt>
                <c:pt idx="111">
                  <c:v>0.68034965034964989</c:v>
                </c:pt>
                <c:pt idx="112">
                  <c:v>0.67562499999999959</c:v>
                </c:pt>
                <c:pt idx="113">
                  <c:v>0.67096551724137898</c:v>
                </c:pt>
                <c:pt idx="114">
                  <c:v>0.66636986301369838</c:v>
                </c:pt>
                <c:pt idx="115">
                  <c:v>0.66183673469387716</c:v>
                </c:pt>
                <c:pt idx="116">
                  <c:v>0.65736486486486445</c:v>
                </c:pt>
                <c:pt idx="117">
                  <c:v>0.65295302013422785</c:v>
                </c:pt>
                <c:pt idx="118">
                  <c:v>0.64859999999999962</c:v>
                </c:pt>
                <c:pt idx="119">
                  <c:v>0.64430463576158914</c:v>
                </c:pt>
                <c:pt idx="120">
                  <c:v>0.64006578947368375</c:v>
                </c:pt>
                <c:pt idx="121">
                  <c:v>0.63588235294117612</c:v>
                </c:pt>
                <c:pt idx="122">
                  <c:v>0.63175324675324629</c:v>
                </c:pt>
                <c:pt idx="123">
                  <c:v>0.62767741935483834</c:v>
                </c:pt>
                <c:pt idx="124">
                  <c:v>0.62365384615384578</c:v>
                </c:pt>
                <c:pt idx="125">
                  <c:v>0.61968152866241999</c:v>
                </c:pt>
                <c:pt idx="126">
                  <c:v>0.61575949367088578</c:v>
                </c:pt>
                <c:pt idx="127">
                  <c:v>0.61188679245282973</c:v>
                </c:pt>
                <c:pt idx="128">
                  <c:v>0.60806249999999962</c:v>
                </c:pt>
                <c:pt idx="129">
                  <c:v>0.60428571428571387</c:v>
                </c:pt>
                <c:pt idx="130">
                  <c:v>0.60055555555555518</c:v>
                </c:pt>
                <c:pt idx="131">
                  <c:v>0.59687116564417131</c:v>
                </c:pt>
                <c:pt idx="132">
                  <c:v>0.59323170731707286</c:v>
                </c:pt>
                <c:pt idx="133">
                  <c:v>0.58963636363636329</c:v>
                </c:pt>
                <c:pt idx="134">
                  <c:v>0.58608433734939724</c:v>
                </c:pt>
                <c:pt idx="135">
                  <c:v>0.58257485029940081</c:v>
                </c:pt>
                <c:pt idx="136">
                  <c:v>0.57910714285714249</c:v>
                </c:pt>
                <c:pt idx="137">
                  <c:v>0.57568047337278072</c:v>
                </c:pt>
                <c:pt idx="138">
                  <c:v>0.5722941176470584</c:v>
                </c:pt>
                <c:pt idx="139">
                  <c:v>0.5689473684210522</c:v>
                </c:pt>
                <c:pt idx="140">
                  <c:v>0.56563953488372054</c:v>
                </c:pt>
                <c:pt idx="141">
                  <c:v>0.56236994219653147</c:v>
                </c:pt>
                <c:pt idx="142">
                  <c:v>0.55913793103448239</c:v>
                </c:pt>
                <c:pt idx="143">
                  <c:v>0.55594285714285674</c:v>
                </c:pt>
                <c:pt idx="144">
                  <c:v>0.55278409090909053</c:v>
                </c:pt>
                <c:pt idx="145">
                  <c:v>0.54966101694915215</c:v>
                </c:pt>
                <c:pt idx="146">
                  <c:v>0.54657303370786481</c:v>
                </c:pt>
                <c:pt idx="147">
                  <c:v>0.54351955307262534</c:v>
                </c:pt>
                <c:pt idx="148">
                  <c:v>0.54049999999999965</c:v>
                </c:pt>
                <c:pt idx="149">
                  <c:v>0.53751381215469574</c:v>
                </c:pt>
                <c:pt idx="150">
                  <c:v>0.53456043956043919</c:v>
                </c:pt>
                <c:pt idx="151">
                  <c:v>0.53163934426229464</c:v>
                </c:pt>
                <c:pt idx="152">
                  <c:v>0.52874999999999961</c:v>
                </c:pt>
                <c:pt idx="153">
                  <c:v>0.52589189189189156</c:v>
                </c:pt>
                <c:pt idx="154">
                  <c:v>0.52306451612903193</c:v>
                </c:pt>
                <c:pt idx="155">
                  <c:v>0.52026737967914405</c:v>
                </c:pt>
                <c:pt idx="156">
                  <c:v>0.51749999999999974</c:v>
                </c:pt>
                <c:pt idx="157">
                  <c:v>0.51476190476190431</c:v>
                </c:pt>
                <c:pt idx="158">
                  <c:v>0.51205263157894698</c:v>
                </c:pt>
                <c:pt idx="159">
                  <c:v>0.50937172774869066</c:v>
                </c:pt>
                <c:pt idx="160">
                  <c:v>0.50671874999999966</c:v>
                </c:pt>
                <c:pt idx="161">
                  <c:v>0.50409326424870438</c:v>
                </c:pt>
                <c:pt idx="162">
                  <c:v>0.50149484536082434</c:v>
                </c:pt>
                <c:pt idx="163">
                  <c:v>0.49892307692307658</c:v>
                </c:pt>
                <c:pt idx="164">
                  <c:v>0.49637755102040781</c:v>
                </c:pt>
                <c:pt idx="165">
                  <c:v>0.49385786802030424</c:v>
                </c:pt>
                <c:pt idx="166">
                  <c:v>0.49136363636363606</c:v>
                </c:pt>
                <c:pt idx="167">
                  <c:v>0.48889447236180872</c:v>
                </c:pt>
                <c:pt idx="168">
                  <c:v>0.4864499999999996</c:v>
                </c:pt>
                <c:pt idx="169">
                  <c:v>0.4816217420360876</c:v>
                </c:pt>
                <c:pt idx="170">
                  <c:v>0.47686501323399622</c:v>
                </c:pt>
                <c:pt idx="171">
                  <c:v>0.47217840762940089</c:v>
                </c:pt>
                <c:pt idx="172">
                  <c:v>0.4675605536332178</c:v>
                </c:pt>
                <c:pt idx="173">
                  <c:v>0.46301011302795936</c:v>
                </c:pt>
                <c:pt idx="174">
                  <c:v>0.45852577999811484</c:v>
                </c:pt>
                <c:pt idx="175">
                  <c:v>0.45410628019323673</c:v>
                </c:pt>
                <c:pt idx="176">
                  <c:v>0.44975036982248534</c:v>
                </c:pt>
                <c:pt idx="177">
                  <c:v>0.44545683477942377</c:v>
                </c:pt>
                <c:pt idx="178">
                  <c:v>0.44122448979591872</c:v>
                </c:pt>
                <c:pt idx="179">
                  <c:v>0.43705217762404297</c:v>
                </c:pt>
                <c:pt idx="180">
                  <c:v>0.4329387682449275</c:v>
                </c:pt>
                <c:pt idx="181">
                  <c:v>0.42888315810355149</c:v>
                </c:pt>
                <c:pt idx="182">
                  <c:v>0.42488426936850437</c:v>
                </c:pt>
                <c:pt idx="183">
                  <c:v>0.42094104921579306</c:v>
                </c:pt>
                <c:pt idx="184">
                  <c:v>0.41705246913580318</c:v>
                </c:pt>
                <c:pt idx="185">
                  <c:v>0.41321752426256758</c:v>
                </c:pt>
                <c:pt idx="186">
                  <c:v>0.40943523272451909</c:v>
                </c:pt>
                <c:pt idx="187">
                  <c:v>0.40570463501595139</c:v>
                </c:pt>
                <c:pt idx="188">
                  <c:v>0.40202479338843083</c:v>
                </c:pt>
                <c:pt idx="189">
                  <c:v>0.39839479126144128</c:v>
                </c:pt>
                <c:pt idx="190">
                  <c:v>0.39481373265157171</c:v>
                </c:pt>
                <c:pt idx="191">
                  <c:v>0.39128074161957938</c:v>
                </c:pt>
                <c:pt idx="192">
                  <c:v>0.38779496173469519</c:v>
                </c:pt>
                <c:pt idx="193">
                  <c:v>0.38435555555555689</c:v>
                </c:pt>
                <c:pt idx="194">
                  <c:v>0.38096170412718444</c:v>
                </c:pt>
                <c:pt idx="195">
                  <c:v>0.37761260649343231</c:v>
                </c:pt>
                <c:pt idx="196">
                  <c:v>0.37430747922437829</c:v>
                </c:pt>
                <c:pt idx="197">
                  <c:v>0.37104555595812594</c:v>
                </c:pt>
                <c:pt idx="198">
                  <c:v>0.3678260869565233</c:v>
                </c:pt>
                <c:pt idx="199">
                  <c:v>0.36464833867431434</c:v>
                </c:pt>
                <c:pt idx="200">
                  <c:v>0.36151159334126221</c:v>
                </c:pt>
                <c:pt idx="201">
                  <c:v>0.35841514855679962</c:v>
                </c:pt>
                <c:pt idx="202">
                  <c:v>0.35535831689678027</c:v>
                </c:pt>
                <c:pt idx="203">
                  <c:v>0.3523404255319168</c:v>
                </c:pt>
                <c:pt idx="204">
                  <c:v>0.34936081585751405</c:v>
                </c:pt>
                <c:pt idx="205">
                  <c:v>0.34641884313411503</c:v>
                </c:pt>
                <c:pt idx="206">
                  <c:v>0.34351387613869272</c:v>
                </c:pt>
                <c:pt idx="207">
                  <c:v>0.34064529682603789</c:v>
                </c:pt>
                <c:pt idx="208">
                  <c:v>0.33781250000000196</c:v>
                </c:pt>
                <c:pt idx="209">
                  <c:v>0.33501489299426873</c:v>
                </c:pt>
                <c:pt idx="210">
                  <c:v>0.33225189536234073</c:v>
                </c:pt>
                <c:pt idx="211">
                  <c:v>0.32952293857643866</c:v>
                </c:pt>
                <c:pt idx="212">
                  <c:v>0.32682746573501958</c:v>
                </c:pt>
                <c:pt idx="213">
                  <c:v>0.32416493127863616</c:v>
                </c:pt>
                <c:pt idx="214">
                  <c:v>0.32153480071386298</c:v>
                </c:pt>
                <c:pt idx="215">
                  <c:v>0.31893655034503327</c:v>
                </c:pt>
                <c:pt idx="216">
                  <c:v>0.31636966701352986</c:v>
                </c:pt>
                <c:pt idx="217">
                  <c:v>0.31383364784439183</c:v>
                </c:pt>
                <c:pt idx="218">
                  <c:v>0.31132800000000227</c:v>
                </c:pt>
                <c:pt idx="219">
                  <c:v>0.30885224044063025</c:v>
                </c:pt>
                <c:pt idx="220">
                  <c:v>0.30640589569161236</c:v>
                </c:pt>
                <c:pt idx="221">
                  <c:v>0.30398850161696256</c:v>
                </c:pt>
                <c:pt idx="222">
                  <c:v>0.30159960319920881</c:v>
                </c:pt>
                <c:pt idx="223">
                  <c:v>0.29923875432526192</c:v>
                </c:pt>
                <c:pt idx="224">
                  <c:v>0.29690551757812744</c:v>
                </c:pt>
                <c:pt idx="225">
                  <c:v>0.29459946403428006</c:v>
                </c:pt>
                <c:pt idx="226">
                  <c:v>0.29232017306652497</c:v>
                </c:pt>
                <c:pt idx="227">
                  <c:v>0.29006723215217678</c:v>
                </c:pt>
                <c:pt idx="228">
                  <c:v>0.28784023668639314</c:v>
                </c:pt>
                <c:pt idx="229">
                  <c:v>0.28563878980050461</c:v>
                </c:pt>
                <c:pt idx="230">
                  <c:v>0.28346250218518987</c:v>
                </c:pt>
                <c:pt idx="231">
                  <c:v>0.28131099191834752</c:v>
                </c:pt>
                <c:pt idx="232">
                  <c:v>0.27918388429752328</c:v>
                </c:pt>
                <c:pt idx="233">
                  <c:v>0.27708081167675591</c:v>
                </c:pt>
                <c:pt idx="234">
                  <c:v>0.27500141330770794</c:v>
                </c:pt>
                <c:pt idx="235">
                  <c:v>0.27294533518495406</c:v>
                </c:pt>
                <c:pt idx="236">
                  <c:v>0.27091222989530228</c:v>
                </c:pt>
                <c:pt idx="237">
                  <c:v>0.26890175647102987</c:v>
                </c:pt>
                <c:pt idx="238">
                  <c:v>0.26691358024691625</c:v>
                </c:pt>
                <c:pt idx="239">
                  <c:v>0.2649473727209623</c:v>
                </c:pt>
                <c:pt idx="240">
                  <c:v>0.26300281141868787</c:v>
                </c:pt>
                <c:pt idx="241">
                  <c:v>0.26107957976090118</c:v>
                </c:pt>
                <c:pt idx="242">
                  <c:v>0.25917736693484206</c:v>
                </c:pt>
                <c:pt idx="243">
                  <c:v>0.25729586776859775</c:v>
                </c:pt>
                <c:pt idx="244">
                  <c:v>0.2554347826086984</c:v>
                </c:pt>
                <c:pt idx="245">
                  <c:v>0.25359381720080032</c:v>
                </c:pt>
                <c:pt idx="246">
                  <c:v>0.25177268257336854</c:v>
                </c:pt>
                <c:pt idx="247">
                  <c:v>0.24997109492427147</c:v>
                </c:pt>
                <c:pt idx="248">
                  <c:v>0.24818877551020685</c:v>
                </c:pt>
                <c:pt idx="249">
                  <c:v>0.24642545053887641</c:v>
                </c:pt>
                <c:pt idx="250">
                  <c:v>0.24468085106383261</c:v>
                </c:pt>
                <c:pt idx="251">
                  <c:v>0.24295471288192166</c:v>
                </c:pt>
                <c:pt idx="252">
                  <c:v>0.24124677643325015</c:v>
                </c:pt>
                <c:pt idx="253">
                  <c:v>0.23955678670360392</c:v>
                </c:pt>
                <c:pt idx="254">
                  <c:v>0.23788449312925122</c:v>
                </c:pt>
                <c:pt idx="255">
                  <c:v>0.23622964950406383</c:v>
                </c:pt>
                <c:pt idx="256">
                  <c:v>0.23459201388889173</c:v>
                </c:pt>
                <c:pt idx="257">
                  <c:v>0.23297134852312876</c:v>
                </c:pt>
                <c:pt idx="258">
                  <c:v>0.23136741973840955</c:v>
                </c:pt>
                <c:pt idx="259">
                  <c:v>0.22977999787437844</c:v>
                </c:pt>
                <c:pt idx="260">
                  <c:v>0.22820885719647496</c:v>
                </c:pt>
                <c:pt idx="261">
                  <c:v>0.22665377581567925</c:v>
                </c:pt>
                <c:pt idx="262">
                  <c:v>0.22511453561016528</c:v>
                </c:pt>
                <c:pt idx="263">
                  <c:v>0.22359092214881071</c:v>
                </c:pt>
                <c:pt idx="264">
                  <c:v>0.22208272461651127</c:v>
                </c:pt>
                <c:pt idx="265">
                  <c:v>0.22058973574125376</c:v>
                </c:pt>
                <c:pt idx="266">
                  <c:v>0.21911175172289823</c:v>
                </c:pt>
                <c:pt idx="267">
                  <c:v>0.21764857216362521</c:v>
                </c:pt>
                <c:pt idx="268">
                  <c:v>0.21620000000000289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2A5-4205-A346-ECFCE4B4C9F0}"/>
            </c:ext>
          </c:extLst>
        </c:ser>
        <c:ser>
          <c:idx val="1"/>
          <c:order val="7"/>
          <c:tx>
            <c:strRef>
              <c:f>Graphics_Vs760_Punto1!$V$169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E030_IEEE!$N$6:$N$51</c:f>
              <c:numCache>
                <c:formatCode>General</c:formatCode>
                <c:ptCount val="46"/>
                <c:pt idx="0">
                  <c:v>0.02</c:v>
                </c:pt>
                <c:pt idx="1">
                  <c:v>2.2222222222222223E-2</c:v>
                </c:pt>
                <c:pt idx="2">
                  <c:v>2.5000000000000001E-2</c:v>
                </c:pt>
                <c:pt idx="3">
                  <c:v>2.8571428571428571E-2</c:v>
                </c:pt>
                <c:pt idx="4">
                  <c:v>3.0303030303030304E-2</c:v>
                </c:pt>
                <c:pt idx="5">
                  <c:v>3.125E-2</c:v>
                </c:pt>
                <c:pt idx="6">
                  <c:v>3.2258064516129031E-2</c:v>
                </c:pt>
                <c:pt idx="7">
                  <c:v>3.3333333333333333E-2</c:v>
                </c:pt>
                <c:pt idx="8">
                  <c:v>3.4482758620689655E-2</c:v>
                </c:pt>
                <c:pt idx="9">
                  <c:v>3.5714285714285712E-2</c:v>
                </c:pt>
                <c:pt idx="10">
                  <c:v>3.7037037037037035E-2</c:v>
                </c:pt>
                <c:pt idx="11">
                  <c:v>3.8461538461538464E-2</c:v>
                </c:pt>
                <c:pt idx="12">
                  <c:v>0.04</c:v>
                </c:pt>
                <c:pt idx="13">
                  <c:v>4.1666666666666664E-2</c:v>
                </c:pt>
                <c:pt idx="14">
                  <c:v>4.3478260869565216E-2</c:v>
                </c:pt>
                <c:pt idx="15">
                  <c:v>4.5454545454545456E-2</c:v>
                </c:pt>
                <c:pt idx="16">
                  <c:v>4.7619047619047616E-2</c:v>
                </c:pt>
                <c:pt idx="17">
                  <c:v>0.05</c:v>
                </c:pt>
                <c:pt idx="18">
                  <c:v>5.2631578947368418E-2</c:v>
                </c:pt>
                <c:pt idx="19">
                  <c:v>5.5555555555555552E-2</c:v>
                </c:pt>
                <c:pt idx="20">
                  <c:v>5.8823529411764705E-2</c:v>
                </c:pt>
                <c:pt idx="21">
                  <c:v>6.25E-2</c:v>
                </c:pt>
                <c:pt idx="22">
                  <c:v>6.6666666666666666E-2</c:v>
                </c:pt>
                <c:pt idx="23">
                  <c:v>7.1428571428571425E-2</c:v>
                </c:pt>
                <c:pt idx="24">
                  <c:v>7.6923076923076927E-2</c:v>
                </c:pt>
                <c:pt idx="25">
                  <c:v>8.3333333333333329E-2</c:v>
                </c:pt>
                <c:pt idx="26">
                  <c:v>9.0909090909090912E-2</c:v>
                </c:pt>
                <c:pt idx="27">
                  <c:v>0.1</c:v>
                </c:pt>
                <c:pt idx="28">
                  <c:v>0.1111111111111111</c:v>
                </c:pt>
                <c:pt idx="29">
                  <c:v>0.125</c:v>
                </c:pt>
                <c:pt idx="30">
                  <c:v>0.14285714285714285</c:v>
                </c:pt>
                <c:pt idx="31">
                  <c:v>0.16666666666666666</c:v>
                </c:pt>
                <c:pt idx="32">
                  <c:v>0.2</c:v>
                </c:pt>
                <c:pt idx="33">
                  <c:v>0.25</c:v>
                </c:pt>
                <c:pt idx="34">
                  <c:v>0.33333333333333331</c:v>
                </c:pt>
                <c:pt idx="35">
                  <c:v>0.5</c:v>
                </c:pt>
                <c:pt idx="36">
                  <c:v>0.66666666666666663</c:v>
                </c:pt>
                <c:pt idx="37">
                  <c:v>0.90909090909090906</c:v>
                </c:pt>
                <c:pt idx="38">
                  <c:v>1</c:v>
                </c:pt>
                <c:pt idx="39">
                  <c:v>1.1111111111111112</c:v>
                </c:pt>
                <c:pt idx="40">
                  <c:v>1.25</c:v>
                </c:pt>
                <c:pt idx="41">
                  <c:v>1.4285714285714284</c:v>
                </c:pt>
                <c:pt idx="42">
                  <c:v>1.6666666666666665</c:v>
                </c:pt>
                <c:pt idx="43">
                  <c:v>1.9999999999999996</c:v>
                </c:pt>
                <c:pt idx="44">
                  <c:v>2.4999999999999991</c:v>
                </c:pt>
                <c:pt idx="45">
                  <c:v>3.3333333333333317</c:v>
                </c:pt>
              </c:numCache>
            </c:numRef>
          </c:xVal>
          <c:yVal>
            <c:numRef>
              <c:f>E030_IEEE!$P$6:$P$51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1.0149997898887408</c:v>
                </c:pt>
                <c:pt idx="6">
                  <c:v>1.0309673081574005</c:v>
                </c:pt>
                <c:pt idx="7">
                  <c:v>1.047999327643971</c:v>
                </c:pt>
                <c:pt idx="8">
                  <c:v>1.0662059691640979</c:v>
                </c:pt>
                <c:pt idx="9">
                  <c:v>1.0857130850785195</c:v>
                </c:pt>
                <c:pt idx="10">
                  <c:v>1.1066651725421575</c:v>
                </c:pt>
                <c:pt idx="11">
                  <c:v>1.1292289590414601</c:v>
                </c:pt>
                <c:pt idx="12">
                  <c:v>1.153597848460707</c:v>
                </c:pt>
                <c:pt idx="13">
                  <c:v>1.179997478664891</c:v>
                </c:pt>
                <c:pt idx="14">
                  <c:v>1.2086927288868301</c:v>
                </c:pt>
                <c:pt idx="15">
                  <c:v>1.2399966382198546</c:v>
                </c:pt>
                <c:pt idx="16">
                  <c:v>1.2742818722512625</c:v>
                </c:pt>
                <c:pt idx="17">
                  <c:v>1.3119956296858111</c:v>
                </c:pt>
                <c:pt idx="18">
                  <c:v>1.3536792563239963</c:v>
                </c:pt>
                <c:pt idx="19">
                  <c:v>1.3999943970330913</c:v>
                </c:pt>
                <c:pt idx="20">
                  <c:v>1.4517583778256089</c:v>
                </c:pt>
                <c:pt idx="21">
                  <c:v>1.5099928562171911</c:v>
                </c:pt>
                <c:pt idx="22">
                  <c:v>1.5759919317276512</c:v>
                </c:pt>
                <c:pt idx="23">
                  <c:v>1.6514194465967482</c:v>
                </c:pt>
                <c:pt idx="24">
                  <c:v>1.7384511945226295</c:v>
                </c:pt>
                <c:pt idx="25">
                  <c:v>1.8399882337694913</c:v>
                </c:pt>
                <c:pt idx="26">
                  <c:v>1.9599865528794185</c:v>
                </c:pt>
                <c:pt idx="27">
                  <c:v>2.1039845358113314</c:v>
                </c:pt>
                <c:pt idx="28">
                  <c:v>2.2799820705058917</c:v>
                </c:pt>
                <c:pt idx="29">
                  <c:v>2.4999789888740915</c:v>
                </c:pt>
                <c:pt idx="30">
                  <c:v>2.4999789888740915</c:v>
                </c:pt>
                <c:pt idx="31">
                  <c:v>2.4999789888740915</c:v>
                </c:pt>
                <c:pt idx="32">
                  <c:v>2.4999789888740915</c:v>
                </c:pt>
                <c:pt idx="33">
                  <c:v>2.4999789888740915</c:v>
                </c:pt>
                <c:pt idx="34">
                  <c:v>2.4999789888740915</c:v>
                </c:pt>
                <c:pt idx="35">
                  <c:v>2.4999789888740915</c:v>
                </c:pt>
                <c:pt idx="36">
                  <c:v>2.4999789888740915</c:v>
                </c:pt>
                <c:pt idx="37">
                  <c:v>2.4999789888740915</c:v>
                </c:pt>
                <c:pt idx="38">
                  <c:v>2.2879807706175685</c:v>
                </c:pt>
                <c:pt idx="39">
                  <c:v>2.0591826935558117</c:v>
                </c:pt>
                <c:pt idx="40">
                  <c:v>1.8303846164940549</c:v>
                </c:pt>
                <c:pt idx="41">
                  <c:v>1.6015865394322981</c:v>
                </c:pt>
                <c:pt idx="42">
                  <c:v>1.3727884623705413</c:v>
                </c:pt>
                <c:pt idx="43">
                  <c:v>1.1439903853087845</c:v>
                </c:pt>
                <c:pt idx="44">
                  <c:v>0.91519230824702769</c:v>
                </c:pt>
                <c:pt idx="45">
                  <c:v>0.68639423118527088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2A5-4205-A346-ECFCE4B4C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Graphics_Vs760_Punto1!$W$10:$W$29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Graphics_Vs760_Punto1!$X$10:$X$29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1.1401289999999999</c:v>
                      </c:pt>
                      <c:pt idx="1">
                        <c:v>1.2089719999999999</c:v>
                      </c:pt>
                      <c:pt idx="2">
                        <c:v>2.0256270000000001</c:v>
                      </c:pt>
                      <c:pt idx="3">
                        <c:v>2.7487720000000002</c:v>
                      </c:pt>
                      <c:pt idx="4">
                        <c:v>3.1525340000000002</c:v>
                      </c:pt>
                      <c:pt idx="5">
                        <c:v>2.965141</c:v>
                      </c:pt>
                      <c:pt idx="6">
                        <c:v>2.6632020000000001</c:v>
                      </c:pt>
                      <c:pt idx="7">
                        <c:v>2.3871929999999999</c:v>
                      </c:pt>
                      <c:pt idx="8">
                        <c:v>2.042243</c:v>
                      </c:pt>
                      <c:pt idx="9">
                        <c:v>1.5790390000000001</c:v>
                      </c:pt>
                      <c:pt idx="10">
                        <c:v>1.2282740000000001</c:v>
                      </c:pt>
                      <c:pt idx="11">
                        <c:v>0.76375720000000002</c:v>
                      </c:pt>
                      <c:pt idx="12">
                        <c:v>0.50455229999999995</c:v>
                      </c:pt>
                      <c:pt idx="13">
                        <c:v>0.2777192</c:v>
                      </c:pt>
                      <c:pt idx="14">
                        <c:v>0.18458140000000001</c:v>
                      </c:pt>
                      <c:pt idx="15">
                        <c:v>9.4921480000000003E-2</c:v>
                      </c:pt>
                      <c:pt idx="16">
                        <c:v>5.9490330000000001E-2</c:v>
                      </c:pt>
                      <c:pt idx="17">
                        <c:v>4.3244949999999997E-2</c:v>
                      </c:pt>
                      <c:pt idx="18">
                        <c:v>2.4879539999999999E-2</c:v>
                      </c:pt>
                      <c:pt idx="19">
                        <c:v>1.6856550000000001E-2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B2A5-4205-A346-ECFCE4B4C9F0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0.42027189999999998</c:v>
                      </c:pt>
                      <c:pt idx="1">
                        <c:v>0.44375500000000001</c:v>
                      </c:pt>
                      <c:pt idx="2">
                        <c:v>0.72555099999999995</c:v>
                      </c:pt>
                      <c:pt idx="3">
                        <c:v>0.97726590000000002</c:v>
                      </c:pt>
                      <c:pt idx="4">
                        <c:v>1.111753</c:v>
                      </c:pt>
                      <c:pt idx="5">
                        <c:v>1.0496449999999999</c:v>
                      </c:pt>
                      <c:pt idx="6">
                        <c:v>0.93251059999999997</c:v>
                      </c:pt>
                      <c:pt idx="7">
                        <c:v>0.82706939999999995</c:v>
                      </c:pt>
                      <c:pt idx="8">
                        <c:v>0.70390699999999995</c:v>
                      </c:pt>
                      <c:pt idx="9">
                        <c:v>0.54344239999999999</c:v>
                      </c:pt>
                      <c:pt idx="10">
                        <c:v>0.4260969</c:v>
                      </c:pt>
                      <c:pt idx="11">
                        <c:v>0.26737850000000002</c:v>
                      </c:pt>
                      <c:pt idx="12">
                        <c:v>0.18045130000000001</c:v>
                      </c:pt>
                      <c:pt idx="13">
                        <c:v>0.1020307</c:v>
                      </c:pt>
                      <c:pt idx="14">
                        <c:v>6.7570480000000002E-2</c:v>
                      </c:pt>
                      <c:pt idx="15">
                        <c:v>3.4784160000000001E-2</c:v>
                      </c:pt>
                      <c:pt idx="16">
                        <c:v>2.154199E-2</c:v>
                      </c:pt>
                      <c:pt idx="17">
                        <c:v>1.526549E-2</c:v>
                      </c:pt>
                      <c:pt idx="18">
                        <c:v>8.2963310000000005E-3</c:v>
                      </c:pt>
                      <c:pt idx="19">
                        <c:v>5.5051550000000003E-3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2A5-4205-A346-ECFCE4B4C9F0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0.21281539999999999</c:v>
                      </c:pt>
                      <c:pt idx="1">
                        <c:v>0.22403090000000001</c:v>
                      </c:pt>
                      <c:pt idx="2">
                        <c:v>0.35034589999999999</c:v>
                      </c:pt>
                      <c:pt idx="3">
                        <c:v>0.45970169999999999</c:v>
                      </c:pt>
                      <c:pt idx="4">
                        <c:v>0.5249336</c:v>
                      </c:pt>
                      <c:pt idx="5">
                        <c:v>0.53079489999999996</c:v>
                      </c:pt>
                      <c:pt idx="6">
                        <c:v>0.47568080000000001</c:v>
                      </c:pt>
                      <c:pt idx="7">
                        <c:v>0.42118729999999999</c:v>
                      </c:pt>
                      <c:pt idx="8">
                        <c:v>0.35808079999999998</c:v>
                      </c:pt>
                      <c:pt idx="9">
                        <c:v>0.27487040000000001</c:v>
                      </c:pt>
                      <c:pt idx="10">
                        <c:v>0.21497949999999999</c:v>
                      </c:pt>
                      <c:pt idx="11">
                        <c:v>0.1337035</c:v>
                      </c:pt>
                      <c:pt idx="12">
                        <c:v>9.0247960000000002E-2</c:v>
                      </c:pt>
                      <c:pt idx="13">
                        <c:v>5.080962E-2</c:v>
                      </c:pt>
                      <c:pt idx="14">
                        <c:v>3.3413669999999999E-2</c:v>
                      </c:pt>
                      <c:pt idx="15">
                        <c:v>1.7139459999999999E-2</c:v>
                      </c:pt>
                      <c:pt idx="16">
                        <c:v>1.058534E-2</c:v>
                      </c:pt>
                      <c:pt idx="17">
                        <c:v>7.3675379999999999E-3</c:v>
                      </c:pt>
                      <c:pt idx="18">
                        <c:v>3.850989E-3</c:v>
                      </c:pt>
                      <c:pt idx="19">
                        <c:v>2.4768339999999998E-3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2A5-4205-A346-ECFCE4B4C9F0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94237356099792"/>
          <c:y val="0.83778496348830123"/>
          <c:w val="0.85433030415569211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40448137061102"/>
          <c:y val="3.1769295659983016E-2"/>
          <c:w val="0.85118571737926008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Graphics_Vs760_Punto1!$AO$165</c:f>
              <c:strCache>
                <c:ptCount val="1"/>
                <c:pt idx="0">
                  <c:v>  Espectro de peligro uniforme probabilístico Vs30 = 760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Graphics_Vs760_Punto1!$AB$10:$AB$29</c:f>
              <c:numCache>
                <c:formatCode>0.000</c:formatCode>
                <c:ptCount val="20"/>
                <c:pt idx="0">
                  <c:v>100</c:v>
                </c:pt>
                <c:pt idx="1">
                  <c:v>50</c:v>
                </c:pt>
                <c:pt idx="2">
                  <c:v>20</c:v>
                </c:pt>
                <c:pt idx="3">
                  <c:v>13.333333333333334</c:v>
                </c:pt>
                <c:pt idx="4">
                  <c:v>10</c:v>
                </c:pt>
                <c:pt idx="5">
                  <c:v>6.666666666666667</c:v>
                </c:pt>
                <c:pt idx="6">
                  <c:v>5</c:v>
                </c:pt>
                <c:pt idx="7">
                  <c:v>4</c:v>
                </c:pt>
                <c:pt idx="8">
                  <c:v>3.3333333333333335</c:v>
                </c:pt>
                <c:pt idx="9">
                  <c:v>2.5</c:v>
                </c:pt>
                <c:pt idx="10">
                  <c:v>2</c:v>
                </c:pt>
                <c:pt idx="11">
                  <c:v>1.3333333333333333</c:v>
                </c:pt>
                <c:pt idx="12">
                  <c:v>1</c:v>
                </c:pt>
                <c:pt idx="13">
                  <c:v>0.66666666666666663</c:v>
                </c:pt>
                <c:pt idx="14">
                  <c:v>0.5</c:v>
                </c:pt>
                <c:pt idx="15">
                  <c:v>0.33333333333333331</c:v>
                </c:pt>
                <c:pt idx="16">
                  <c:v>0.25</c:v>
                </c:pt>
                <c:pt idx="17">
                  <c:v>0.2</c:v>
                </c:pt>
                <c:pt idx="18">
                  <c:v>0.13333333333333333</c:v>
                </c:pt>
                <c:pt idx="19">
                  <c:v>0.1</c:v>
                </c:pt>
              </c:numCache>
            </c:numRef>
          </c:xVal>
          <c:yVal>
            <c:numRef>
              <c:f>Graphics_Vs760_Punto1!$P$10:$P$29</c:f>
              <c:numCache>
                <c:formatCode>0.000</c:formatCode>
                <c:ptCount val="20"/>
                <c:pt idx="0">
                  <c:v>0.75026859999999995</c:v>
                </c:pt>
                <c:pt idx="1">
                  <c:v>0.7945892</c:v>
                </c:pt>
                <c:pt idx="2">
                  <c:v>1.3157319999999999</c:v>
                </c:pt>
                <c:pt idx="3">
                  <c:v>1.7784800000000001</c:v>
                </c:pt>
                <c:pt idx="4">
                  <c:v>2.0350060000000001</c:v>
                </c:pt>
                <c:pt idx="5">
                  <c:v>1.913038</c:v>
                </c:pt>
                <c:pt idx="6">
                  <c:v>1.7110240000000001</c:v>
                </c:pt>
                <c:pt idx="7">
                  <c:v>1.5271920000000001</c:v>
                </c:pt>
                <c:pt idx="8">
                  <c:v>1.3035589999999999</c:v>
                </c:pt>
                <c:pt idx="9">
                  <c:v>1.008114</c:v>
                </c:pt>
                <c:pt idx="10">
                  <c:v>0.78699560000000002</c:v>
                </c:pt>
                <c:pt idx="11">
                  <c:v>0.492927</c:v>
                </c:pt>
                <c:pt idx="12">
                  <c:v>0.32949040000000002</c:v>
                </c:pt>
                <c:pt idx="13">
                  <c:v>0.1842027</c:v>
                </c:pt>
                <c:pt idx="14">
                  <c:v>0.1222396</c:v>
                </c:pt>
                <c:pt idx="15">
                  <c:v>6.2927769999999994E-2</c:v>
                </c:pt>
                <c:pt idx="16">
                  <c:v>3.9209790000000001E-2</c:v>
                </c:pt>
                <c:pt idx="17">
                  <c:v>2.8181689999999999E-2</c:v>
                </c:pt>
                <c:pt idx="18">
                  <c:v>1.5898039999999999E-2</c:v>
                </c:pt>
                <c:pt idx="19">
                  <c:v>1.072974E-2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7B-4202-B137-D8D25F8360B4}"/>
            </c:ext>
          </c:extLst>
        </c:ser>
        <c:ser>
          <c:idx val="9"/>
          <c:order val="2"/>
          <c:tx>
            <c:strRef>
              <c:f>Graphics_Vs760_Punto1!$AO$166</c:f>
              <c:strCache>
                <c:ptCount val="1"/>
                <c:pt idx="0">
                  <c:v>  Espectro de respuesta determinístico Vs30 = 760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Graphics_Vs760_Punto1!$C$69:$C$98</c:f>
              <c:numCache>
                <c:formatCode>General</c:formatCode>
                <c:ptCount val="30"/>
                <c:pt idx="0">
                  <c:v>100</c:v>
                </c:pt>
                <c:pt idx="1">
                  <c:v>78.804628156699252</c:v>
                </c:pt>
                <c:pt idx="2">
                  <c:v>62.101694189156518</c:v>
                </c:pt>
                <c:pt idx="3">
                  <c:v>48.939009184774982</c:v>
                </c:pt>
                <c:pt idx="4">
                  <c:v>38.566204211634826</c:v>
                </c:pt>
                <c:pt idx="5">
                  <c:v>30.391953823132049</c:v>
                </c:pt>
                <c:pt idx="6">
                  <c:v>23.950266199874861</c:v>
                </c:pt>
                <c:pt idx="7">
                  <c:v>18.873918221351001</c:v>
                </c:pt>
                <c:pt idx="8">
                  <c:v>14.873521072935128</c:v>
                </c:pt>
                <c:pt idx="9">
                  <c:v>11.721022975334812</c:v>
                </c:pt>
                <c:pt idx="10">
                  <c:v>9.2367085718738995</c:v>
                </c:pt>
                <c:pt idx="11">
                  <c:v>7.2789538439831665</c:v>
                </c:pt>
                <c:pt idx="12">
                  <c:v>5.7361525104487061</c:v>
                </c:pt>
                <c:pt idx="13">
                  <c:v>4.5203536563602622</c:v>
                </c:pt>
                <c:pt idx="14">
                  <c:v>3.562247890262451</c:v>
                </c:pt>
                <c:pt idx="15">
                  <c:v>2.807216203941179</c:v>
                </c:pt>
                <c:pt idx="16">
                  <c:v>2.2122162910704506</c:v>
                </c:pt>
                <c:pt idx="17">
                  <c:v>1.7433288221999907</c:v>
                </c:pt>
                <c:pt idx="18">
                  <c:v>1.3738237958832631</c:v>
                </c:pt>
                <c:pt idx="19">
                  <c:v>1.0826367338740548</c:v>
                </c:pt>
                <c:pt idx="20">
                  <c:v>0.85316785241728088</c:v>
                </c:pt>
                <c:pt idx="21">
                  <c:v>0.67233575364993425</c:v>
                </c:pt>
                <c:pt idx="22">
                  <c:v>0.52983169062837288</c:v>
                </c:pt>
                <c:pt idx="23">
                  <c:v>0.41753189365604104</c:v>
                </c:pt>
                <c:pt idx="24">
                  <c:v>0.32903445623126765</c:v>
                </c:pt>
                <c:pt idx="25">
                  <c:v>0.25929437974046687</c:v>
                </c:pt>
                <c:pt idx="26">
                  <c:v>0.20433597178569435</c:v>
                </c:pt>
                <c:pt idx="27">
                  <c:v>0.16102620275609408</c:v>
                </c:pt>
                <c:pt idx="28">
                  <c:v>0.12689610031679224</c:v>
                </c:pt>
                <c:pt idx="29">
                  <c:v>0.1</c:v>
                </c:pt>
              </c:numCache>
            </c:numRef>
          </c:xVal>
          <c:yVal>
            <c:numRef>
              <c:f>Graphics_Vs760_Punto1!$F$69:$F$98</c:f>
              <c:numCache>
                <c:formatCode>0.000</c:formatCode>
                <c:ptCount val="30"/>
                <c:pt idx="0">
                  <c:v>0.78344599999999998</c:v>
                </c:pt>
                <c:pt idx="1">
                  <c:v>0.79759899999999995</c:v>
                </c:pt>
                <c:pt idx="2">
                  <c:v>0.81603499999999995</c:v>
                </c:pt>
                <c:pt idx="3">
                  <c:v>0.84020700000000004</c:v>
                </c:pt>
                <c:pt idx="4">
                  <c:v>0.90503800000000001</c:v>
                </c:pt>
                <c:pt idx="5">
                  <c:v>0.99929000000000001</c:v>
                </c:pt>
                <c:pt idx="6">
                  <c:v>1.125659</c:v>
                </c:pt>
                <c:pt idx="7">
                  <c:v>1.286376</c:v>
                </c:pt>
                <c:pt idx="8">
                  <c:v>1.490318</c:v>
                </c:pt>
                <c:pt idx="9">
                  <c:v>1.6907730000000001</c:v>
                </c:pt>
                <c:pt idx="10">
                  <c:v>1.8449070000000001</c:v>
                </c:pt>
                <c:pt idx="11">
                  <c:v>1.91856</c:v>
                </c:pt>
                <c:pt idx="12">
                  <c:v>1.913016</c:v>
                </c:pt>
                <c:pt idx="13">
                  <c:v>1.780939</c:v>
                </c:pt>
                <c:pt idx="14">
                  <c:v>1.5331999999999999</c:v>
                </c:pt>
                <c:pt idx="15">
                  <c:v>1.257603</c:v>
                </c:pt>
                <c:pt idx="16">
                  <c:v>1.0001249999999999</c:v>
                </c:pt>
                <c:pt idx="17">
                  <c:v>0.76871</c:v>
                </c:pt>
                <c:pt idx="18">
                  <c:v>0.57454300000000003</c:v>
                </c:pt>
                <c:pt idx="19">
                  <c:v>0.413553</c:v>
                </c:pt>
                <c:pt idx="20">
                  <c:v>0.28991899999999998</c:v>
                </c:pt>
                <c:pt idx="21">
                  <c:v>0.20091200000000001</c:v>
                </c:pt>
                <c:pt idx="22">
                  <c:v>0.13700599999999999</c:v>
                </c:pt>
                <c:pt idx="23">
                  <c:v>9.0979000000000004E-2</c:v>
                </c:pt>
                <c:pt idx="24">
                  <c:v>5.9138999999999997E-2</c:v>
                </c:pt>
                <c:pt idx="25">
                  <c:v>3.7686999999999998E-2</c:v>
                </c:pt>
                <c:pt idx="26">
                  <c:v>2.4072E-2</c:v>
                </c:pt>
                <c:pt idx="27">
                  <c:v>1.5180000000000001E-2</c:v>
                </c:pt>
                <c:pt idx="28">
                  <c:v>9.7079999999999996E-3</c:v>
                </c:pt>
                <c:pt idx="29">
                  <c:v>6.2859999999999999E-3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7B-4202-B137-D8D25F8360B4}"/>
            </c:ext>
          </c:extLst>
        </c:ser>
        <c:ser>
          <c:idx val="10"/>
          <c:order val="3"/>
          <c:tx>
            <c:strRef>
              <c:f>Graphics_Vs760_Punto1!$V$167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E030_IEEE!$I$86:$I$354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E030_IEEE!$L$86:$L$354</c:f>
              <c:numCache>
                <c:formatCode>General</c:formatCode>
                <c:ptCount val="269"/>
                <c:pt idx="0">
                  <c:v>1.5093749999999997</c:v>
                </c:pt>
                <c:pt idx="1">
                  <c:v>1.5093749999999997</c:v>
                </c:pt>
                <c:pt idx="2">
                  <c:v>1.5093749999999997</c:v>
                </c:pt>
                <c:pt idx="3">
                  <c:v>1.5093749999999997</c:v>
                </c:pt>
                <c:pt idx="4">
                  <c:v>1.5093749999999997</c:v>
                </c:pt>
                <c:pt idx="5">
                  <c:v>1.5093749999999997</c:v>
                </c:pt>
                <c:pt idx="6">
                  <c:v>1.5093749999999997</c:v>
                </c:pt>
                <c:pt idx="7">
                  <c:v>1.5093749999999997</c:v>
                </c:pt>
                <c:pt idx="8">
                  <c:v>1.5093749999999997</c:v>
                </c:pt>
                <c:pt idx="9">
                  <c:v>1.5093749999999997</c:v>
                </c:pt>
                <c:pt idx="10">
                  <c:v>1.5093749999999997</c:v>
                </c:pt>
                <c:pt idx="11">
                  <c:v>1.5093749999999997</c:v>
                </c:pt>
                <c:pt idx="12">
                  <c:v>1.5093749999999997</c:v>
                </c:pt>
                <c:pt idx="13">
                  <c:v>1.5093749999999997</c:v>
                </c:pt>
                <c:pt idx="14">
                  <c:v>1.5093749999999997</c:v>
                </c:pt>
                <c:pt idx="15">
                  <c:v>1.5093749999999997</c:v>
                </c:pt>
                <c:pt idx="16">
                  <c:v>1.5093749999999997</c:v>
                </c:pt>
                <c:pt idx="17">
                  <c:v>1.5093749999999997</c:v>
                </c:pt>
                <c:pt idx="18">
                  <c:v>1.5093749999999997</c:v>
                </c:pt>
                <c:pt idx="19">
                  <c:v>1.5093749999999997</c:v>
                </c:pt>
                <c:pt idx="20">
                  <c:v>1.5093749999999997</c:v>
                </c:pt>
                <c:pt idx="21">
                  <c:v>1.5093749999999997</c:v>
                </c:pt>
                <c:pt idx="22">
                  <c:v>1.5093749999999997</c:v>
                </c:pt>
                <c:pt idx="23">
                  <c:v>1.5093749999999997</c:v>
                </c:pt>
                <c:pt idx="24">
                  <c:v>1.5093749999999997</c:v>
                </c:pt>
                <c:pt idx="25">
                  <c:v>1.5093749999999997</c:v>
                </c:pt>
                <c:pt idx="26">
                  <c:v>1.5093749999999997</c:v>
                </c:pt>
                <c:pt idx="27">
                  <c:v>1.5093749999999997</c:v>
                </c:pt>
                <c:pt idx="28">
                  <c:v>1.509374999999999</c:v>
                </c:pt>
                <c:pt idx="29">
                  <c:v>1.4846311475409826</c:v>
                </c:pt>
                <c:pt idx="30">
                  <c:v>1.4606854838709666</c:v>
                </c:pt>
                <c:pt idx="31">
                  <c:v>1.4374999999999991</c:v>
                </c:pt>
                <c:pt idx="32">
                  <c:v>1.4150390624999991</c:v>
                </c:pt>
                <c:pt idx="33">
                  <c:v>1.3932692307692298</c:v>
                </c:pt>
                <c:pt idx="34">
                  <c:v>1.3721590909090899</c:v>
                </c:pt>
                <c:pt idx="35">
                  <c:v>1.3516791044776111</c:v>
                </c:pt>
                <c:pt idx="36">
                  <c:v>1.3318014705882346</c:v>
                </c:pt>
                <c:pt idx="37">
                  <c:v>1.3124999999999991</c:v>
                </c:pt>
                <c:pt idx="38">
                  <c:v>1.2937499999999991</c:v>
                </c:pt>
                <c:pt idx="39">
                  <c:v>1.2755281690140836</c:v>
                </c:pt>
                <c:pt idx="40">
                  <c:v>1.2578124999999989</c:v>
                </c:pt>
                <c:pt idx="41">
                  <c:v>1.2405821917808211</c:v>
                </c:pt>
                <c:pt idx="42">
                  <c:v>1.2238175675675664</c:v>
                </c:pt>
                <c:pt idx="43">
                  <c:v>1.2074999999999991</c:v>
                </c:pt>
                <c:pt idx="44">
                  <c:v>1.1916118421052622</c:v>
                </c:pt>
                <c:pt idx="45">
                  <c:v>1.1761363636363626</c:v>
                </c:pt>
                <c:pt idx="46">
                  <c:v>1.1610576923076914</c:v>
                </c:pt>
                <c:pt idx="47">
                  <c:v>1.14636075949367</c:v>
                </c:pt>
                <c:pt idx="48">
                  <c:v>1.1320312499999992</c:v>
                </c:pt>
                <c:pt idx="49">
                  <c:v>1.1180555555555547</c:v>
                </c:pt>
                <c:pt idx="50">
                  <c:v>1.1044207317073162</c:v>
                </c:pt>
                <c:pt idx="51">
                  <c:v>1.0911144578313245</c:v>
                </c:pt>
                <c:pt idx="52">
                  <c:v>1.0781249999999991</c:v>
                </c:pt>
                <c:pt idx="53">
                  <c:v>1.0654411764705873</c:v>
                </c:pt>
                <c:pt idx="54">
                  <c:v>1.0530523255813944</c:v>
                </c:pt>
                <c:pt idx="55">
                  <c:v>1.0409482758620681</c:v>
                </c:pt>
                <c:pt idx="56">
                  <c:v>1.0291193181818175</c:v>
                </c:pt>
                <c:pt idx="57">
                  <c:v>1.0175561797752801</c:v>
                </c:pt>
                <c:pt idx="58">
                  <c:v>1.0062499999999992</c:v>
                </c:pt>
                <c:pt idx="59">
                  <c:v>0.99519230769230693</c:v>
                </c:pt>
                <c:pt idx="60">
                  <c:v>0.98437499999999922</c:v>
                </c:pt>
                <c:pt idx="61">
                  <c:v>0.97379032258064435</c:v>
                </c:pt>
                <c:pt idx="62">
                  <c:v>0.96343085106382909</c:v>
                </c:pt>
                <c:pt idx="63">
                  <c:v>0.95328947368420969</c:v>
                </c:pt>
                <c:pt idx="64">
                  <c:v>0.94335937499999933</c:v>
                </c:pt>
                <c:pt idx="65">
                  <c:v>0.93363402061855605</c:v>
                </c:pt>
                <c:pt idx="66">
                  <c:v>0.92410714285714224</c:v>
                </c:pt>
                <c:pt idx="67">
                  <c:v>0.91477272727272652</c:v>
                </c:pt>
                <c:pt idx="68">
                  <c:v>0.90562499999999935</c:v>
                </c:pt>
                <c:pt idx="69">
                  <c:v>0.89665841584158346</c:v>
                </c:pt>
                <c:pt idx="70">
                  <c:v>0.88786764705882282</c:v>
                </c:pt>
                <c:pt idx="71">
                  <c:v>0.87924757281553334</c:v>
                </c:pt>
                <c:pt idx="72">
                  <c:v>0.87079326923076861</c:v>
                </c:pt>
                <c:pt idx="73">
                  <c:v>0.86249999999999938</c:v>
                </c:pt>
                <c:pt idx="74">
                  <c:v>0.85436320754716932</c:v>
                </c:pt>
                <c:pt idx="75">
                  <c:v>0.84637850467289655</c:v>
                </c:pt>
                <c:pt idx="76">
                  <c:v>0.83854166666666607</c:v>
                </c:pt>
                <c:pt idx="77">
                  <c:v>0.83084862385321034</c:v>
                </c:pt>
                <c:pt idx="78">
                  <c:v>0.82329545454545383</c:v>
                </c:pt>
                <c:pt idx="79">
                  <c:v>0.81587837837837773</c:v>
                </c:pt>
                <c:pt idx="80">
                  <c:v>0.80859374999999944</c:v>
                </c:pt>
                <c:pt idx="81">
                  <c:v>0.80143805309734462</c:v>
                </c:pt>
                <c:pt idx="82">
                  <c:v>0.79440789473684148</c:v>
                </c:pt>
                <c:pt idx="83">
                  <c:v>0.78749999999999953</c:v>
                </c:pt>
                <c:pt idx="84">
                  <c:v>0.78071120689655105</c:v>
                </c:pt>
                <c:pt idx="85">
                  <c:v>0.77403846153846101</c:v>
                </c:pt>
                <c:pt idx="86">
                  <c:v>0.76747881355932146</c:v>
                </c:pt>
                <c:pt idx="87">
                  <c:v>0.7610294117647054</c:v>
                </c:pt>
                <c:pt idx="88">
                  <c:v>0.7546874999999994</c:v>
                </c:pt>
                <c:pt idx="89">
                  <c:v>0.74845041322313988</c:v>
                </c:pt>
                <c:pt idx="90">
                  <c:v>0.74231557377049118</c:v>
                </c:pt>
                <c:pt idx="91">
                  <c:v>0.73628048780487754</c:v>
                </c:pt>
                <c:pt idx="92">
                  <c:v>0.73034274193548332</c:v>
                </c:pt>
                <c:pt idx="93">
                  <c:v>0.72449999999999948</c:v>
                </c:pt>
                <c:pt idx="94">
                  <c:v>0.71874999999999944</c:v>
                </c:pt>
                <c:pt idx="95">
                  <c:v>0.71309055118110165</c:v>
                </c:pt>
                <c:pt idx="96">
                  <c:v>0.70751953124999944</c:v>
                </c:pt>
                <c:pt idx="97">
                  <c:v>0.70203488372092959</c:v>
                </c:pt>
                <c:pt idx="98">
                  <c:v>0.69663461538461491</c:v>
                </c:pt>
                <c:pt idx="99">
                  <c:v>0.69131679389312917</c:v>
                </c:pt>
                <c:pt idx="100">
                  <c:v>0.68607954545454486</c:v>
                </c:pt>
                <c:pt idx="101">
                  <c:v>0.68092105263157843</c:v>
                </c:pt>
                <c:pt idx="102">
                  <c:v>0.67583955223880554</c:v>
                </c:pt>
                <c:pt idx="103">
                  <c:v>0.67083333333333284</c:v>
                </c:pt>
                <c:pt idx="104">
                  <c:v>0.66590073529411697</c:v>
                </c:pt>
                <c:pt idx="105">
                  <c:v>0.66104014598540084</c:v>
                </c:pt>
                <c:pt idx="106">
                  <c:v>0.65624999999999944</c:v>
                </c:pt>
                <c:pt idx="107">
                  <c:v>0.65152877697841682</c:v>
                </c:pt>
                <c:pt idx="108">
                  <c:v>0.64687499999999942</c:v>
                </c:pt>
                <c:pt idx="109">
                  <c:v>0.64228723404255261</c:v>
                </c:pt>
                <c:pt idx="110">
                  <c:v>0.6377640845070417</c:v>
                </c:pt>
                <c:pt idx="111">
                  <c:v>0.63330419580419528</c:v>
                </c:pt>
                <c:pt idx="112">
                  <c:v>0.62890624999999944</c:v>
                </c:pt>
                <c:pt idx="113">
                  <c:v>0.62456896551724084</c:v>
                </c:pt>
                <c:pt idx="114">
                  <c:v>0.62029109589041054</c:v>
                </c:pt>
                <c:pt idx="115">
                  <c:v>0.61607142857142805</c:v>
                </c:pt>
                <c:pt idx="116">
                  <c:v>0.61190878378378322</c:v>
                </c:pt>
                <c:pt idx="117">
                  <c:v>0.60780201342281837</c:v>
                </c:pt>
                <c:pt idx="118">
                  <c:v>0.60374999999999945</c:v>
                </c:pt>
                <c:pt idx="119">
                  <c:v>0.59975165562913857</c:v>
                </c:pt>
                <c:pt idx="120">
                  <c:v>0.59580592105263097</c:v>
                </c:pt>
                <c:pt idx="121">
                  <c:v>0.59191176470588192</c:v>
                </c:pt>
                <c:pt idx="122">
                  <c:v>0.58806818181818121</c:v>
                </c:pt>
                <c:pt idx="123">
                  <c:v>0.5842741935483865</c:v>
                </c:pt>
                <c:pt idx="124">
                  <c:v>0.58052884615384559</c:v>
                </c:pt>
                <c:pt idx="125">
                  <c:v>0.5768312101910823</c:v>
                </c:pt>
                <c:pt idx="126">
                  <c:v>0.57318037974683489</c:v>
                </c:pt>
                <c:pt idx="127">
                  <c:v>0.56957547169811262</c:v>
                </c:pt>
                <c:pt idx="128">
                  <c:v>0.56601562499999947</c:v>
                </c:pt>
                <c:pt idx="129">
                  <c:v>0.56249999999999956</c:v>
                </c:pt>
                <c:pt idx="130">
                  <c:v>0.55902777777777724</c:v>
                </c:pt>
                <c:pt idx="131">
                  <c:v>0.55559815950920199</c:v>
                </c:pt>
                <c:pt idx="132">
                  <c:v>0.55221036585365812</c:v>
                </c:pt>
                <c:pt idx="133">
                  <c:v>0.54886363636363589</c:v>
                </c:pt>
                <c:pt idx="134">
                  <c:v>0.54555722891566216</c:v>
                </c:pt>
                <c:pt idx="135">
                  <c:v>0.5422904191616762</c:v>
                </c:pt>
                <c:pt idx="136">
                  <c:v>0.53906249999999956</c:v>
                </c:pt>
                <c:pt idx="137">
                  <c:v>0.53587278106508829</c:v>
                </c:pt>
                <c:pt idx="138">
                  <c:v>0.53272058823529356</c:v>
                </c:pt>
                <c:pt idx="139">
                  <c:v>0.52960526315789425</c:v>
                </c:pt>
                <c:pt idx="140">
                  <c:v>0.52652616279069719</c:v>
                </c:pt>
                <c:pt idx="141">
                  <c:v>0.52348265895953716</c:v>
                </c:pt>
                <c:pt idx="142">
                  <c:v>0.52047413793103403</c:v>
                </c:pt>
                <c:pt idx="143">
                  <c:v>0.51749999999999952</c:v>
                </c:pt>
                <c:pt idx="144">
                  <c:v>0.51455965909090851</c:v>
                </c:pt>
                <c:pt idx="145">
                  <c:v>0.51165254237288083</c:v>
                </c:pt>
                <c:pt idx="146">
                  <c:v>0.50877808988763995</c:v>
                </c:pt>
                <c:pt idx="147">
                  <c:v>0.50593575418994363</c:v>
                </c:pt>
                <c:pt idx="148">
                  <c:v>0.50312499999999949</c:v>
                </c:pt>
                <c:pt idx="149">
                  <c:v>0.50034530386740284</c:v>
                </c:pt>
                <c:pt idx="150">
                  <c:v>0.49759615384615336</c:v>
                </c:pt>
                <c:pt idx="151">
                  <c:v>0.49487704918032738</c:v>
                </c:pt>
                <c:pt idx="152">
                  <c:v>0.4921874999999995</c:v>
                </c:pt>
                <c:pt idx="153">
                  <c:v>0.48952702702702661</c:v>
                </c:pt>
                <c:pt idx="154">
                  <c:v>0.48689516129032212</c:v>
                </c:pt>
                <c:pt idx="155">
                  <c:v>0.4842914438502669</c:v>
                </c:pt>
                <c:pt idx="156">
                  <c:v>0.48171542553191454</c:v>
                </c:pt>
                <c:pt idx="157">
                  <c:v>0.47916666666666619</c:v>
                </c:pt>
                <c:pt idx="158">
                  <c:v>0.47664473684210473</c:v>
                </c:pt>
                <c:pt idx="159">
                  <c:v>0.4741492146596854</c:v>
                </c:pt>
                <c:pt idx="160">
                  <c:v>0.47167968749999956</c:v>
                </c:pt>
                <c:pt idx="161">
                  <c:v>0.46923575129533629</c:v>
                </c:pt>
                <c:pt idx="162">
                  <c:v>0.46681701030927791</c:v>
                </c:pt>
                <c:pt idx="163">
                  <c:v>0.46442307692307649</c:v>
                </c:pt>
                <c:pt idx="164">
                  <c:v>0.46205357142857095</c:v>
                </c:pt>
                <c:pt idx="165">
                  <c:v>0.45970812182741078</c:v>
                </c:pt>
                <c:pt idx="166">
                  <c:v>0.4573863636363632</c:v>
                </c:pt>
                <c:pt idx="167">
                  <c:v>0.45508793969849209</c:v>
                </c:pt>
                <c:pt idx="168">
                  <c:v>0.45281249999999956</c:v>
                </c:pt>
                <c:pt idx="169">
                  <c:v>0.4483181109378474</c:v>
                </c:pt>
                <c:pt idx="170">
                  <c:v>0.44389030487207082</c:v>
                </c:pt>
                <c:pt idx="171">
                  <c:v>0.4395277730592827</c:v>
                </c:pt>
                <c:pt idx="172">
                  <c:v>0.43522923875432495</c:v>
                </c:pt>
                <c:pt idx="173">
                  <c:v>0.43099345627602592</c:v>
                </c:pt>
                <c:pt idx="174">
                  <c:v>0.42681921010462809</c:v>
                </c:pt>
                <c:pt idx="175">
                  <c:v>0.42270531400966177</c:v>
                </c:pt>
                <c:pt idx="176">
                  <c:v>0.41865061020710059</c:v>
                </c:pt>
                <c:pt idx="177">
                  <c:v>0.41465396854467623</c:v>
                </c:pt>
                <c:pt idx="178">
                  <c:v>0.41071428571428592</c:v>
                </c:pt>
                <c:pt idx="179">
                  <c:v>0.40683048449046544</c:v>
                </c:pt>
                <c:pt idx="180">
                  <c:v>0.40300151299394837</c:v>
                </c:pt>
                <c:pt idx="181">
                  <c:v>0.39922634397936957</c:v>
                </c:pt>
                <c:pt idx="182">
                  <c:v>0.39550397414621408</c:v>
                </c:pt>
                <c:pt idx="183">
                  <c:v>0.39183342347214767</c:v>
                </c:pt>
                <c:pt idx="184">
                  <c:v>0.38821373456790181</c:v>
                </c:pt>
                <c:pt idx="185">
                  <c:v>0.38464397205292183</c:v>
                </c:pt>
                <c:pt idx="186">
                  <c:v>0.381123221951015</c:v>
                </c:pt>
                <c:pt idx="187">
                  <c:v>0.37765059110527383</c:v>
                </c:pt>
                <c:pt idx="188">
                  <c:v>0.37422520661157116</c:v>
                </c:pt>
                <c:pt idx="189">
                  <c:v>0.37084621526995853</c:v>
                </c:pt>
                <c:pt idx="190">
                  <c:v>0.36751278305332463</c:v>
                </c:pt>
                <c:pt idx="191">
                  <c:v>0.3642240945926935</c:v>
                </c:pt>
                <c:pt idx="192">
                  <c:v>0.36097935267857251</c:v>
                </c:pt>
                <c:pt idx="193">
                  <c:v>0.35777777777777897</c:v>
                </c:pt>
                <c:pt idx="194">
                  <c:v>0.3546186075651982</c:v>
                </c:pt>
                <c:pt idx="195">
                  <c:v>0.35150109646995026</c:v>
                </c:pt>
                <c:pt idx="196">
                  <c:v>0.34842451523545842</c:v>
                </c:pt>
                <c:pt idx="197">
                  <c:v>0.34538815049293631</c:v>
                </c:pt>
                <c:pt idx="198">
                  <c:v>0.3423913043478275</c:v>
                </c:pt>
                <c:pt idx="199">
                  <c:v>0.33943329397874994</c:v>
                </c:pt>
                <c:pt idx="200">
                  <c:v>0.33651345124851528</c:v>
                </c:pt>
                <c:pt idx="201">
                  <c:v>0.33363112232680808</c:v>
                </c:pt>
                <c:pt idx="202">
                  <c:v>0.33078566732413045</c:v>
                </c:pt>
                <c:pt idx="203">
                  <c:v>0.32797645993662455</c:v>
                </c:pt>
                <c:pt idx="204">
                  <c:v>0.32520288710140927</c:v>
                </c:pt>
                <c:pt idx="205">
                  <c:v>0.32246434866207513</c:v>
                </c:pt>
                <c:pt idx="206">
                  <c:v>0.31976025704399585</c:v>
                </c:pt>
                <c:pt idx="207">
                  <c:v>0.31709003693913096</c:v>
                </c:pt>
                <c:pt idx="208">
                  <c:v>0.31445312500000178</c:v>
                </c:pt>
                <c:pt idx="209">
                  <c:v>0.31184896954253727</c:v>
                </c:pt>
                <c:pt idx="210">
                  <c:v>0.30927703025749792</c:v>
                </c:pt>
                <c:pt idx="211">
                  <c:v>0.30673677793019544</c:v>
                </c:pt>
                <c:pt idx="212">
                  <c:v>0.30422769416823625</c:v>
                </c:pt>
                <c:pt idx="213">
                  <c:v>0.30174927113702821</c:v>
                </c:pt>
                <c:pt idx="214">
                  <c:v>0.2993010113027979</c:v>
                </c:pt>
                <c:pt idx="215">
                  <c:v>0.29688242718287666</c:v>
                </c:pt>
                <c:pt idx="216">
                  <c:v>0.29449304110301971</c:v>
                </c:pt>
                <c:pt idx="217">
                  <c:v>0.29213238496153493</c:v>
                </c:pt>
                <c:pt idx="218">
                  <c:v>0.28980000000000211</c:v>
                </c:pt>
                <c:pt idx="219">
                  <c:v>0.28749543658037385</c:v>
                </c:pt>
                <c:pt idx="220">
                  <c:v>0.28521825396825612</c:v>
                </c:pt>
                <c:pt idx="221">
                  <c:v>0.28296802012217248</c:v>
                </c:pt>
                <c:pt idx="222">
                  <c:v>0.28074431148862516</c:v>
                </c:pt>
                <c:pt idx="223">
                  <c:v>0.27854671280277032</c:v>
                </c:pt>
                <c:pt idx="224">
                  <c:v>0.27637481689453347</c:v>
                </c:pt>
                <c:pt idx="225">
                  <c:v>0.27422822449999462</c:v>
                </c:pt>
                <c:pt idx="226">
                  <c:v>0.27210654407788226</c:v>
                </c:pt>
                <c:pt idx="227">
                  <c:v>0.27000939163101551</c:v>
                </c:pt>
                <c:pt idx="228">
                  <c:v>0.2679363905325467</c:v>
                </c:pt>
                <c:pt idx="229">
                  <c:v>0.26588717135685264</c:v>
                </c:pt>
                <c:pt idx="230">
                  <c:v>0.26386137171493729</c:v>
                </c:pt>
                <c:pt idx="231">
                  <c:v>0.2618586360942064</c:v>
                </c:pt>
                <c:pt idx="232">
                  <c:v>0.25987861570248166</c:v>
                </c:pt>
                <c:pt idx="233">
                  <c:v>0.2579209683161291</c:v>
                </c:pt>
                <c:pt idx="234">
                  <c:v>0.25598535813217488</c:v>
                </c:pt>
                <c:pt idx="235">
                  <c:v>0.25407145562429223</c:v>
                </c:pt>
                <c:pt idx="236">
                  <c:v>0.25217893740254194</c:v>
                </c:pt>
                <c:pt idx="237">
                  <c:v>0.25030748607675646</c:v>
                </c:pt>
                <c:pt idx="238">
                  <c:v>0.24845679012345923</c:v>
                </c:pt>
                <c:pt idx="239">
                  <c:v>0.24662654375621487</c:v>
                </c:pt>
                <c:pt idx="240">
                  <c:v>0.24481644679931044</c:v>
                </c:pt>
                <c:pt idx="241">
                  <c:v>0.24302620456466859</c:v>
                </c:pt>
                <c:pt idx="242">
                  <c:v>0.24125552773190084</c:v>
                </c:pt>
                <c:pt idx="243">
                  <c:v>0.2395041322314074</c:v>
                </c:pt>
                <c:pt idx="244">
                  <c:v>0.23777173913043725</c:v>
                </c:pt>
                <c:pt idx="245">
                  <c:v>0.23605807452202152</c:v>
                </c:pt>
                <c:pt idx="246">
                  <c:v>0.2343628694166994</c:v>
                </c:pt>
                <c:pt idx="247">
                  <c:v>0.23268585963695479</c:v>
                </c:pt>
                <c:pt idx="248">
                  <c:v>0.23102678571428822</c:v>
                </c:pt>
                <c:pt idx="249">
                  <c:v>0.22938539278884768</c:v>
                </c:pt>
                <c:pt idx="250">
                  <c:v>0.22776143051154626</c:v>
                </c:pt>
                <c:pt idx="251">
                  <c:v>0.22615465294859724</c:v>
                </c:pt>
                <c:pt idx="252">
                  <c:v>0.22456481848839771</c:v>
                </c:pt>
                <c:pt idx="253">
                  <c:v>0.22299168975069505</c:v>
                </c:pt>
                <c:pt idx="254">
                  <c:v>0.22143503349797311</c:v>
                </c:pt>
                <c:pt idx="255">
                  <c:v>0.21989462054899553</c:v>
                </c:pt>
                <c:pt idx="256">
                  <c:v>0.21837022569444706</c:v>
                </c:pt>
                <c:pt idx="257">
                  <c:v>0.21686162761461447</c:v>
                </c:pt>
                <c:pt idx="258">
                  <c:v>0.21536860879905137</c:v>
                </c:pt>
                <c:pt idx="259">
                  <c:v>0.21389095546817136</c:v>
                </c:pt>
                <c:pt idx="260">
                  <c:v>0.21242845749671863</c:v>
                </c:pt>
                <c:pt idx="261">
                  <c:v>0.21098090833906308</c:v>
                </c:pt>
                <c:pt idx="262">
                  <c:v>0.2095481049562708</c:v>
                </c:pt>
                <c:pt idx="263">
                  <c:v>0.20812984774490353</c:v>
                </c:pt>
                <c:pt idx="264">
                  <c:v>0.20672594046749715</c:v>
                </c:pt>
                <c:pt idx="265">
                  <c:v>0.20533619018467764</c:v>
                </c:pt>
                <c:pt idx="266">
                  <c:v>0.20396040718886799</c:v>
                </c:pt>
                <c:pt idx="267">
                  <c:v>0.2025984049395447</c:v>
                </c:pt>
                <c:pt idx="268">
                  <c:v>0.20125000000000262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7B-4202-B137-D8D25F8360B4}"/>
            </c:ext>
          </c:extLst>
        </c:ser>
        <c:ser>
          <c:idx val="0"/>
          <c:order val="6"/>
          <c:tx>
            <c:strRef>
              <c:f>Graphics_Vs760_Punto1!$V$168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E030_IEEE!$Q$86:$Q$354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E030_IEEE!$T$86:$T$354</c:f>
              <c:numCache>
                <c:formatCode>General</c:formatCode>
                <c:ptCount val="269"/>
                <c:pt idx="0">
                  <c:v>1.6214999999999999</c:v>
                </c:pt>
                <c:pt idx="1">
                  <c:v>1.6214999999999999</c:v>
                </c:pt>
                <c:pt idx="2">
                  <c:v>1.6214999999999999</c:v>
                </c:pt>
                <c:pt idx="3">
                  <c:v>1.6214999999999999</c:v>
                </c:pt>
                <c:pt idx="4">
                  <c:v>1.6214999999999999</c:v>
                </c:pt>
                <c:pt idx="5">
                  <c:v>1.6214999999999999</c:v>
                </c:pt>
                <c:pt idx="6">
                  <c:v>1.6214999999999999</c:v>
                </c:pt>
                <c:pt idx="7">
                  <c:v>1.6214999999999999</c:v>
                </c:pt>
                <c:pt idx="8">
                  <c:v>1.6214999999999999</c:v>
                </c:pt>
                <c:pt idx="9">
                  <c:v>1.6214999999999999</c:v>
                </c:pt>
                <c:pt idx="10">
                  <c:v>1.6214999999999999</c:v>
                </c:pt>
                <c:pt idx="11">
                  <c:v>1.6214999999999999</c:v>
                </c:pt>
                <c:pt idx="12">
                  <c:v>1.6214999999999999</c:v>
                </c:pt>
                <c:pt idx="13">
                  <c:v>1.6214999999999999</c:v>
                </c:pt>
                <c:pt idx="14">
                  <c:v>1.6214999999999999</c:v>
                </c:pt>
                <c:pt idx="15">
                  <c:v>1.6214999999999999</c:v>
                </c:pt>
                <c:pt idx="16">
                  <c:v>1.6214999999999999</c:v>
                </c:pt>
                <c:pt idx="17">
                  <c:v>1.6214999999999999</c:v>
                </c:pt>
                <c:pt idx="18">
                  <c:v>1.6214999999999999</c:v>
                </c:pt>
                <c:pt idx="19">
                  <c:v>1.6214999999999999</c:v>
                </c:pt>
                <c:pt idx="20">
                  <c:v>1.6214999999999999</c:v>
                </c:pt>
                <c:pt idx="21">
                  <c:v>1.6214999999999999</c:v>
                </c:pt>
                <c:pt idx="22">
                  <c:v>1.6214999999999999</c:v>
                </c:pt>
                <c:pt idx="23">
                  <c:v>1.6214999999999999</c:v>
                </c:pt>
                <c:pt idx="24">
                  <c:v>1.6214999999999999</c:v>
                </c:pt>
                <c:pt idx="25">
                  <c:v>1.6214999999999999</c:v>
                </c:pt>
                <c:pt idx="26">
                  <c:v>1.6214999999999999</c:v>
                </c:pt>
                <c:pt idx="27">
                  <c:v>1.6214999999999999</c:v>
                </c:pt>
                <c:pt idx="28">
                  <c:v>1.6214999999999995</c:v>
                </c:pt>
                <c:pt idx="29">
                  <c:v>1.5949180327868846</c:v>
                </c:pt>
                <c:pt idx="30">
                  <c:v>1.5691935483870958</c:v>
                </c:pt>
                <c:pt idx="31">
                  <c:v>1.5442857142857138</c:v>
                </c:pt>
                <c:pt idx="32">
                  <c:v>1.5201562499999994</c:v>
                </c:pt>
                <c:pt idx="33">
                  <c:v>1.4967692307692302</c:v>
                </c:pt>
                <c:pt idx="34">
                  <c:v>1.4740909090909085</c:v>
                </c:pt>
                <c:pt idx="35">
                  <c:v>1.4520895522388053</c:v>
                </c:pt>
                <c:pt idx="36">
                  <c:v>1.4307352941176468</c:v>
                </c:pt>
                <c:pt idx="37">
                  <c:v>1.4099999999999995</c:v>
                </c:pt>
                <c:pt idx="38">
                  <c:v>1.3898571428571422</c:v>
                </c:pt>
                <c:pt idx="39">
                  <c:v>1.3702816901408443</c:v>
                </c:pt>
                <c:pt idx="40">
                  <c:v>1.3512499999999992</c:v>
                </c:pt>
                <c:pt idx="41">
                  <c:v>1.3327397260273968</c:v>
                </c:pt>
                <c:pt idx="42">
                  <c:v>1.3147297297297289</c:v>
                </c:pt>
                <c:pt idx="43">
                  <c:v>1.2971999999999995</c:v>
                </c:pt>
                <c:pt idx="44">
                  <c:v>1.2801315789473675</c:v>
                </c:pt>
                <c:pt idx="45">
                  <c:v>1.263506493506493</c:v>
                </c:pt>
                <c:pt idx="46">
                  <c:v>1.2473076923076916</c:v>
                </c:pt>
                <c:pt idx="47">
                  <c:v>1.2315189873417716</c:v>
                </c:pt>
                <c:pt idx="48">
                  <c:v>1.2161249999999995</c:v>
                </c:pt>
                <c:pt idx="49">
                  <c:v>1.2011111111111106</c:v>
                </c:pt>
                <c:pt idx="50">
                  <c:v>1.1864634146341457</c:v>
                </c:pt>
                <c:pt idx="51">
                  <c:v>1.1721686746987947</c:v>
                </c:pt>
                <c:pt idx="52">
                  <c:v>1.158214285714285</c:v>
                </c:pt>
                <c:pt idx="53">
                  <c:v>1.144588235294117</c:v>
                </c:pt>
                <c:pt idx="54">
                  <c:v>1.1312790697674411</c:v>
                </c:pt>
                <c:pt idx="55">
                  <c:v>1.1182758620689648</c:v>
                </c:pt>
                <c:pt idx="56">
                  <c:v>1.1055681818181813</c:v>
                </c:pt>
                <c:pt idx="57">
                  <c:v>1.0931460674157298</c:v>
                </c:pt>
                <c:pt idx="58">
                  <c:v>1.0809999999999993</c:v>
                </c:pt>
                <c:pt idx="59">
                  <c:v>1.0691208791208786</c:v>
                </c:pt>
                <c:pt idx="60">
                  <c:v>1.0574999999999997</c:v>
                </c:pt>
                <c:pt idx="61">
                  <c:v>1.0461290322580639</c:v>
                </c:pt>
                <c:pt idx="62">
                  <c:v>1.0349999999999995</c:v>
                </c:pt>
                <c:pt idx="63">
                  <c:v>1.0241052631578942</c:v>
                </c:pt>
                <c:pt idx="64">
                  <c:v>1.0134374999999993</c:v>
                </c:pt>
                <c:pt idx="65">
                  <c:v>1.0029896907216489</c:v>
                </c:pt>
                <c:pt idx="66">
                  <c:v>0.99275510204081585</c:v>
                </c:pt>
                <c:pt idx="67">
                  <c:v>0.98272727272727223</c:v>
                </c:pt>
                <c:pt idx="68">
                  <c:v>0.97289999999999965</c:v>
                </c:pt>
                <c:pt idx="69">
                  <c:v>0.9632673267326729</c:v>
                </c:pt>
                <c:pt idx="70">
                  <c:v>0.95382352941176418</c:v>
                </c:pt>
                <c:pt idx="71">
                  <c:v>0.9445631067961161</c:v>
                </c:pt>
                <c:pt idx="72">
                  <c:v>0.93548076923076873</c:v>
                </c:pt>
                <c:pt idx="73">
                  <c:v>0.92657142857142816</c:v>
                </c:pt>
                <c:pt idx="74">
                  <c:v>0.91783018867924504</c:v>
                </c:pt>
                <c:pt idx="75">
                  <c:v>0.90925233644859771</c:v>
                </c:pt>
                <c:pt idx="76">
                  <c:v>0.90083333333333282</c:v>
                </c:pt>
                <c:pt idx="77">
                  <c:v>0.8925688073394491</c:v>
                </c:pt>
                <c:pt idx="78">
                  <c:v>0.88445454545454494</c:v>
                </c:pt>
                <c:pt idx="79">
                  <c:v>0.87648648648648597</c:v>
                </c:pt>
                <c:pt idx="80">
                  <c:v>0.8686607142857139</c:v>
                </c:pt>
                <c:pt idx="81">
                  <c:v>0.86097345132743319</c:v>
                </c:pt>
                <c:pt idx="82">
                  <c:v>0.85342105263157864</c:v>
                </c:pt>
                <c:pt idx="83">
                  <c:v>0.84599999999999953</c:v>
                </c:pt>
                <c:pt idx="84">
                  <c:v>0.83870689655172359</c:v>
                </c:pt>
                <c:pt idx="85">
                  <c:v>0.83153846153846123</c:v>
                </c:pt>
                <c:pt idx="86">
                  <c:v>0.82449152542372839</c:v>
                </c:pt>
                <c:pt idx="87">
                  <c:v>0.81756302521008373</c:v>
                </c:pt>
                <c:pt idx="88">
                  <c:v>0.81074999999999964</c:v>
                </c:pt>
                <c:pt idx="89">
                  <c:v>0.80404958677685912</c:v>
                </c:pt>
                <c:pt idx="90">
                  <c:v>0.79745901639344219</c:v>
                </c:pt>
                <c:pt idx="91">
                  <c:v>0.79097560975609715</c:v>
                </c:pt>
                <c:pt idx="92">
                  <c:v>0.7845967741935479</c:v>
                </c:pt>
                <c:pt idx="93">
                  <c:v>0.77831999999999946</c:v>
                </c:pt>
                <c:pt idx="94">
                  <c:v>0.7721428571428568</c:v>
                </c:pt>
                <c:pt idx="95">
                  <c:v>0.76606299212598372</c:v>
                </c:pt>
                <c:pt idx="96">
                  <c:v>0.7600781249999996</c:v>
                </c:pt>
                <c:pt idx="97">
                  <c:v>0.75418604651162746</c:v>
                </c:pt>
                <c:pt idx="98">
                  <c:v>0.74838461538461509</c:v>
                </c:pt>
                <c:pt idx="99">
                  <c:v>0.74267175572519029</c:v>
                </c:pt>
                <c:pt idx="100">
                  <c:v>0.73704545454545412</c:v>
                </c:pt>
                <c:pt idx="101">
                  <c:v>0.73150375939849588</c:v>
                </c:pt>
                <c:pt idx="102">
                  <c:v>0.72604477611940266</c:v>
                </c:pt>
                <c:pt idx="103">
                  <c:v>0.72066666666666623</c:v>
                </c:pt>
                <c:pt idx="104">
                  <c:v>0.71536764705882294</c:v>
                </c:pt>
                <c:pt idx="105">
                  <c:v>0.71014598540145946</c:v>
                </c:pt>
                <c:pt idx="106">
                  <c:v>0.70499999999999963</c:v>
                </c:pt>
                <c:pt idx="107">
                  <c:v>0.6999280575539566</c:v>
                </c:pt>
                <c:pt idx="108">
                  <c:v>0.69492857142857101</c:v>
                </c:pt>
                <c:pt idx="109">
                  <c:v>0.6899999999999995</c:v>
                </c:pt>
                <c:pt idx="110">
                  <c:v>0.68514084507042206</c:v>
                </c:pt>
                <c:pt idx="111">
                  <c:v>0.68034965034964989</c:v>
                </c:pt>
                <c:pt idx="112">
                  <c:v>0.67562499999999959</c:v>
                </c:pt>
                <c:pt idx="113">
                  <c:v>0.67096551724137898</c:v>
                </c:pt>
                <c:pt idx="114">
                  <c:v>0.66636986301369838</c:v>
                </c:pt>
                <c:pt idx="115">
                  <c:v>0.66183673469387716</c:v>
                </c:pt>
                <c:pt idx="116">
                  <c:v>0.65736486486486445</c:v>
                </c:pt>
                <c:pt idx="117">
                  <c:v>0.65295302013422785</c:v>
                </c:pt>
                <c:pt idx="118">
                  <c:v>0.64859999999999962</c:v>
                </c:pt>
                <c:pt idx="119">
                  <c:v>0.64430463576158914</c:v>
                </c:pt>
                <c:pt idx="120">
                  <c:v>0.64006578947368375</c:v>
                </c:pt>
                <c:pt idx="121">
                  <c:v>0.63588235294117612</c:v>
                </c:pt>
                <c:pt idx="122">
                  <c:v>0.63175324675324629</c:v>
                </c:pt>
                <c:pt idx="123">
                  <c:v>0.62767741935483834</c:v>
                </c:pt>
                <c:pt idx="124">
                  <c:v>0.62365384615384578</c:v>
                </c:pt>
                <c:pt idx="125">
                  <c:v>0.61968152866241999</c:v>
                </c:pt>
                <c:pt idx="126">
                  <c:v>0.61575949367088578</c:v>
                </c:pt>
                <c:pt idx="127">
                  <c:v>0.61188679245282973</c:v>
                </c:pt>
                <c:pt idx="128">
                  <c:v>0.60806249999999962</c:v>
                </c:pt>
                <c:pt idx="129">
                  <c:v>0.60428571428571387</c:v>
                </c:pt>
                <c:pt idx="130">
                  <c:v>0.60055555555555518</c:v>
                </c:pt>
                <c:pt idx="131">
                  <c:v>0.59687116564417131</c:v>
                </c:pt>
                <c:pt idx="132">
                  <c:v>0.59323170731707286</c:v>
                </c:pt>
                <c:pt idx="133">
                  <c:v>0.58963636363636329</c:v>
                </c:pt>
                <c:pt idx="134">
                  <c:v>0.58608433734939724</c:v>
                </c:pt>
                <c:pt idx="135">
                  <c:v>0.58257485029940081</c:v>
                </c:pt>
                <c:pt idx="136">
                  <c:v>0.57910714285714249</c:v>
                </c:pt>
                <c:pt idx="137">
                  <c:v>0.57568047337278072</c:v>
                </c:pt>
                <c:pt idx="138">
                  <c:v>0.5722941176470584</c:v>
                </c:pt>
                <c:pt idx="139">
                  <c:v>0.5689473684210522</c:v>
                </c:pt>
                <c:pt idx="140">
                  <c:v>0.56563953488372054</c:v>
                </c:pt>
                <c:pt idx="141">
                  <c:v>0.56236994219653147</c:v>
                </c:pt>
                <c:pt idx="142">
                  <c:v>0.55913793103448239</c:v>
                </c:pt>
                <c:pt idx="143">
                  <c:v>0.55594285714285674</c:v>
                </c:pt>
                <c:pt idx="144">
                  <c:v>0.55278409090909053</c:v>
                </c:pt>
                <c:pt idx="145">
                  <c:v>0.54966101694915215</c:v>
                </c:pt>
                <c:pt idx="146">
                  <c:v>0.54657303370786481</c:v>
                </c:pt>
                <c:pt idx="147">
                  <c:v>0.54351955307262534</c:v>
                </c:pt>
                <c:pt idx="148">
                  <c:v>0.54049999999999965</c:v>
                </c:pt>
                <c:pt idx="149">
                  <c:v>0.53751381215469574</c:v>
                </c:pt>
                <c:pt idx="150">
                  <c:v>0.53456043956043919</c:v>
                </c:pt>
                <c:pt idx="151">
                  <c:v>0.53163934426229464</c:v>
                </c:pt>
                <c:pt idx="152">
                  <c:v>0.52874999999999961</c:v>
                </c:pt>
                <c:pt idx="153">
                  <c:v>0.52589189189189156</c:v>
                </c:pt>
                <c:pt idx="154">
                  <c:v>0.52306451612903193</c:v>
                </c:pt>
                <c:pt idx="155">
                  <c:v>0.52026737967914405</c:v>
                </c:pt>
                <c:pt idx="156">
                  <c:v>0.51749999999999974</c:v>
                </c:pt>
                <c:pt idx="157">
                  <c:v>0.51476190476190431</c:v>
                </c:pt>
                <c:pt idx="158">
                  <c:v>0.51205263157894698</c:v>
                </c:pt>
                <c:pt idx="159">
                  <c:v>0.50937172774869066</c:v>
                </c:pt>
                <c:pt idx="160">
                  <c:v>0.50671874999999966</c:v>
                </c:pt>
                <c:pt idx="161">
                  <c:v>0.50409326424870438</c:v>
                </c:pt>
                <c:pt idx="162">
                  <c:v>0.50149484536082434</c:v>
                </c:pt>
                <c:pt idx="163">
                  <c:v>0.49892307692307658</c:v>
                </c:pt>
                <c:pt idx="164">
                  <c:v>0.49637755102040781</c:v>
                </c:pt>
                <c:pt idx="165">
                  <c:v>0.49385786802030424</c:v>
                </c:pt>
                <c:pt idx="166">
                  <c:v>0.49136363636363606</c:v>
                </c:pt>
                <c:pt idx="167">
                  <c:v>0.48889447236180872</c:v>
                </c:pt>
                <c:pt idx="168">
                  <c:v>0.4864499999999996</c:v>
                </c:pt>
                <c:pt idx="169">
                  <c:v>0.4816217420360876</c:v>
                </c:pt>
                <c:pt idx="170">
                  <c:v>0.47686501323399622</c:v>
                </c:pt>
                <c:pt idx="171">
                  <c:v>0.47217840762940089</c:v>
                </c:pt>
                <c:pt idx="172">
                  <c:v>0.4675605536332178</c:v>
                </c:pt>
                <c:pt idx="173">
                  <c:v>0.46301011302795936</c:v>
                </c:pt>
                <c:pt idx="174">
                  <c:v>0.45852577999811484</c:v>
                </c:pt>
                <c:pt idx="175">
                  <c:v>0.45410628019323673</c:v>
                </c:pt>
                <c:pt idx="176">
                  <c:v>0.44975036982248534</c:v>
                </c:pt>
                <c:pt idx="177">
                  <c:v>0.44545683477942377</c:v>
                </c:pt>
                <c:pt idx="178">
                  <c:v>0.44122448979591872</c:v>
                </c:pt>
                <c:pt idx="179">
                  <c:v>0.43705217762404297</c:v>
                </c:pt>
                <c:pt idx="180">
                  <c:v>0.4329387682449275</c:v>
                </c:pt>
                <c:pt idx="181">
                  <c:v>0.42888315810355149</c:v>
                </c:pt>
                <c:pt idx="182">
                  <c:v>0.42488426936850437</c:v>
                </c:pt>
                <c:pt idx="183">
                  <c:v>0.42094104921579306</c:v>
                </c:pt>
                <c:pt idx="184">
                  <c:v>0.41705246913580318</c:v>
                </c:pt>
                <c:pt idx="185">
                  <c:v>0.41321752426256758</c:v>
                </c:pt>
                <c:pt idx="186">
                  <c:v>0.40943523272451909</c:v>
                </c:pt>
                <c:pt idx="187">
                  <c:v>0.40570463501595139</c:v>
                </c:pt>
                <c:pt idx="188">
                  <c:v>0.40202479338843083</c:v>
                </c:pt>
                <c:pt idx="189">
                  <c:v>0.39839479126144128</c:v>
                </c:pt>
                <c:pt idx="190">
                  <c:v>0.39481373265157171</c:v>
                </c:pt>
                <c:pt idx="191">
                  <c:v>0.39128074161957938</c:v>
                </c:pt>
                <c:pt idx="192">
                  <c:v>0.38779496173469519</c:v>
                </c:pt>
                <c:pt idx="193">
                  <c:v>0.38435555555555689</c:v>
                </c:pt>
                <c:pt idx="194">
                  <c:v>0.38096170412718444</c:v>
                </c:pt>
                <c:pt idx="195">
                  <c:v>0.37761260649343231</c:v>
                </c:pt>
                <c:pt idx="196">
                  <c:v>0.37430747922437829</c:v>
                </c:pt>
                <c:pt idx="197">
                  <c:v>0.37104555595812594</c:v>
                </c:pt>
                <c:pt idx="198">
                  <c:v>0.3678260869565233</c:v>
                </c:pt>
                <c:pt idx="199">
                  <c:v>0.36464833867431434</c:v>
                </c:pt>
                <c:pt idx="200">
                  <c:v>0.36151159334126221</c:v>
                </c:pt>
                <c:pt idx="201">
                  <c:v>0.35841514855679962</c:v>
                </c:pt>
                <c:pt idx="202">
                  <c:v>0.35535831689678027</c:v>
                </c:pt>
                <c:pt idx="203">
                  <c:v>0.3523404255319168</c:v>
                </c:pt>
                <c:pt idx="204">
                  <c:v>0.34936081585751405</c:v>
                </c:pt>
                <c:pt idx="205">
                  <c:v>0.34641884313411503</c:v>
                </c:pt>
                <c:pt idx="206">
                  <c:v>0.34351387613869272</c:v>
                </c:pt>
                <c:pt idx="207">
                  <c:v>0.34064529682603789</c:v>
                </c:pt>
                <c:pt idx="208">
                  <c:v>0.33781250000000196</c:v>
                </c:pt>
                <c:pt idx="209">
                  <c:v>0.33501489299426873</c:v>
                </c:pt>
                <c:pt idx="210">
                  <c:v>0.33225189536234073</c:v>
                </c:pt>
                <c:pt idx="211">
                  <c:v>0.32952293857643866</c:v>
                </c:pt>
                <c:pt idx="212">
                  <c:v>0.32682746573501958</c:v>
                </c:pt>
                <c:pt idx="213">
                  <c:v>0.32416493127863616</c:v>
                </c:pt>
                <c:pt idx="214">
                  <c:v>0.32153480071386298</c:v>
                </c:pt>
                <c:pt idx="215">
                  <c:v>0.31893655034503327</c:v>
                </c:pt>
                <c:pt idx="216">
                  <c:v>0.31636966701352986</c:v>
                </c:pt>
                <c:pt idx="217">
                  <c:v>0.31383364784439183</c:v>
                </c:pt>
                <c:pt idx="218">
                  <c:v>0.31132800000000227</c:v>
                </c:pt>
                <c:pt idx="219">
                  <c:v>0.30885224044063025</c:v>
                </c:pt>
                <c:pt idx="220">
                  <c:v>0.30640589569161236</c:v>
                </c:pt>
                <c:pt idx="221">
                  <c:v>0.30398850161696256</c:v>
                </c:pt>
                <c:pt idx="222">
                  <c:v>0.30159960319920881</c:v>
                </c:pt>
                <c:pt idx="223">
                  <c:v>0.29923875432526192</c:v>
                </c:pt>
                <c:pt idx="224">
                  <c:v>0.29690551757812744</c:v>
                </c:pt>
                <c:pt idx="225">
                  <c:v>0.29459946403428006</c:v>
                </c:pt>
                <c:pt idx="226">
                  <c:v>0.29232017306652497</c:v>
                </c:pt>
                <c:pt idx="227">
                  <c:v>0.29006723215217678</c:v>
                </c:pt>
                <c:pt idx="228">
                  <c:v>0.28784023668639314</c:v>
                </c:pt>
                <c:pt idx="229">
                  <c:v>0.28563878980050461</c:v>
                </c:pt>
                <c:pt idx="230">
                  <c:v>0.28346250218518987</c:v>
                </c:pt>
                <c:pt idx="231">
                  <c:v>0.28131099191834752</c:v>
                </c:pt>
                <c:pt idx="232">
                  <c:v>0.27918388429752328</c:v>
                </c:pt>
                <c:pt idx="233">
                  <c:v>0.27708081167675591</c:v>
                </c:pt>
                <c:pt idx="234">
                  <c:v>0.27500141330770794</c:v>
                </c:pt>
                <c:pt idx="235">
                  <c:v>0.27294533518495406</c:v>
                </c:pt>
                <c:pt idx="236">
                  <c:v>0.27091222989530228</c:v>
                </c:pt>
                <c:pt idx="237">
                  <c:v>0.26890175647102987</c:v>
                </c:pt>
                <c:pt idx="238">
                  <c:v>0.26691358024691625</c:v>
                </c:pt>
                <c:pt idx="239">
                  <c:v>0.2649473727209623</c:v>
                </c:pt>
                <c:pt idx="240">
                  <c:v>0.26300281141868787</c:v>
                </c:pt>
                <c:pt idx="241">
                  <c:v>0.26107957976090118</c:v>
                </c:pt>
                <c:pt idx="242">
                  <c:v>0.25917736693484206</c:v>
                </c:pt>
                <c:pt idx="243">
                  <c:v>0.25729586776859775</c:v>
                </c:pt>
                <c:pt idx="244">
                  <c:v>0.2554347826086984</c:v>
                </c:pt>
                <c:pt idx="245">
                  <c:v>0.25359381720080032</c:v>
                </c:pt>
                <c:pt idx="246">
                  <c:v>0.25177268257336854</c:v>
                </c:pt>
                <c:pt idx="247">
                  <c:v>0.24997109492427147</c:v>
                </c:pt>
                <c:pt idx="248">
                  <c:v>0.24818877551020685</c:v>
                </c:pt>
                <c:pt idx="249">
                  <c:v>0.24642545053887641</c:v>
                </c:pt>
                <c:pt idx="250">
                  <c:v>0.24468085106383261</c:v>
                </c:pt>
                <c:pt idx="251">
                  <c:v>0.24295471288192166</c:v>
                </c:pt>
                <c:pt idx="252">
                  <c:v>0.24124677643325015</c:v>
                </c:pt>
                <c:pt idx="253">
                  <c:v>0.23955678670360392</c:v>
                </c:pt>
                <c:pt idx="254">
                  <c:v>0.23788449312925122</c:v>
                </c:pt>
                <c:pt idx="255">
                  <c:v>0.23622964950406383</c:v>
                </c:pt>
                <c:pt idx="256">
                  <c:v>0.23459201388889173</c:v>
                </c:pt>
                <c:pt idx="257">
                  <c:v>0.23297134852312876</c:v>
                </c:pt>
                <c:pt idx="258">
                  <c:v>0.23136741973840955</c:v>
                </c:pt>
                <c:pt idx="259">
                  <c:v>0.22977999787437844</c:v>
                </c:pt>
                <c:pt idx="260">
                  <c:v>0.22820885719647496</c:v>
                </c:pt>
                <c:pt idx="261">
                  <c:v>0.22665377581567925</c:v>
                </c:pt>
                <c:pt idx="262">
                  <c:v>0.22511453561016528</c:v>
                </c:pt>
                <c:pt idx="263">
                  <c:v>0.22359092214881071</c:v>
                </c:pt>
                <c:pt idx="264">
                  <c:v>0.22208272461651127</c:v>
                </c:pt>
                <c:pt idx="265">
                  <c:v>0.22058973574125376</c:v>
                </c:pt>
                <c:pt idx="266">
                  <c:v>0.21911175172289823</c:v>
                </c:pt>
                <c:pt idx="267">
                  <c:v>0.21764857216362521</c:v>
                </c:pt>
                <c:pt idx="268">
                  <c:v>0.21620000000000289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37B-4202-B137-D8D25F8360B4}"/>
            </c:ext>
          </c:extLst>
        </c:ser>
        <c:ser>
          <c:idx val="1"/>
          <c:order val="7"/>
          <c:tx>
            <c:strRef>
              <c:f>Graphics_Vs760_Punto1!$V$169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E030_IEEE!$O$6:$O$51</c:f>
              <c:numCache>
                <c:formatCode>General</c:formatCode>
                <c:ptCount val="46"/>
                <c:pt idx="0">
                  <c:v>50</c:v>
                </c:pt>
                <c:pt idx="1">
                  <c:v>45</c:v>
                </c:pt>
                <c:pt idx="2">
                  <c:v>40</c:v>
                </c:pt>
                <c:pt idx="3">
                  <c:v>35</c:v>
                </c:pt>
                <c:pt idx="4">
                  <c:v>33</c:v>
                </c:pt>
                <c:pt idx="5">
                  <c:v>32</c:v>
                </c:pt>
                <c:pt idx="6">
                  <c:v>31</c:v>
                </c:pt>
                <c:pt idx="7">
                  <c:v>30</c:v>
                </c:pt>
                <c:pt idx="8">
                  <c:v>29</c:v>
                </c:pt>
                <c:pt idx="9">
                  <c:v>28</c:v>
                </c:pt>
                <c:pt idx="10">
                  <c:v>27</c:v>
                </c:pt>
                <c:pt idx="11">
                  <c:v>26</c:v>
                </c:pt>
                <c:pt idx="12">
                  <c:v>25</c:v>
                </c:pt>
                <c:pt idx="13">
                  <c:v>24</c:v>
                </c:pt>
                <c:pt idx="14">
                  <c:v>23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17</c:v>
                </c:pt>
                <c:pt idx="21">
                  <c:v>16</c:v>
                </c:pt>
                <c:pt idx="22">
                  <c:v>15</c:v>
                </c:pt>
                <c:pt idx="23">
                  <c:v>14</c:v>
                </c:pt>
                <c:pt idx="24">
                  <c:v>13</c:v>
                </c:pt>
                <c:pt idx="25">
                  <c:v>12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8</c:v>
                </c:pt>
                <c:pt idx="30">
                  <c:v>7</c:v>
                </c:pt>
                <c:pt idx="31">
                  <c:v>6</c:v>
                </c:pt>
                <c:pt idx="32">
                  <c:v>5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1.5</c:v>
                </c:pt>
                <c:pt idx="37">
                  <c:v>1.1000000000000001</c:v>
                </c:pt>
                <c:pt idx="38">
                  <c:v>1</c:v>
                </c:pt>
                <c:pt idx="39">
                  <c:v>0.9</c:v>
                </c:pt>
                <c:pt idx="40">
                  <c:v>0.8</c:v>
                </c:pt>
                <c:pt idx="41">
                  <c:v>0.70000000000000007</c:v>
                </c:pt>
                <c:pt idx="42">
                  <c:v>0.60000000000000009</c:v>
                </c:pt>
                <c:pt idx="43">
                  <c:v>0.50000000000000011</c:v>
                </c:pt>
                <c:pt idx="44">
                  <c:v>0.40000000000000013</c:v>
                </c:pt>
                <c:pt idx="45">
                  <c:v>0.30000000000000016</c:v>
                </c:pt>
              </c:numCache>
            </c:numRef>
          </c:xVal>
          <c:yVal>
            <c:numRef>
              <c:f>E030_IEEE!$P$6:$P$51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1.0149997898887408</c:v>
                </c:pt>
                <c:pt idx="6">
                  <c:v>1.0309673081574005</c:v>
                </c:pt>
                <c:pt idx="7">
                  <c:v>1.047999327643971</c:v>
                </c:pt>
                <c:pt idx="8">
                  <c:v>1.0662059691640979</c:v>
                </c:pt>
                <c:pt idx="9">
                  <c:v>1.0857130850785195</c:v>
                </c:pt>
                <c:pt idx="10">
                  <c:v>1.1066651725421575</c:v>
                </c:pt>
                <c:pt idx="11">
                  <c:v>1.1292289590414601</c:v>
                </c:pt>
                <c:pt idx="12">
                  <c:v>1.153597848460707</c:v>
                </c:pt>
                <c:pt idx="13">
                  <c:v>1.179997478664891</c:v>
                </c:pt>
                <c:pt idx="14">
                  <c:v>1.2086927288868301</c:v>
                </c:pt>
                <c:pt idx="15">
                  <c:v>1.2399966382198546</c:v>
                </c:pt>
                <c:pt idx="16">
                  <c:v>1.2742818722512625</c:v>
                </c:pt>
                <c:pt idx="17">
                  <c:v>1.3119956296858111</c:v>
                </c:pt>
                <c:pt idx="18">
                  <c:v>1.3536792563239963</c:v>
                </c:pt>
                <c:pt idx="19">
                  <c:v>1.3999943970330913</c:v>
                </c:pt>
                <c:pt idx="20">
                  <c:v>1.4517583778256089</c:v>
                </c:pt>
                <c:pt idx="21">
                  <c:v>1.5099928562171911</c:v>
                </c:pt>
                <c:pt idx="22">
                  <c:v>1.5759919317276512</c:v>
                </c:pt>
                <c:pt idx="23">
                  <c:v>1.6514194465967482</c:v>
                </c:pt>
                <c:pt idx="24">
                  <c:v>1.7384511945226295</c:v>
                </c:pt>
                <c:pt idx="25">
                  <c:v>1.8399882337694913</c:v>
                </c:pt>
                <c:pt idx="26">
                  <c:v>1.9599865528794185</c:v>
                </c:pt>
                <c:pt idx="27">
                  <c:v>2.1039845358113314</c:v>
                </c:pt>
                <c:pt idx="28">
                  <c:v>2.2799820705058917</c:v>
                </c:pt>
                <c:pt idx="29">
                  <c:v>2.4999789888740915</c:v>
                </c:pt>
                <c:pt idx="30">
                  <c:v>2.4999789888740915</c:v>
                </c:pt>
                <c:pt idx="31">
                  <c:v>2.4999789888740915</c:v>
                </c:pt>
                <c:pt idx="32">
                  <c:v>2.4999789888740915</c:v>
                </c:pt>
                <c:pt idx="33">
                  <c:v>2.4999789888740915</c:v>
                </c:pt>
                <c:pt idx="34">
                  <c:v>2.4999789888740915</c:v>
                </c:pt>
                <c:pt idx="35">
                  <c:v>2.4999789888740915</c:v>
                </c:pt>
                <c:pt idx="36">
                  <c:v>2.4999789888740915</c:v>
                </c:pt>
                <c:pt idx="37">
                  <c:v>2.4999789888740915</c:v>
                </c:pt>
                <c:pt idx="38">
                  <c:v>2.2879807706175685</c:v>
                </c:pt>
                <c:pt idx="39">
                  <c:v>2.0591826935558117</c:v>
                </c:pt>
                <c:pt idx="40">
                  <c:v>1.8303846164940549</c:v>
                </c:pt>
                <c:pt idx="41">
                  <c:v>1.6015865394322981</c:v>
                </c:pt>
                <c:pt idx="42">
                  <c:v>1.3727884623705413</c:v>
                </c:pt>
                <c:pt idx="43">
                  <c:v>1.1439903853087845</c:v>
                </c:pt>
                <c:pt idx="44">
                  <c:v>0.91519230824702769</c:v>
                </c:pt>
                <c:pt idx="45">
                  <c:v>0.68639423118527088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37B-4202-B137-D8D25F836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Graphics_Vs760_Punto1!$W$10:$W$29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Graphics_Vs760_Punto1!$X$10:$X$29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1.1401289999999999</c:v>
                      </c:pt>
                      <c:pt idx="1">
                        <c:v>1.2089719999999999</c:v>
                      </c:pt>
                      <c:pt idx="2">
                        <c:v>2.0256270000000001</c:v>
                      </c:pt>
                      <c:pt idx="3">
                        <c:v>2.7487720000000002</c:v>
                      </c:pt>
                      <c:pt idx="4">
                        <c:v>3.1525340000000002</c:v>
                      </c:pt>
                      <c:pt idx="5">
                        <c:v>2.965141</c:v>
                      </c:pt>
                      <c:pt idx="6">
                        <c:v>2.6632020000000001</c:v>
                      </c:pt>
                      <c:pt idx="7">
                        <c:v>2.3871929999999999</c:v>
                      </c:pt>
                      <c:pt idx="8">
                        <c:v>2.042243</c:v>
                      </c:pt>
                      <c:pt idx="9">
                        <c:v>1.5790390000000001</c:v>
                      </c:pt>
                      <c:pt idx="10">
                        <c:v>1.2282740000000001</c:v>
                      </c:pt>
                      <c:pt idx="11">
                        <c:v>0.76375720000000002</c:v>
                      </c:pt>
                      <c:pt idx="12">
                        <c:v>0.50455229999999995</c:v>
                      </c:pt>
                      <c:pt idx="13">
                        <c:v>0.2777192</c:v>
                      </c:pt>
                      <c:pt idx="14">
                        <c:v>0.18458140000000001</c:v>
                      </c:pt>
                      <c:pt idx="15">
                        <c:v>9.4921480000000003E-2</c:v>
                      </c:pt>
                      <c:pt idx="16">
                        <c:v>5.9490330000000001E-2</c:v>
                      </c:pt>
                      <c:pt idx="17">
                        <c:v>4.3244949999999997E-2</c:v>
                      </c:pt>
                      <c:pt idx="18">
                        <c:v>2.4879539999999999E-2</c:v>
                      </c:pt>
                      <c:pt idx="19">
                        <c:v>1.6856550000000001E-2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937B-4202-B137-D8D25F8360B4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0.42027189999999998</c:v>
                      </c:pt>
                      <c:pt idx="1">
                        <c:v>0.44375500000000001</c:v>
                      </c:pt>
                      <c:pt idx="2">
                        <c:v>0.72555099999999995</c:v>
                      </c:pt>
                      <c:pt idx="3">
                        <c:v>0.97726590000000002</c:v>
                      </c:pt>
                      <c:pt idx="4">
                        <c:v>1.111753</c:v>
                      </c:pt>
                      <c:pt idx="5">
                        <c:v>1.0496449999999999</c:v>
                      </c:pt>
                      <c:pt idx="6">
                        <c:v>0.93251059999999997</c:v>
                      </c:pt>
                      <c:pt idx="7">
                        <c:v>0.82706939999999995</c:v>
                      </c:pt>
                      <c:pt idx="8">
                        <c:v>0.70390699999999995</c:v>
                      </c:pt>
                      <c:pt idx="9">
                        <c:v>0.54344239999999999</c:v>
                      </c:pt>
                      <c:pt idx="10">
                        <c:v>0.4260969</c:v>
                      </c:pt>
                      <c:pt idx="11">
                        <c:v>0.26737850000000002</c:v>
                      </c:pt>
                      <c:pt idx="12">
                        <c:v>0.18045130000000001</c:v>
                      </c:pt>
                      <c:pt idx="13">
                        <c:v>0.1020307</c:v>
                      </c:pt>
                      <c:pt idx="14">
                        <c:v>6.7570480000000002E-2</c:v>
                      </c:pt>
                      <c:pt idx="15">
                        <c:v>3.4784160000000001E-2</c:v>
                      </c:pt>
                      <c:pt idx="16">
                        <c:v>2.154199E-2</c:v>
                      </c:pt>
                      <c:pt idx="17">
                        <c:v>1.526549E-2</c:v>
                      </c:pt>
                      <c:pt idx="18">
                        <c:v>8.2963310000000005E-3</c:v>
                      </c:pt>
                      <c:pt idx="19">
                        <c:v>5.5051550000000003E-3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37B-4202-B137-D8D25F8360B4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0.21281539999999999</c:v>
                      </c:pt>
                      <c:pt idx="1">
                        <c:v>0.22403090000000001</c:v>
                      </c:pt>
                      <c:pt idx="2">
                        <c:v>0.35034589999999999</c:v>
                      </c:pt>
                      <c:pt idx="3">
                        <c:v>0.45970169999999999</c:v>
                      </c:pt>
                      <c:pt idx="4">
                        <c:v>0.5249336</c:v>
                      </c:pt>
                      <c:pt idx="5">
                        <c:v>0.53079489999999996</c:v>
                      </c:pt>
                      <c:pt idx="6">
                        <c:v>0.47568080000000001</c:v>
                      </c:pt>
                      <c:pt idx="7">
                        <c:v>0.42118729999999999</c:v>
                      </c:pt>
                      <c:pt idx="8">
                        <c:v>0.35808079999999998</c:v>
                      </c:pt>
                      <c:pt idx="9">
                        <c:v>0.27487040000000001</c:v>
                      </c:pt>
                      <c:pt idx="10">
                        <c:v>0.21497949999999999</c:v>
                      </c:pt>
                      <c:pt idx="11">
                        <c:v>0.1337035</c:v>
                      </c:pt>
                      <c:pt idx="12">
                        <c:v>9.0247960000000002E-2</c:v>
                      </c:pt>
                      <c:pt idx="13">
                        <c:v>5.080962E-2</c:v>
                      </c:pt>
                      <c:pt idx="14">
                        <c:v>3.3413669999999999E-2</c:v>
                      </c:pt>
                      <c:pt idx="15">
                        <c:v>1.7139459999999999E-2</c:v>
                      </c:pt>
                      <c:pt idx="16">
                        <c:v>1.058534E-2</c:v>
                      </c:pt>
                      <c:pt idx="17">
                        <c:v>7.3675379999999999E-3</c:v>
                      </c:pt>
                      <c:pt idx="18">
                        <c:v>3.850989E-3</c:v>
                      </c:pt>
                      <c:pt idx="19">
                        <c:v>2.4768339999999998E-3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37B-4202-B137-D8D25F8360B4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100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Frecuencia (Hz)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262761806604256"/>
          <c:y val="0.83778496348830123"/>
          <c:w val="0.85206493164104657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764846484445096"/>
          <c:y val="3.1769295659983016E-2"/>
          <c:w val="0.84892034486461454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Graphics_Vs760_Punto1!$V$165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Graphics_Vs760_Punto1!$AE$10:$AE$29</c:f>
              <c:numCache>
                <c:formatCode>General</c:formatCode>
                <c:ptCount val="20"/>
                <c:pt idx="0">
                  <c:v>1.0218658331999999</c:v>
                </c:pt>
                <c:pt idx="1">
                  <c:v>1.0822304904</c:v>
                </c:pt>
                <c:pt idx="2">
                  <c:v>1.792026984</c:v>
                </c:pt>
                <c:pt idx="3">
                  <c:v>2.4222897600000004</c:v>
                </c:pt>
                <c:pt idx="4">
                  <c:v>2.7716781720000006</c:v>
                </c:pt>
                <c:pt idx="5">
                  <c:v>2.6055577560000001</c:v>
                </c:pt>
                <c:pt idx="6">
                  <c:v>2.3304146880000003</c:v>
                </c:pt>
                <c:pt idx="7">
                  <c:v>2.0800355040000005</c:v>
                </c:pt>
                <c:pt idx="8">
                  <c:v>1.7754473580000001</c:v>
                </c:pt>
                <c:pt idx="9">
                  <c:v>1.373051268</c:v>
                </c:pt>
                <c:pt idx="10">
                  <c:v>1.0718880072000001</c:v>
                </c:pt>
                <c:pt idx="11">
                  <c:v>0.6713665740000001</c:v>
                </c:pt>
                <c:pt idx="12">
                  <c:v>0.44876592480000005</c:v>
                </c:pt>
                <c:pt idx="13">
                  <c:v>0.25088407740000002</c:v>
                </c:pt>
                <c:pt idx="14">
                  <c:v>0.16649033520000001</c:v>
                </c:pt>
                <c:pt idx="15">
                  <c:v>8.5707622740000003E-2</c:v>
                </c:pt>
                <c:pt idx="16">
                  <c:v>5.3403733980000007E-2</c:v>
                </c:pt>
                <c:pt idx="17">
                  <c:v>3.8383461780000003E-2</c:v>
                </c:pt>
                <c:pt idx="18">
                  <c:v>2.1653130480000001E-2</c:v>
                </c:pt>
                <c:pt idx="19">
                  <c:v>1.461390588E-2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0B-49AD-9121-07D931639048}"/>
            </c:ext>
          </c:extLst>
        </c:ser>
        <c:ser>
          <c:idx val="9"/>
          <c:order val="2"/>
          <c:tx>
            <c:strRef>
              <c:f>Graphics_Vs760_Punto1!$V$166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Graphics_Vs760_Punto1!$E$103:$E$132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Graphics_Vs760_Punto1!$B$69:$B$98</c:f>
              <c:numCache>
                <c:formatCode>General</c:formatCode>
                <c:ptCount val="30"/>
                <c:pt idx="0">
                  <c:v>1.0670534520000001</c:v>
                </c:pt>
                <c:pt idx="1">
                  <c:v>1.0863298379999999</c:v>
                </c:pt>
                <c:pt idx="2">
                  <c:v>1.11143967</c:v>
                </c:pt>
                <c:pt idx="3">
                  <c:v>1.1443619340000002</c:v>
                </c:pt>
                <c:pt idx="4">
                  <c:v>1.2326617560000002</c:v>
                </c:pt>
                <c:pt idx="5">
                  <c:v>1.3610329800000001</c:v>
                </c:pt>
                <c:pt idx="6">
                  <c:v>1.533147558</c:v>
                </c:pt>
                <c:pt idx="7">
                  <c:v>1.7520441120000001</c:v>
                </c:pt>
                <c:pt idx="8">
                  <c:v>2.0298131160000001</c:v>
                </c:pt>
                <c:pt idx="9">
                  <c:v>2.3028328260000004</c:v>
                </c:pt>
                <c:pt idx="10">
                  <c:v>2.5127633340000002</c:v>
                </c:pt>
                <c:pt idx="11">
                  <c:v>2.6130787200000003</c:v>
                </c:pt>
                <c:pt idx="12">
                  <c:v>2.6055277920000002</c:v>
                </c:pt>
                <c:pt idx="13">
                  <c:v>2.4256389180000002</c:v>
                </c:pt>
                <c:pt idx="14">
                  <c:v>2.0882184000000001</c:v>
                </c:pt>
                <c:pt idx="15">
                  <c:v>1.7128552860000001</c:v>
                </c:pt>
                <c:pt idx="16">
                  <c:v>1.3621702499999999</c:v>
                </c:pt>
                <c:pt idx="17">
                  <c:v>1.0469830200000001</c:v>
                </c:pt>
                <c:pt idx="18">
                  <c:v>0.78252756600000006</c:v>
                </c:pt>
                <c:pt idx="19">
                  <c:v>0.56325918600000002</c:v>
                </c:pt>
                <c:pt idx="20">
                  <c:v>0.394869678</c:v>
                </c:pt>
                <c:pt idx="21">
                  <c:v>0.27364214400000003</c:v>
                </c:pt>
                <c:pt idx="22">
                  <c:v>0.18660217200000001</c:v>
                </c:pt>
                <c:pt idx="23">
                  <c:v>0.12391339800000002</c:v>
                </c:pt>
                <c:pt idx="24">
                  <c:v>8.0547318000000007E-2</c:v>
                </c:pt>
                <c:pt idx="25">
                  <c:v>5.1329694000000002E-2</c:v>
                </c:pt>
                <c:pt idx="26">
                  <c:v>3.2786064000000004E-2</c:v>
                </c:pt>
                <c:pt idx="27">
                  <c:v>2.0675160000000001E-2</c:v>
                </c:pt>
                <c:pt idx="28">
                  <c:v>1.3222296E-2</c:v>
                </c:pt>
                <c:pt idx="29">
                  <c:v>8.5615320000000002E-3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0B-49AD-9121-07D931639048}"/>
            </c:ext>
          </c:extLst>
        </c:ser>
        <c:ser>
          <c:idx val="10"/>
          <c:order val="3"/>
          <c:tx>
            <c:strRef>
              <c:f>Graphics_Vs760_Punto1!$V$167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E030_IEEE!$J$86:$J$354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E030_IEEE!$N$86:$N$354</c:f>
              <c:numCache>
                <c:formatCode>General</c:formatCode>
                <c:ptCount val="269"/>
                <c:pt idx="0">
                  <c:v>2.0557687499999999</c:v>
                </c:pt>
                <c:pt idx="1">
                  <c:v>2.0557687499999999</c:v>
                </c:pt>
                <c:pt idx="2">
                  <c:v>2.0557687499999999</c:v>
                </c:pt>
                <c:pt idx="3">
                  <c:v>2.0557687499999999</c:v>
                </c:pt>
                <c:pt idx="4">
                  <c:v>2.0557687499999999</c:v>
                </c:pt>
                <c:pt idx="5">
                  <c:v>2.0557687499999999</c:v>
                </c:pt>
                <c:pt idx="6">
                  <c:v>2.0557687499999999</c:v>
                </c:pt>
                <c:pt idx="7">
                  <c:v>2.0557687499999999</c:v>
                </c:pt>
                <c:pt idx="8">
                  <c:v>2.0557687499999999</c:v>
                </c:pt>
                <c:pt idx="9">
                  <c:v>2.0557687499999999</c:v>
                </c:pt>
                <c:pt idx="10">
                  <c:v>2.0557687499999999</c:v>
                </c:pt>
                <c:pt idx="11">
                  <c:v>2.0557687499999999</c:v>
                </c:pt>
                <c:pt idx="12">
                  <c:v>2.0557687499999999</c:v>
                </c:pt>
                <c:pt idx="13">
                  <c:v>2.0557687499999999</c:v>
                </c:pt>
                <c:pt idx="14">
                  <c:v>2.0557687499999999</c:v>
                </c:pt>
                <c:pt idx="15">
                  <c:v>2.0557687499999999</c:v>
                </c:pt>
                <c:pt idx="16">
                  <c:v>2.0557687499999999</c:v>
                </c:pt>
                <c:pt idx="17">
                  <c:v>2.0557687499999999</c:v>
                </c:pt>
                <c:pt idx="18">
                  <c:v>2.0557687499999999</c:v>
                </c:pt>
                <c:pt idx="19">
                  <c:v>2.0557687499999999</c:v>
                </c:pt>
                <c:pt idx="20">
                  <c:v>2.0557687499999999</c:v>
                </c:pt>
                <c:pt idx="21">
                  <c:v>2.0557687499999999</c:v>
                </c:pt>
                <c:pt idx="22">
                  <c:v>2.0557687499999999</c:v>
                </c:pt>
                <c:pt idx="23">
                  <c:v>2.0557687499999999</c:v>
                </c:pt>
                <c:pt idx="24">
                  <c:v>2.0557687499999999</c:v>
                </c:pt>
                <c:pt idx="25">
                  <c:v>2.0557687499999999</c:v>
                </c:pt>
                <c:pt idx="26">
                  <c:v>2.0557687499999999</c:v>
                </c:pt>
                <c:pt idx="27">
                  <c:v>2.0557687499999999</c:v>
                </c:pt>
                <c:pt idx="28">
                  <c:v>2.055768749999999</c:v>
                </c:pt>
                <c:pt idx="29">
                  <c:v>2.0220676229508183</c:v>
                </c:pt>
                <c:pt idx="30">
                  <c:v>1.9894536290322566</c:v>
                </c:pt>
                <c:pt idx="31">
                  <c:v>1.9578749999999989</c:v>
                </c:pt>
                <c:pt idx="32">
                  <c:v>1.9272832031249989</c:v>
                </c:pt>
                <c:pt idx="33">
                  <c:v>1.8976326923076912</c:v>
                </c:pt>
                <c:pt idx="34">
                  <c:v>1.8688806818181807</c:v>
                </c:pt>
                <c:pt idx="35">
                  <c:v>1.8409869402985064</c:v>
                </c:pt>
                <c:pt idx="36">
                  <c:v>1.8139136029411758</c:v>
                </c:pt>
                <c:pt idx="37">
                  <c:v>1.7876249999999989</c:v>
                </c:pt>
                <c:pt idx="38">
                  <c:v>1.7620874999999989</c:v>
                </c:pt>
                <c:pt idx="39">
                  <c:v>1.7372693661971821</c:v>
                </c:pt>
                <c:pt idx="40">
                  <c:v>1.7131406249999985</c:v>
                </c:pt>
                <c:pt idx="41">
                  <c:v>1.6896729452054784</c:v>
                </c:pt>
                <c:pt idx="42">
                  <c:v>1.6668395270270255</c:v>
                </c:pt>
                <c:pt idx="43">
                  <c:v>1.6446149999999988</c:v>
                </c:pt>
                <c:pt idx="44">
                  <c:v>1.6229753289473672</c:v>
                </c:pt>
                <c:pt idx="45">
                  <c:v>1.6018977272727259</c:v>
                </c:pt>
                <c:pt idx="46">
                  <c:v>1.5813605769230759</c:v>
                </c:pt>
                <c:pt idx="47">
                  <c:v>1.5613433544303787</c:v>
                </c:pt>
                <c:pt idx="48">
                  <c:v>1.5418265624999989</c:v>
                </c:pt>
                <c:pt idx="49">
                  <c:v>1.5227916666666657</c:v>
                </c:pt>
                <c:pt idx="50">
                  <c:v>1.5042210365853648</c:v>
                </c:pt>
                <c:pt idx="51">
                  <c:v>1.4860978915662642</c:v>
                </c:pt>
                <c:pt idx="52">
                  <c:v>1.4684062499999988</c:v>
                </c:pt>
                <c:pt idx="53">
                  <c:v>1.4511308823529401</c:v>
                </c:pt>
                <c:pt idx="54">
                  <c:v>1.4342572674418592</c:v>
                </c:pt>
                <c:pt idx="55">
                  <c:v>1.4177715517241367</c:v>
                </c:pt>
                <c:pt idx="56">
                  <c:v>1.4016605113636356</c:v>
                </c:pt>
                <c:pt idx="57">
                  <c:v>1.3859115168539315</c:v>
                </c:pt>
                <c:pt idx="58">
                  <c:v>1.3705124999999989</c:v>
                </c:pt>
                <c:pt idx="59">
                  <c:v>1.3554519230769222</c:v>
                </c:pt>
                <c:pt idx="60">
                  <c:v>1.3407187499999991</c:v>
                </c:pt>
                <c:pt idx="61">
                  <c:v>1.3263024193548376</c:v>
                </c:pt>
                <c:pt idx="62">
                  <c:v>1.3121928191489354</c:v>
                </c:pt>
                <c:pt idx="63">
                  <c:v>1.2983802631578938</c:v>
                </c:pt>
                <c:pt idx="64">
                  <c:v>1.2848554687499991</c:v>
                </c:pt>
                <c:pt idx="65">
                  <c:v>1.2716095360824735</c:v>
                </c:pt>
                <c:pt idx="66">
                  <c:v>1.2586339285714279</c:v>
                </c:pt>
                <c:pt idx="67">
                  <c:v>1.2459204545454536</c:v>
                </c:pt>
                <c:pt idx="68">
                  <c:v>1.2334612499999993</c:v>
                </c:pt>
                <c:pt idx="69">
                  <c:v>1.2212487623762367</c:v>
                </c:pt>
                <c:pt idx="70">
                  <c:v>1.2092757352941168</c:v>
                </c:pt>
                <c:pt idx="71">
                  <c:v>1.1975351941747565</c:v>
                </c:pt>
                <c:pt idx="72">
                  <c:v>1.1860204326923069</c:v>
                </c:pt>
                <c:pt idx="73">
                  <c:v>1.1747249999999991</c:v>
                </c:pt>
                <c:pt idx="74">
                  <c:v>1.1636426886792448</c:v>
                </c:pt>
                <c:pt idx="75">
                  <c:v>1.1527675233644852</c:v>
                </c:pt>
                <c:pt idx="76">
                  <c:v>1.1420937499999992</c:v>
                </c:pt>
                <c:pt idx="77">
                  <c:v>1.1316158256880726</c:v>
                </c:pt>
                <c:pt idx="78">
                  <c:v>1.1213284090909081</c:v>
                </c:pt>
                <c:pt idx="79">
                  <c:v>1.1112263513513505</c:v>
                </c:pt>
                <c:pt idx="80">
                  <c:v>1.1013046874999994</c:v>
                </c:pt>
                <c:pt idx="81">
                  <c:v>1.0915586283185834</c:v>
                </c:pt>
                <c:pt idx="82">
                  <c:v>1.0819835526315782</c:v>
                </c:pt>
                <c:pt idx="83">
                  <c:v>1.0725749999999994</c:v>
                </c:pt>
                <c:pt idx="84">
                  <c:v>1.0633286637931025</c:v>
                </c:pt>
                <c:pt idx="85">
                  <c:v>1.0542403846153841</c:v>
                </c:pt>
                <c:pt idx="86">
                  <c:v>1.045306144067796</c:v>
                </c:pt>
                <c:pt idx="87">
                  <c:v>1.0365220588235289</c:v>
                </c:pt>
                <c:pt idx="88">
                  <c:v>1.0278843749999993</c:v>
                </c:pt>
                <c:pt idx="89">
                  <c:v>1.0193894628099165</c:v>
                </c:pt>
                <c:pt idx="90">
                  <c:v>1.0110338114754092</c:v>
                </c:pt>
                <c:pt idx="91">
                  <c:v>1.0028140243902433</c:v>
                </c:pt>
                <c:pt idx="92">
                  <c:v>0.99472681451612832</c:v>
                </c:pt>
                <c:pt idx="93">
                  <c:v>0.98676899999999934</c:v>
                </c:pt>
                <c:pt idx="94">
                  <c:v>0.97893749999999935</c:v>
                </c:pt>
                <c:pt idx="95">
                  <c:v>0.97122933070866047</c:v>
                </c:pt>
                <c:pt idx="96">
                  <c:v>0.96364160156249934</c:v>
                </c:pt>
                <c:pt idx="97">
                  <c:v>0.95617151162790615</c:v>
                </c:pt>
                <c:pt idx="98">
                  <c:v>0.94881634615384558</c:v>
                </c:pt>
                <c:pt idx="99">
                  <c:v>0.94157347328244201</c:v>
                </c:pt>
                <c:pt idx="100">
                  <c:v>0.93444034090909012</c:v>
                </c:pt>
                <c:pt idx="101">
                  <c:v>0.92741447368420993</c:v>
                </c:pt>
                <c:pt idx="102">
                  <c:v>0.9204934701492532</c:v>
                </c:pt>
                <c:pt idx="103">
                  <c:v>0.91367499999999935</c:v>
                </c:pt>
                <c:pt idx="104">
                  <c:v>0.90695680147058744</c:v>
                </c:pt>
                <c:pt idx="105">
                  <c:v>0.90033667883211599</c:v>
                </c:pt>
                <c:pt idx="106">
                  <c:v>0.89381249999999934</c:v>
                </c:pt>
                <c:pt idx="107">
                  <c:v>0.88738219424460374</c:v>
                </c:pt>
                <c:pt idx="108">
                  <c:v>0.88104374999999924</c:v>
                </c:pt>
                <c:pt idx="109">
                  <c:v>0.87479521276595673</c:v>
                </c:pt>
                <c:pt idx="110">
                  <c:v>0.86863468309859082</c:v>
                </c:pt>
                <c:pt idx="111">
                  <c:v>0.86256031468531402</c:v>
                </c:pt>
                <c:pt idx="112">
                  <c:v>0.85657031249999926</c:v>
                </c:pt>
                <c:pt idx="113">
                  <c:v>0.85066293103448209</c:v>
                </c:pt>
                <c:pt idx="114">
                  <c:v>0.8448364726027392</c:v>
                </c:pt>
                <c:pt idx="115">
                  <c:v>0.83908928571428509</c:v>
                </c:pt>
                <c:pt idx="116">
                  <c:v>0.83341976351351277</c:v>
                </c:pt>
                <c:pt idx="117">
                  <c:v>0.82782634228187868</c:v>
                </c:pt>
                <c:pt idx="118">
                  <c:v>0.8223074999999993</c:v>
                </c:pt>
                <c:pt idx="119">
                  <c:v>0.81686175496688684</c:v>
                </c:pt>
                <c:pt idx="120">
                  <c:v>0.81148766447368348</c:v>
                </c:pt>
                <c:pt idx="121">
                  <c:v>0.8061838235294112</c:v>
                </c:pt>
                <c:pt idx="122">
                  <c:v>0.80094886363636286</c:v>
                </c:pt>
                <c:pt idx="123">
                  <c:v>0.79578145161290248</c:v>
                </c:pt>
                <c:pt idx="124">
                  <c:v>0.79068028846153771</c:v>
                </c:pt>
                <c:pt idx="125">
                  <c:v>0.78564410828025411</c:v>
                </c:pt>
                <c:pt idx="126">
                  <c:v>0.78067167721518915</c:v>
                </c:pt>
                <c:pt idx="127">
                  <c:v>0.7757617924528295</c:v>
                </c:pt>
                <c:pt idx="128">
                  <c:v>0.77091328124999936</c:v>
                </c:pt>
                <c:pt idx="129">
                  <c:v>0.7661249999999995</c:v>
                </c:pt>
                <c:pt idx="130">
                  <c:v>0.76139583333333261</c:v>
                </c:pt>
                <c:pt idx="131">
                  <c:v>0.75672469325153313</c:v>
                </c:pt>
                <c:pt idx="132">
                  <c:v>0.75211051829268238</c:v>
                </c:pt>
                <c:pt idx="133">
                  <c:v>0.74755227272727209</c:v>
                </c:pt>
                <c:pt idx="134">
                  <c:v>0.74304894578313196</c:v>
                </c:pt>
                <c:pt idx="135">
                  <c:v>0.73859955089820306</c:v>
                </c:pt>
                <c:pt idx="136">
                  <c:v>0.7342031249999994</c:v>
                </c:pt>
                <c:pt idx="137">
                  <c:v>0.72985872781065031</c:v>
                </c:pt>
                <c:pt idx="138">
                  <c:v>0.72556544117646993</c:v>
                </c:pt>
                <c:pt idx="139">
                  <c:v>0.72132236842105202</c:v>
                </c:pt>
                <c:pt idx="140">
                  <c:v>0.71712863372092961</c:v>
                </c:pt>
                <c:pt idx="141">
                  <c:v>0.71298338150288965</c:v>
                </c:pt>
                <c:pt idx="142">
                  <c:v>0.70888577586206836</c:v>
                </c:pt>
                <c:pt idx="143">
                  <c:v>0.70483499999999943</c:v>
                </c:pt>
                <c:pt idx="144">
                  <c:v>0.70083025568181745</c:v>
                </c:pt>
                <c:pt idx="145">
                  <c:v>0.69687076271186377</c:v>
                </c:pt>
                <c:pt idx="146">
                  <c:v>0.69295575842696566</c:v>
                </c:pt>
                <c:pt idx="147">
                  <c:v>0.68908449720670328</c:v>
                </c:pt>
                <c:pt idx="148">
                  <c:v>0.68525624999999935</c:v>
                </c:pt>
                <c:pt idx="149">
                  <c:v>0.6814703038674027</c:v>
                </c:pt>
                <c:pt idx="150">
                  <c:v>0.67772596153846087</c:v>
                </c:pt>
                <c:pt idx="151">
                  <c:v>0.67402254098360592</c:v>
                </c:pt>
                <c:pt idx="152">
                  <c:v>0.67035937499999931</c:v>
                </c:pt>
                <c:pt idx="153">
                  <c:v>0.66673581081081024</c:v>
                </c:pt>
                <c:pt idx="154">
                  <c:v>0.66315120967741881</c:v>
                </c:pt>
                <c:pt idx="155">
                  <c:v>0.65960494652406354</c:v>
                </c:pt>
                <c:pt idx="156">
                  <c:v>0.65609640957446769</c:v>
                </c:pt>
                <c:pt idx="157">
                  <c:v>0.65262499999999934</c:v>
                </c:pt>
                <c:pt idx="158">
                  <c:v>0.64919013157894667</c:v>
                </c:pt>
                <c:pt idx="159">
                  <c:v>0.64579123036649155</c:v>
                </c:pt>
                <c:pt idx="160">
                  <c:v>0.64242773437499945</c:v>
                </c:pt>
                <c:pt idx="161">
                  <c:v>0.63909909326424807</c:v>
                </c:pt>
                <c:pt idx="162">
                  <c:v>0.63580476804123653</c:v>
                </c:pt>
                <c:pt idx="163">
                  <c:v>0.63254423076923028</c:v>
                </c:pt>
                <c:pt idx="164">
                  <c:v>0.62931696428571371</c:v>
                </c:pt>
                <c:pt idx="165">
                  <c:v>0.6261224619289335</c:v>
                </c:pt>
                <c:pt idx="166">
                  <c:v>0.62296022727272671</c:v>
                </c:pt>
                <c:pt idx="167">
                  <c:v>0.61982977386934623</c:v>
                </c:pt>
                <c:pt idx="168">
                  <c:v>0.61673062499999942</c:v>
                </c:pt>
                <c:pt idx="169">
                  <c:v>0.6106092670973482</c:v>
                </c:pt>
                <c:pt idx="170">
                  <c:v>0.60457859523576052</c:v>
                </c:pt>
                <c:pt idx="171">
                  <c:v>0.59863682690674314</c:v>
                </c:pt>
                <c:pt idx="172">
                  <c:v>0.59278222318339058</c:v>
                </c:pt>
                <c:pt idx="173">
                  <c:v>0.58701308744794733</c:v>
                </c:pt>
                <c:pt idx="174">
                  <c:v>0.58132776416250354</c:v>
                </c:pt>
                <c:pt idx="175">
                  <c:v>0.57572463768115933</c:v>
                </c:pt>
                <c:pt idx="176">
                  <c:v>0.57020213110207107</c:v>
                </c:pt>
                <c:pt idx="177">
                  <c:v>0.56475870515784909</c:v>
                </c:pt>
                <c:pt idx="178">
                  <c:v>0.55939285714285747</c:v>
                </c:pt>
                <c:pt idx="179">
                  <c:v>0.55410311987601402</c:v>
                </c:pt>
                <c:pt idx="180">
                  <c:v>0.54888806069775775</c:v>
                </c:pt>
                <c:pt idx="181">
                  <c:v>0.54374628049990137</c:v>
                </c:pt>
                <c:pt idx="182">
                  <c:v>0.53867641278714362</c:v>
                </c:pt>
                <c:pt idx="183">
                  <c:v>0.5336771227690652</c:v>
                </c:pt>
                <c:pt idx="184">
                  <c:v>0.52874710648148227</c:v>
                </c:pt>
                <c:pt idx="185">
                  <c:v>0.52388508993607963</c:v>
                </c:pt>
                <c:pt idx="186">
                  <c:v>0.51908982829728245</c:v>
                </c:pt>
                <c:pt idx="187">
                  <c:v>0.51436010508538299</c:v>
                </c:pt>
                <c:pt idx="188">
                  <c:v>0.50969473140495991</c:v>
                </c:pt>
                <c:pt idx="189">
                  <c:v>0.50509254519768354</c:v>
                </c:pt>
                <c:pt idx="190">
                  <c:v>0.5005524105186282</c:v>
                </c:pt>
                <c:pt idx="191">
                  <c:v>0.49607321683524858</c:v>
                </c:pt>
                <c:pt idx="192">
                  <c:v>0.49165387834821578</c:v>
                </c:pt>
                <c:pt idx="193">
                  <c:v>0.48729333333333502</c:v>
                </c:pt>
                <c:pt idx="194">
                  <c:v>0.4829905435038</c:v>
                </c:pt>
                <c:pt idx="195">
                  <c:v>0.47874449339207231</c:v>
                </c:pt>
                <c:pt idx="196">
                  <c:v>0.47455418975069441</c:v>
                </c:pt>
                <c:pt idx="197">
                  <c:v>0.4704186609713793</c:v>
                </c:pt>
                <c:pt idx="198">
                  <c:v>0.46633695652174106</c:v>
                </c:pt>
                <c:pt idx="199">
                  <c:v>0.46230814639905743</c:v>
                </c:pt>
                <c:pt idx="200">
                  <c:v>0.45833132060047788</c:v>
                </c:pt>
                <c:pt idx="201">
                  <c:v>0.45440558860911262</c:v>
                </c:pt>
                <c:pt idx="202">
                  <c:v>0.4505300788954657</c:v>
                </c:pt>
                <c:pt idx="203">
                  <c:v>0.44670393843368267</c:v>
                </c:pt>
                <c:pt idx="204">
                  <c:v>0.44292633223211947</c:v>
                </c:pt>
                <c:pt idx="205">
                  <c:v>0.43919644287774634</c:v>
                </c:pt>
                <c:pt idx="206">
                  <c:v>0.43551347009392238</c:v>
                </c:pt>
                <c:pt idx="207">
                  <c:v>0.43187663031109641</c:v>
                </c:pt>
                <c:pt idx="208">
                  <c:v>0.42828515625000246</c:v>
                </c:pt>
                <c:pt idx="209">
                  <c:v>0.42473829651693579</c:v>
                </c:pt>
                <c:pt idx="210">
                  <c:v>0.42123531521071222</c:v>
                </c:pt>
                <c:pt idx="211">
                  <c:v>0.41777549154092619</c:v>
                </c:pt>
                <c:pt idx="212">
                  <c:v>0.4143581194571378</c:v>
                </c:pt>
                <c:pt idx="213">
                  <c:v>0.41098250728863245</c:v>
                </c:pt>
                <c:pt idx="214">
                  <c:v>0.40764797739441078</c:v>
                </c:pt>
                <c:pt idx="215">
                  <c:v>0.40435386582307803</c:v>
                </c:pt>
                <c:pt idx="216">
                  <c:v>0.40109952198231286</c:v>
                </c:pt>
                <c:pt idx="217">
                  <c:v>0.39788430831761062</c:v>
                </c:pt>
                <c:pt idx="218">
                  <c:v>0.39470760000000288</c:v>
                </c:pt>
                <c:pt idx="219">
                  <c:v>0.39156878462246919</c:v>
                </c:pt>
                <c:pt idx="220">
                  <c:v>0.38846726190476488</c:v>
                </c:pt>
                <c:pt idx="221">
                  <c:v>0.38540244340639895</c:v>
                </c:pt>
                <c:pt idx="222">
                  <c:v>0.38237375224750753</c:v>
                </c:pt>
                <c:pt idx="223">
                  <c:v>0.37938062283737323</c:v>
                </c:pt>
                <c:pt idx="224">
                  <c:v>0.37642250061035459</c:v>
                </c:pt>
                <c:pt idx="225">
                  <c:v>0.37349884176899273</c:v>
                </c:pt>
                <c:pt idx="226">
                  <c:v>0.37060911303407568</c:v>
                </c:pt>
                <c:pt idx="227">
                  <c:v>0.36775279140144312</c:v>
                </c:pt>
                <c:pt idx="228">
                  <c:v>0.36492936390532865</c:v>
                </c:pt>
                <c:pt idx="229">
                  <c:v>0.36213832738803331</c:v>
                </c:pt>
                <c:pt idx="230">
                  <c:v>0.35937918827574461</c:v>
                </c:pt>
                <c:pt idx="231">
                  <c:v>0.35665146236030915</c:v>
                </c:pt>
                <c:pt idx="232">
                  <c:v>0.35395467458678004</c:v>
                </c:pt>
                <c:pt idx="233">
                  <c:v>0.35128835884656784</c:v>
                </c:pt>
                <c:pt idx="234">
                  <c:v>0.34865205777602221</c:v>
                </c:pt>
                <c:pt idx="235">
                  <c:v>0.34604532256028603</c:v>
                </c:pt>
                <c:pt idx="236">
                  <c:v>0.34346771274226212</c:v>
                </c:pt>
                <c:pt idx="237">
                  <c:v>0.34091879603654229</c:v>
                </c:pt>
                <c:pt idx="238">
                  <c:v>0.3383981481481515</c:v>
                </c:pt>
                <c:pt idx="239">
                  <c:v>0.33590535259596466</c:v>
                </c:pt>
                <c:pt idx="240">
                  <c:v>0.33344000054066086</c:v>
                </c:pt>
                <c:pt idx="241">
                  <c:v>0.33100169061707863</c:v>
                </c:pt>
                <c:pt idx="242">
                  <c:v>0.32859002877084897</c:v>
                </c:pt>
                <c:pt idx="243">
                  <c:v>0.32620462809917689</c:v>
                </c:pt>
                <c:pt idx="244">
                  <c:v>0.32384510869565558</c:v>
                </c:pt>
                <c:pt idx="245">
                  <c:v>0.32151109749899331</c:v>
                </c:pt>
                <c:pt idx="246">
                  <c:v>0.31920222814554461</c:v>
                </c:pt>
                <c:pt idx="247">
                  <c:v>0.31691814082553244</c:v>
                </c:pt>
                <c:pt idx="248">
                  <c:v>0.31465848214286057</c:v>
                </c:pt>
                <c:pt idx="249">
                  <c:v>0.31242290497841058</c:v>
                </c:pt>
                <c:pt idx="250">
                  <c:v>0.31021106835672602</c:v>
                </c:pt>
                <c:pt idx="251">
                  <c:v>0.30802263731598944</c:v>
                </c:pt>
                <c:pt idx="252">
                  <c:v>0.30585728278119773</c:v>
                </c:pt>
                <c:pt idx="253">
                  <c:v>0.30371468144044667</c:v>
                </c:pt>
                <c:pt idx="254">
                  <c:v>0.30159451562423939</c:v>
                </c:pt>
                <c:pt idx="255">
                  <c:v>0.29949647318773193</c:v>
                </c:pt>
                <c:pt idx="256">
                  <c:v>0.29742024739583689</c:v>
                </c:pt>
                <c:pt idx="257">
                  <c:v>0.29536553681110495</c:v>
                </c:pt>
                <c:pt idx="258">
                  <c:v>0.293332045184308</c:v>
                </c:pt>
                <c:pt idx="259">
                  <c:v>0.2913194813476494</c:v>
                </c:pt>
                <c:pt idx="260">
                  <c:v>0.28932755911053076</c:v>
                </c:pt>
                <c:pt idx="261">
                  <c:v>0.28735599715780391</c:v>
                </c:pt>
                <c:pt idx="262">
                  <c:v>0.28540451895044083</c:v>
                </c:pt>
                <c:pt idx="263">
                  <c:v>0.28347285262855865</c:v>
                </c:pt>
                <c:pt idx="264">
                  <c:v>0.28156073091673112</c:v>
                </c:pt>
                <c:pt idx="265">
                  <c:v>0.27966789103153095</c:v>
                </c:pt>
                <c:pt idx="266">
                  <c:v>0.27779407459123823</c:v>
                </c:pt>
                <c:pt idx="267">
                  <c:v>0.27593902752765992</c:v>
                </c:pt>
                <c:pt idx="268">
                  <c:v>0.27410250000000358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B0B-49AD-9121-07D931639048}"/>
            </c:ext>
          </c:extLst>
        </c:ser>
        <c:ser>
          <c:idx val="0"/>
          <c:order val="6"/>
          <c:tx>
            <c:strRef>
              <c:f>Graphics_Vs760_Punto1!$V$168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E030_IEEE!$R$86:$R$354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E030_IEEE!$V$86:$V$354</c:f>
              <c:numCache>
                <c:formatCode>General</c:formatCode>
                <c:ptCount val="269"/>
                <c:pt idx="0">
                  <c:v>2.2084830000000002</c:v>
                </c:pt>
                <c:pt idx="1">
                  <c:v>2.2084830000000002</c:v>
                </c:pt>
                <c:pt idx="2">
                  <c:v>2.2084830000000002</c:v>
                </c:pt>
                <c:pt idx="3">
                  <c:v>2.2084830000000002</c:v>
                </c:pt>
                <c:pt idx="4">
                  <c:v>2.2084830000000002</c:v>
                </c:pt>
                <c:pt idx="5">
                  <c:v>2.2084830000000002</c:v>
                </c:pt>
                <c:pt idx="6">
                  <c:v>2.2084830000000002</c:v>
                </c:pt>
                <c:pt idx="7">
                  <c:v>2.2084830000000002</c:v>
                </c:pt>
                <c:pt idx="8">
                  <c:v>2.2084830000000002</c:v>
                </c:pt>
                <c:pt idx="9">
                  <c:v>2.2084830000000002</c:v>
                </c:pt>
                <c:pt idx="10">
                  <c:v>2.2084830000000002</c:v>
                </c:pt>
                <c:pt idx="11">
                  <c:v>2.2084830000000002</c:v>
                </c:pt>
                <c:pt idx="12">
                  <c:v>2.2084830000000002</c:v>
                </c:pt>
                <c:pt idx="13">
                  <c:v>2.2084830000000002</c:v>
                </c:pt>
                <c:pt idx="14">
                  <c:v>2.2084830000000002</c:v>
                </c:pt>
                <c:pt idx="15">
                  <c:v>2.2084830000000002</c:v>
                </c:pt>
                <c:pt idx="16">
                  <c:v>2.2084830000000002</c:v>
                </c:pt>
                <c:pt idx="17">
                  <c:v>2.2084830000000002</c:v>
                </c:pt>
                <c:pt idx="18">
                  <c:v>2.2084830000000002</c:v>
                </c:pt>
                <c:pt idx="19">
                  <c:v>2.2084830000000002</c:v>
                </c:pt>
                <c:pt idx="20">
                  <c:v>2.2084830000000002</c:v>
                </c:pt>
                <c:pt idx="21">
                  <c:v>2.2084830000000002</c:v>
                </c:pt>
                <c:pt idx="22">
                  <c:v>2.2084830000000002</c:v>
                </c:pt>
                <c:pt idx="23">
                  <c:v>2.2084830000000002</c:v>
                </c:pt>
                <c:pt idx="24">
                  <c:v>2.2084830000000002</c:v>
                </c:pt>
                <c:pt idx="25">
                  <c:v>2.2084830000000002</c:v>
                </c:pt>
                <c:pt idx="26">
                  <c:v>2.2084830000000002</c:v>
                </c:pt>
                <c:pt idx="27">
                  <c:v>2.2084830000000002</c:v>
                </c:pt>
                <c:pt idx="28">
                  <c:v>2.2084829999999993</c:v>
                </c:pt>
                <c:pt idx="29">
                  <c:v>2.1722783606557368</c:v>
                </c:pt>
                <c:pt idx="30">
                  <c:v>2.1372416129032246</c:v>
                </c:pt>
                <c:pt idx="31">
                  <c:v>2.1033171428571422</c:v>
                </c:pt>
                <c:pt idx="32">
                  <c:v>2.0704528124999992</c:v>
                </c:pt>
                <c:pt idx="33">
                  <c:v>2.0385996923076917</c:v>
                </c:pt>
                <c:pt idx="34">
                  <c:v>2.0077118181818174</c:v>
                </c:pt>
                <c:pt idx="35">
                  <c:v>1.977745970149253</c:v>
                </c:pt>
                <c:pt idx="36">
                  <c:v>1.948661470588235</c:v>
                </c:pt>
                <c:pt idx="37">
                  <c:v>1.9204199999999993</c:v>
                </c:pt>
                <c:pt idx="38">
                  <c:v>1.8929854285714278</c:v>
                </c:pt>
                <c:pt idx="39">
                  <c:v>1.8663236619718302</c:v>
                </c:pt>
                <c:pt idx="40">
                  <c:v>1.8404024999999991</c:v>
                </c:pt>
                <c:pt idx="41">
                  <c:v>1.8151915068493145</c:v>
                </c:pt>
                <c:pt idx="42">
                  <c:v>1.7906618918918908</c:v>
                </c:pt>
                <c:pt idx="43">
                  <c:v>1.7667863999999993</c:v>
                </c:pt>
                <c:pt idx="44">
                  <c:v>1.7435392105263148</c:v>
                </c:pt>
                <c:pt idx="45">
                  <c:v>1.7208958441558435</c:v>
                </c:pt>
                <c:pt idx="46">
                  <c:v>1.6988330769230759</c:v>
                </c:pt>
                <c:pt idx="47">
                  <c:v>1.6773288607594929</c:v>
                </c:pt>
                <c:pt idx="48">
                  <c:v>1.6563622499999995</c:v>
                </c:pt>
                <c:pt idx="49">
                  <c:v>1.6359133333333327</c:v>
                </c:pt>
                <c:pt idx="50">
                  <c:v>1.6159631707317066</c:v>
                </c:pt>
                <c:pt idx="51">
                  <c:v>1.5964937349397585</c:v>
                </c:pt>
                <c:pt idx="52">
                  <c:v>1.5774878571428563</c:v>
                </c:pt>
                <c:pt idx="53">
                  <c:v>1.5589291764705875</c:v>
                </c:pt>
                <c:pt idx="54">
                  <c:v>1.5408020930232549</c:v>
                </c:pt>
                <c:pt idx="55">
                  <c:v>1.5230917241379303</c:v>
                </c:pt>
                <c:pt idx="56">
                  <c:v>1.505783863636363</c:v>
                </c:pt>
                <c:pt idx="57">
                  <c:v>1.4888649438202242</c:v>
                </c:pt>
                <c:pt idx="58">
                  <c:v>1.4723219999999992</c:v>
                </c:pt>
                <c:pt idx="59">
                  <c:v>1.4561426373626367</c:v>
                </c:pt>
                <c:pt idx="60">
                  <c:v>1.4403149999999996</c:v>
                </c:pt>
                <c:pt idx="61">
                  <c:v>1.4248277419354831</c:v>
                </c:pt>
                <c:pt idx="62">
                  <c:v>1.4096699999999993</c:v>
                </c:pt>
                <c:pt idx="63">
                  <c:v>1.394831368421052</c:v>
                </c:pt>
                <c:pt idx="64">
                  <c:v>1.3803018749999991</c:v>
                </c:pt>
                <c:pt idx="65">
                  <c:v>1.366071958762886</c:v>
                </c:pt>
                <c:pt idx="66">
                  <c:v>1.3521324489795914</c:v>
                </c:pt>
                <c:pt idx="67">
                  <c:v>1.3384745454545448</c:v>
                </c:pt>
                <c:pt idx="68">
                  <c:v>1.3250897999999995</c:v>
                </c:pt>
                <c:pt idx="69">
                  <c:v>1.3119700990099006</c:v>
                </c:pt>
                <c:pt idx="70">
                  <c:v>1.299107647058823</c:v>
                </c:pt>
                <c:pt idx="71">
                  <c:v>1.2864949514563102</c:v>
                </c:pt>
                <c:pt idx="72">
                  <c:v>1.2741248076923071</c:v>
                </c:pt>
                <c:pt idx="73">
                  <c:v>1.2619902857142853</c:v>
                </c:pt>
                <c:pt idx="74">
                  <c:v>1.2500847169811318</c:v>
                </c:pt>
                <c:pt idx="75">
                  <c:v>1.2384016822429902</c:v>
                </c:pt>
                <c:pt idx="76">
                  <c:v>1.2269349999999994</c:v>
                </c:pt>
                <c:pt idx="77">
                  <c:v>1.2156787155963298</c:v>
                </c:pt>
                <c:pt idx="78">
                  <c:v>1.2046270909090904</c:v>
                </c:pt>
                <c:pt idx="79">
                  <c:v>1.1937745945945939</c:v>
                </c:pt>
                <c:pt idx="80">
                  <c:v>1.1831158928571424</c:v>
                </c:pt>
                <c:pt idx="81">
                  <c:v>1.1726458407079641</c:v>
                </c:pt>
                <c:pt idx="82">
                  <c:v>1.1623594736842102</c:v>
                </c:pt>
                <c:pt idx="83">
                  <c:v>1.1522519999999994</c:v>
                </c:pt>
                <c:pt idx="84">
                  <c:v>1.1423187931034475</c:v>
                </c:pt>
                <c:pt idx="85">
                  <c:v>1.1325553846153842</c:v>
                </c:pt>
                <c:pt idx="86">
                  <c:v>1.1229574576271182</c:v>
                </c:pt>
                <c:pt idx="87">
                  <c:v>1.1135208403361341</c:v>
                </c:pt>
                <c:pt idx="88">
                  <c:v>1.1042414999999997</c:v>
                </c:pt>
                <c:pt idx="89">
                  <c:v>1.0951155371900823</c:v>
                </c:pt>
                <c:pt idx="90">
                  <c:v>1.0861391803278684</c:v>
                </c:pt>
                <c:pt idx="91">
                  <c:v>1.0773087804878043</c:v>
                </c:pt>
                <c:pt idx="92">
                  <c:v>1.0686208064516123</c:v>
                </c:pt>
                <c:pt idx="93">
                  <c:v>1.0600718399999993</c:v>
                </c:pt>
                <c:pt idx="94">
                  <c:v>1.0516585714285711</c:v>
                </c:pt>
                <c:pt idx="95">
                  <c:v>1.0433777952755898</c:v>
                </c:pt>
                <c:pt idx="96">
                  <c:v>1.0352264062499996</c:v>
                </c:pt>
                <c:pt idx="97">
                  <c:v>1.0272013953488366</c:v>
                </c:pt>
                <c:pt idx="98">
                  <c:v>1.0192998461538458</c:v>
                </c:pt>
                <c:pt idx="99">
                  <c:v>1.0115189312977093</c:v>
                </c:pt>
                <c:pt idx="100">
                  <c:v>1.0038559090909085</c:v>
                </c:pt>
                <c:pt idx="101">
                  <c:v>0.99630812030075144</c:v>
                </c:pt>
                <c:pt idx="102">
                  <c:v>0.98887298507462651</c:v>
                </c:pt>
                <c:pt idx="103">
                  <c:v>0.98154799999999953</c:v>
                </c:pt>
                <c:pt idx="104">
                  <c:v>0.97433073529411696</c:v>
                </c:pt>
                <c:pt idx="105">
                  <c:v>0.96721883211678783</c:v>
                </c:pt>
                <c:pt idx="106">
                  <c:v>0.96020999999999956</c:v>
                </c:pt>
                <c:pt idx="107">
                  <c:v>0.95330201438848894</c:v>
                </c:pt>
                <c:pt idx="108">
                  <c:v>0.9464927142857138</c:v>
                </c:pt>
                <c:pt idx="109">
                  <c:v>0.93977999999999939</c:v>
                </c:pt>
                <c:pt idx="110">
                  <c:v>0.93316183098591488</c:v>
                </c:pt>
                <c:pt idx="111">
                  <c:v>0.92663622377622323</c:v>
                </c:pt>
                <c:pt idx="112">
                  <c:v>0.92020124999999953</c:v>
                </c:pt>
                <c:pt idx="113">
                  <c:v>0.91385503448275829</c:v>
                </c:pt>
                <c:pt idx="114">
                  <c:v>0.90759575342465726</c:v>
                </c:pt>
                <c:pt idx="115">
                  <c:v>0.90142163265306074</c:v>
                </c:pt>
                <c:pt idx="116">
                  <c:v>0.89533094594594542</c:v>
                </c:pt>
                <c:pt idx="117">
                  <c:v>0.88932201342281836</c:v>
                </c:pt>
                <c:pt idx="118">
                  <c:v>0.88339319999999955</c:v>
                </c:pt>
                <c:pt idx="119">
                  <c:v>0.87754291390728445</c:v>
                </c:pt>
                <c:pt idx="120">
                  <c:v>0.87176960526315739</c:v>
                </c:pt>
                <c:pt idx="121">
                  <c:v>0.86607176470588199</c:v>
                </c:pt>
                <c:pt idx="122">
                  <c:v>0.86044792207792153</c:v>
                </c:pt>
                <c:pt idx="123">
                  <c:v>0.85489664516128994</c:v>
                </c:pt>
                <c:pt idx="124">
                  <c:v>0.84941653846153797</c:v>
                </c:pt>
                <c:pt idx="125">
                  <c:v>0.84400624203821606</c:v>
                </c:pt>
                <c:pt idx="126">
                  <c:v>0.83866443037974647</c:v>
                </c:pt>
                <c:pt idx="127">
                  <c:v>0.83338981132075418</c:v>
                </c:pt>
                <c:pt idx="128">
                  <c:v>0.82818112499999952</c:v>
                </c:pt>
                <c:pt idx="129">
                  <c:v>0.82303714285714236</c:v>
                </c:pt>
                <c:pt idx="130">
                  <c:v>0.81795666666666622</c:v>
                </c:pt>
                <c:pt idx="131">
                  <c:v>0.81293852760736141</c:v>
                </c:pt>
                <c:pt idx="132">
                  <c:v>0.80798158536585329</c:v>
                </c:pt>
                <c:pt idx="133">
                  <c:v>0.80308472727272684</c:v>
                </c:pt>
                <c:pt idx="134">
                  <c:v>0.79824686746987905</c:v>
                </c:pt>
                <c:pt idx="135">
                  <c:v>0.79346694610778401</c:v>
                </c:pt>
                <c:pt idx="136">
                  <c:v>0.78874392857142817</c:v>
                </c:pt>
                <c:pt idx="137">
                  <c:v>0.78407680473372743</c:v>
                </c:pt>
                <c:pt idx="138">
                  <c:v>0.77946458823529363</c:v>
                </c:pt>
                <c:pt idx="139">
                  <c:v>0.77490631578947311</c:v>
                </c:pt>
                <c:pt idx="140">
                  <c:v>0.77040104651162744</c:v>
                </c:pt>
                <c:pt idx="141">
                  <c:v>0.76594786127167591</c:v>
                </c:pt>
                <c:pt idx="142">
                  <c:v>0.76154586206896513</c:v>
                </c:pt>
                <c:pt idx="143">
                  <c:v>0.75719417142857093</c:v>
                </c:pt>
                <c:pt idx="144">
                  <c:v>0.75289193181818137</c:v>
                </c:pt>
                <c:pt idx="145">
                  <c:v>0.74863830508474527</c:v>
                </c:pt>
                <c:pt idx="146">
                  <c:v>0.74443247191011197</c:v>
                </c:pt>
                <c:pt idx="147">
                  <c:v>0.74027363128491575</c:v>
                </c:pt>
                <c:pt idx="148">
                  <c:v>0.73616099999999962</c:v>
                </c:pt>
                <c:pt idx="149">
                  <c:v>0.7320938121546956</c:v>
                </c:pt>
                <c:pt idx="150">
                  <c:v>0.72807131868131825</c:v>
                </c:pt>
                <c:pt idx="151">
                  <c:v>0.72409278688524537</c:v>
                </c:pt>
                <c:pt idx="152">
                  <c:v>0.72015749999999956</c:v>
                </c:pt>
                <c:pt idx="153">
                  <c:v>0.71626475675675638</c:v>
                </c:pt>
                <c:pt idx="154">
                  <c:v>0.71241387096774156</c:v>
                </c:pt>
                <c:pt idx="155">
                  <c:v>0.70860417112299423</c:v>
                </c:pt>
                <c:pt idx="156">
                  <c:v>0.70483499999999966</c:v>
                </c:pt>
                <c:pt idx="157">
                  <c:v>0.70110571428571367</c:v>
                </c:pt>
                <c:pt idx="158">
                  <c:v>0.6974156842105258</c:v>
                </c:pt>
                <c:pt idx="159">
                  <c:v>0.69376429319371669</c:v>
                </c:pt>
                <c:pt idx="160">
                  <c:v>0.69015093749999956</c:v>
                </c:pt>
                <c:pt idx="161">
                  <c:v>0.68657502590673536</c:v>
                </c:pt>
                <c:pt idx="162">
                  <c:v>0.68303597938144278</c:v>
                </c:pt>
                <c:pt idx="163">
                  <c:v>0.67953323076923033</c:v>
                </c:pt>
                <c:pt idx="164">
                  <c:v>0.67606622448979548</c:v>
                </c:pt>
                <c:pt idx="165">
                  <c:v>0.67263441624365439</c:v>
                </c:pt>
                <c:pt idx="166">
                  <c:v>0.6692372727272724</c:v>
                </c:pt>
                <c:pt idx="167">
                  <c:v>0.66587427135678356</c:v>
                </c:pt>
                <c:pt idx="168">
                  <c:v>0.66254489999999955</c:v>
                </c:pt>
                <c:pt idx="169">
                  <c:v>0.65596881265315132</c:v>
                </c:pt>
                <c:pt idx="170">
                  <c:v>0.64949014802470284</c:v>
                </c:pt>
                <c:pt idx="171">
                  <c:v>0.64310699119124404</c:v>
                </c:pt>
                <c:pt idx="172">
                  <c:v>0.63681747404844269</c:v>
                </c:pt>
                <c:pt idx="173">
                  <c:v>0.63061977394408064</c:v>
                </c:pt>
                <c:pt idx="174">
                  <c:v>0.62451211235743243</c:v>
                </c:pt>
                <c:pt idx="175">
                  <c:v>0.61849275362318845</c:v>
                </c:pt>
                <c:pt idx="176">
                  <c:v>0.61256000369822505</c:v>
                </c:pt>
                <c:pt idx="177">
                  <c:v>0.60671220896957523</c:v>
                </c:pt>
                <c:pt idx="178">
                  <c:v>0.60094775510204135</c:v>
                </c:pt>
                <c:pt idx="179">
                  <c:v>0.59526506592394657</c:v>
                </c:pt>
                <c:pt idx="180">
                  <c:v>0.58966260234959134</c:v>
                </c:pt>
                <c:pt idx="181">
                  <c:v>0.58413886133703719</c:v>
                </c:pt>
                <c:pt idx="182">
                  <c:v>0.57869237487990299</c:v>
                </c:pt>
                <c:pt idx="183">
                  <c:v>0.57332170903191015</c:v>
                </c:pt>
                <c:pt idx="184">
                  <c:v>0.56802546296296397</c:v>
                </c:pt>
                <c:pt idx="185">
                  <c:v>0.56280226804561706</c:v>
                </c:pt>
                <c:pt idx="186">
                  <c:v>0.55765078697079506</c:v>
                </c:pt>
                <c:pt idx="187">
                  <c:v>0.55256971289172585</c:v>
                </c:pt>
                <c:pt idx="188">
                  <c:v>0.54755776859504279</c:v>
                </c:pt>
                <c:pt idx="189">
                  <c:v>0.54261370569808309</c:v>
                </c:pt>
                <c:pt idx="190">
                  <c:v>0.53773630387144067</c:v>
                </c:pt>
                <c:pt idx="191">
                  <c:v>0.53292437008586713</c:v>
                </c:pt>
                <c:pt idx="192">
                  <c:v>0.52817673788265485</c:v>
                </c:pt>
                <c:pt idx="193">
                  <c:v>0.52349226666666848</c:v>
                </c:pt>
                <c:pt idx="194">
                  <c:v>0.51886984102122524</c:v>
                </c:pt>
                <c:pt idx="195">
                  <c:v>0.51430837004405483</c:v>
                </c:pt>
                <c:pt idx="196">
                  <c:v>0.50980678670360324</c:v>
                </c:pt>
                <c:pt idx="197">
                  <c:v>0.50536404721496753</c:v>
                </c:pt>
                <c:pt idx="198">
                  <c:v>0.50097913043478481</c:v>
                </c:pt>
                <c:pt idx="199">
                  <c:v>0.49665103727441617</c:v>
                </c:pt>
                <c:pt idx="200">
                  <c:v>0.49237879013079916</c:v>
                </c:pt>
                <c:pt idx="201">
                  <c:v>0.4881614323343611</c:v>
                </c:pt>
                <c:pt idx="202">
                  <c:v>0.48399802761341476</c:v>
                </c:pt>
                <c:pt idx="203">
                  <c:v>0.47988765957447072</c:v>
                </c:pt>
                <c:pt idx="204">
                  <c:v>0.47582943119793419</c:v>
                </c:pt>
                <c:pt idx="205">
                  <c:v>0.47182246434866471</c:v>
                </c:pt>
                <c:pt idx="206">
                  <c:v>0.4678658993008995</c:v>
                </c:pt>
                <c:pt idx="207">
                  <c:v>0.46395889427706366</c:v>
                </c:pt>
                <c:pt idx="208">
                  <c:v>0.46010062500000271</c:v>
                </c:pt>
                <c:pt idx="209">
                  <c:v>0.45629028425819407</c:v>
                </c:pt>
                <c:pt idx="210">
                  <c:v>0.45252708148350812</c:v>
                </c:pt>
                <c:pt idx="211">
                  <c:v>0.4488102423411095</c:v>
                </c:pt>
                <c:pt idx="212">
                  <c:v>0.44513900833109671</c:v>
                </c:pt>
                <c:pt idx="213">
                  <c:v>0.44151263640150246</c:v>
                </c:pt>
                <c:pt idx="214">
                  <c:v>0.43793039857228139</c:v>
                </c:pt>
                <c:pt idx="215">
                  <c:v>0.43439158156993535</c:v>
                </c:pt>
                <c:pt idx="216">
                  <c:v>0.4308954864724277</c:v>
                </c:pt>
                <c:pt idx="217">
                  <c:v>0.42744142836406168</c:v>
                </c:pt>
                <c:pt idx="218">
                  <c:v>0.42402873600000313</c:v>
                </c:pt>
                <c:pt idx="219">
                  <c:v>0.42065675148013842</c:v>
                </c:pt>
                <c:pt idx="220">
                  <c:v>0.41732482993197606</c:v>
                </c:pt>
                <c:pt idx="221">
                  <c:v>0.41403233920230303</c:v>
                </c:pt>
                <c:pt idx="222">
                  <c:v>0.41077865955732246</c:v>
                </c:pt>
                <c:pt idx="223">
                  <c:v>0.40756318339100678</c:v>
                </c:pt>
                <c:pt idx="224">
                  <c:v>0.40438531494140961</c:v>
                </c:pt>
                <c:pt idx="225">
                  <c:v>0.40124447001468949</c:v>
                </c:pt>
                <c:pt idx="226">
                  <c:v>0.39814007571660703</c:v>
                </c:pt>
                <c:pt idx="227">
                  <c:v>0.39507157019126482</c:v>
                </c:pt>
                <c:pt idx="228">
                  <c:v>0.39203840236686749</c:v>
                </c:pt>
                <c:pt idx="229">
                  <c:v>0.38904003170828733</c:v>
                </c:pt>
                <c:pt idx="230">
                  <c:v>0.38607592797622864</c:v>
                </c:pt>
                <c:pt idx="231">
                  <c:v>0.38314557099278934</c:v>
                </c:pt>
                <c:pt idx="232">
                  <c:v>0.38024845041322675</c:v>
                </c:pt>
                <c:pt idx="233">
                  <c:v>0.37738406550374159</c:v>
                </c:pt>
                <c:pt idx="234">
                  <c:v>0.37455192492509826</c:v>
                </c:pt>
                <c:pt idx="235">
                  <c:v>0.37175154652190745</c:v>
                </c:pt>
                <c:pt idx="236">
                  <c:v>0.36898245711740174</c:v>
                </c:pt>
                <c:pt idx="237">
                  <c:v>0.36624419231354272</c:v>
                </c:pt>
                <c:pt idx="238">
                  <c:v>0.36353629629629997</c:v>
                </c:pt>
                <c:pt idx="239">
                  <c:v>0.36085832164595066</c:v>
                </c:pt>
                <c:pt idx="240">
                  <c:v>0.35820982915225291</c:v>
                </c:pt>
                <c:pt idx="241">
                  <c:v>0.35559038763434742</c:v>
                </c:pt>
                <c:pt idx="242">
                  <c:v>0.35299957376525493</c:v>
                </c:pt>
                <c:pt idx="243">
                  <c:v>0.35043697190083017</c:v>
                </c:pt>
                <c:pt idx="244">
                  <c:v>0.34790217391304723</c:v>
                </c:pt>
                <c:pt idx="245">
                  <c:v>0.34539477902749005</c:v>
                </c:pt>
                <c:pt idx="246">
                  <c:v>0.34291439366492799</c:v>
                </c:pt>
                <c:pt idx="247">
                  <c:v>0.34046063128685777</c:v>
                </c:pt>
                <c:pt idx="248">
                  <c:v>0.33803311224490173</c:v>
                </c:pt>
                <c:pt idx="249">
                  <c:v>0.33563146363394969</c:v>
                </c:pt>
                <c:pt idx="250">
                  <c:v>0.33325531914894002</c:v>
                </c:pt>
                <c:pt idx="251">
                  <c:v>0.33090431894517736</c:v>
                </c:pt>
                <c:pt idx="252">
                  <c:v>0.32857810950208671</c:v>
                </c:pt>
                <c:pt idx="253">
                  <c:v>0.32627634349030854</c:v>
                </c:pt>
                <c:pt idx="254">
                  <c:v>0.32399867964204021</c:v>
                </c:pt>
                <c:pt idx="255">
                  <c:v>0.32174478262453499</c:v>
                </c:pt>
                <c:pt idx="256">
                  <c:v>0.31951432291667053</c:v>
                </c:pt>
                <c:pt idx="257">
                  <c:v>0.31730697668850139</c:v>
                </c:pt>
                <c:pt idx="258">
                  <c:v>0.31512242568371385</c:v>
                </c:pt>
                <c:pt idx="259">
                  <c:v>0.31296035710490344</c:v>
                </c:pt>
                <c:pt idx="260">
                  <c:v>0.31082046350159892</c:v>
                </c:pt>
                <c:pt idx="261">
                  <c:v>0.30870244266095515</c:v>
                </c:pt>
                <c:pt idx="262">
                  <c:v>0.30660599750104511</c:v>
                </c:pt>
                <c:pt idx="263">
                  <c:v>0.30453083596668024</c:v>
                </c:pt>
                <c:pt idx="264">
                  <c:v>0.30247667092768837</c:v>
                </c:pt>
                <c:pt idx="265">
                  <c:v>0.30044322007958763</c:v>
                </c:pt>
                <c:pt idx="266">
                  <c:v>0.29843020584658742</c:v>
                </c:pt>
                <c:pt idx="267">
                  <c:v>0.29643735528685755</c:v>
                </c:pt>
                <c:pt idx="268">
                  <c:v>0.29446440000000396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5B0B-49AD-9121-07D931639048}"/>
            </c:ext>
          </c:extLst>
        </c:ser>
        <c:ser>
          <c:idx val="1"/>
          <c:order val="7"/>
          <c:tx>
            <c:strRef>
              <c:f>Graphics_Vs760_Punto1!$V$169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E030_IEEE!$J$6:$J$51</c:f>
              <c:numCache>
                <c:formatCode>General</c:formatCode>
                <c:ptCount val="46"/>
                <c:pt idx="0">
                  <c:v>0.02</c:v>
                </c:pt>
                <c:pt idx="1">
                  <c:v>2.2222222222222223E-2</c:v>
                </c:pt>
                <c:pt idx="2">
                  <c:v>2.5000000000000001E-2</c:v>
                </c:pt>
                <c:pt idx="3">
                  <c:v>2.8571428571428571E-2</c:v>
                </c:pt>
                <c:pt idx="4">
                  <c:v>3.0303030303030304E-2</c:v>
                </c:pt>
                <c:pt idx="5">
                  <c:v>3.125E-2</c:v>
                </c:pt>
                <c:pt idx="6">
                  <c:v>3.2258064516129031E-2</c:v>
                </c:pt>
                <c:pt idx="7">
                  <c:v>3.3333333333333333E-2</c:v>
                </c:pt>
                <c:pt idx="8">
                  <c:v>3.4482758620689655E-2</c:v>
                </c:pt>
                <c:pt idx="9">
                  <c:v>3.5714285714285712E-2</c:v>
                </c:pt>
                <c:pt idx="10">
                  <c:v>3.7037037037037035E-2</c:v>
                </c:pt>
                <c:pt idx="11">
                  <c:v>3.8461538461538464E-2</c:v>
                </c:pt>
                <c:pt idx="12">
                  <c:v>0.04</c:v>
                </c:pt>
                <c:pt idx="13">
                  <c:v>4.1666666666666664E-2</c:v>
                </c:pt>
                <c:pt idx="14">
                  <c:v>4.3478260869565216E-2</c:v>
                </c:pt>
                <c:pt idx="15">
                  <c:v>4.5454545454545456E-2</c:v>
                </c:pt>
                <c:pt idx="16">
                  <c:v>4.7619047619047616E-2</c:v>
                </c:pt>
                <c:pt idx="17">
                  <c:v>0.05</c:v>
                </c:pt>
                <c:pt idx="18">
                  <c:v>5.2631578947368418E-2</c:v>
                </c:pt>
                <c:pt idx="19">
                  <c:v>5.5555555555555552E-2</c:v>
                </c:pt>
                <c:pt idx="20">
                  <c:v>5.8823529411764705E-2</c:v>
                </c:pt>
                <c:pt idx="21">
                  <c:v>6.25E-2</c:v>
                </c:pt>
                <c:pt idx="22">
                  <c:v>6.6666666666666666E-2</c:v>
                </c:pt>
                <c:pt idx="23">
                  <c:v>7.1428571428571425E-2</c:v>
                </c:pt>
                <c:pt idx="24">
                  <c:v>7.6923076923076927E-2</c:v>
                </c:pt>
                <c:pt idx="25">
                  <c:v>8.3333333333333329E-2</c:v>
                </c:pt>
                <c:pt idx="26">
                  <c:v>9.0909090909090912E-2</c:v>
                </c:pt>
                <c:pt idx="27">
                  <c:v>0.1</c:v>
                </c:pt>
                <c:pt idx="28">
                  <c:v>0.1111111111111111</c:v>
                </c:pt>
                <c:pt idx="29">
                  <c:v>0.125</c:v>
                </c:pt>
                <c:pt idx="30">
                  <c:v>0.14285714285714285</c:v>
                </c:pt>
                <c:pt idx="31">
                  <c:v>0.16666666666666666</c:v>
                </c:pt>
                <c:pt idx="32">
                  <c:v>0.2</c:v>
                </c:pt>
                <c:pt idx="33">
                  <c:v>0.25</c:v>
                </c:pt>
                <c:pt idx="34">
                  <c:v>0.33333333333333331</c:v>
                </c:pt>
                <c:pt idx="35">
                  <c:v>0.5</c:v>
                </c:pt>
                <c:pt idx="36">
                  <c:v>0.66666666666666663</c:v>
                </c:pt>
                <c:pt idx="37">
                  <c:v>0.90909090909090906</c:v>
                </c:pt>
                <c:pt idx="38">
                  <c:v>1</c:v>
                </c:pt>
                <c:pt idx="39">
                  <c:v>1.1111111111111112</c:v>
                </c:pt>
                <c:pt idx="40">
                  <c:v>1.25</c:v>
                </c:pt>
                <c:pt idx="41">
                  <c:v>1.4285714285714284</c:v>
                </c:pt>
                <c:pt idx="42">
                  <c:v>1.6666666666666665</c:v>
                </c:pt>
                <c:pt idx="43">
                  <c:v>1.9999999999999996</c:v>
                </c:pt>
                <c:pt idx="44">
                  <c:v>2.4999999999999991</c:v>
                </c:pt>
                <c:pt idx="45">
                  <c:v>3.3333333333333317</c:v>
                </c:pt>
              </c:numCache>
            </c:numRef>
          </c:xVal>
          <c:yVal>
            <c:numRef>
              <c:f>E030_IEEE!$L$6:$L$51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1.0223626857300439</c:v>
                </c:pt>
                <c:pt idx="6">
                  <c:v>1.0461681253781552</c:v>
                </c:pt>
                <c:pt idx="7">
                  <c:v>1.0715605943361406</c:v>
                </c:pt>
                <c:pt idx="8">
                  <c:v>1.0987042680498491</c:v>
                </c:pt>
                <c:pt idx="9">
                  <c:v>1.1277867756002509</c:v>
                </c:pt>
                <c:pt idx="10">
                  <c:v>1.1590235429692011</c:v>
                </c:pt>
                <c:pt idx="11">
                  <c:v>1.1926631385973014</c:v>
                </c:pt>
                <c:pt idx="12">
                  <c:v>1.2289939018756497</c:v>
                </c:pt>
                <c:pt idx="13">
                  <c:v>1.2683522287605271</c:v>
                </c:pt>
                <c:pt idx="14">
                  <c:v>1.311133018852785</c:v>
                </c:pt>
                <c:pt idx="15">
                  <c:v>1.3578029716807027</c:v>
                </c:pt>
                <c:pt idx="16">
                  <c:v>1.4089176819208031</c:v>
                </c:pt>
                <c:pt idx="17">
                  <c:v>1.4651438631849134</c:v>
                </c:pt>
                <c:pt idx="18">
                  <c:v>1.527288589845246</c:v>
                </c:pt>
                <c:pt idx="19">
                  <c:v>1.5963382861345043</c:v>
                </c:pt>
                <c:pt idx="20">
                  <c:v>1.6735114761048522</c:v>
                </c:pt>
                <c:pt idx="21">
                  <c:v>1.7603313148214932</c:v>
                </c:pt>
                <c:pt idx="22">
                  <c:v>1.8587271320336864</c:v>
                </c:pt>
                <c:pt idx="23">
                  <c:v>1.9711794945619072</c:v>
                </c:pt>
                <c:pt idx="24">
                  <c:v>2.1009322205560084</c:v>
                </c:pt>
                <c:pt idx="25">
                  <c:v>2.2523104008824593</c:v>
                </c:pt>
                <c:pt idx="26">
                  <c:v>2.431211886722811</c:v>
                </c:pt>
                <c:pt idx="27">
                  <c:v>2.6458936697312323</c:v>
                </c:pt>
                <c:pt idx="28">
                  <c:v>2.9082825156304142</c:v>
                </c:pt>
                <c:pt idx="29">
                  <c:v>3.2362685730043919</c:v>
                </c:pt>
                <c:pt idx="30">
                  <c:v>3.2362685730043923</c:v>
                </c:pt>
                <c:pt idx="31">
                  <c:v>3.2362685730043923</c:v>
                </c:pt>
                <c:pt idx="32">
                  <c:v>3.2362685730043923</c:v>
                </c:pt>
                <c:pt idx="33">
                  <c:v>3.2362685730043923</c:v>
                </c:pt>
                <c:pt idx="34">
                  <c:v>3.2362685730043923</c:v>
                </c:pt>
                <c:pt idx="35">
                  <c:v>3.2362685730043923</c:v>
                </c:pt>
                <c:pt idx="36">
                  <c:v>3.2362685730043923</c:v>
                </c:pt>
                <c:pt idx="37">
                  <c:v>3.2362685730043923</c:v>
                </c:pt>
                <c:pt idx="38">
                  <c:v>2.9618329980136195</c:v>
                </c:pt>
                <c:pt idx="39">
                  <c:v>2.6656496982122575</c:v>
                </c:pt>
                <c:pt idx="40">
                  <c:v>2.3694663984108959</c:v>
                </c:pt>
                <c:pt idx="41">
                  <c:v>2.0732830986095339</c:v>
                </c:pt>
                <c:pt idx="42">
                  <c:v>1.777099798808172</c:v>
                </c:pt>
                <c:pt idx="43">
                  <c:v>1.48091649900681</c:v>
                </c:pt>
                <c:pt idx="44">
                  <c:v>1.1847331992054482</c:v>
                </c:pt>
                <c:pt idx="45">
                  <c:v>0.88854989940408635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5B0B-49AD-9121-07D931639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Graphics_Vs760_Punto1!$W$10:$W$29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Graphics_Vs760_Punto1!$X$10:$X$29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1.1401289999999999</c:v>
                      </c:pt>
                      <c:pt idx="1">
                        <c:v>1.2089719999999999</c:v>
                      </c:pt>
                      <c:pt idx="2">
                        <c:v>2.0256270000000001</c:v>
                      </c:pt>
                      <c:pt idx="3">
                        <c:v>2.7487720000000002</c:v>
                      </c:pt>
                      <c:pt idx="4">
                        <c:v>3.1525340000000002</c:v>
                      </c:pt>
                      <c:pt idx="5">
                        <c:v>2.965141</c:v>
                      </c:pt>
                      <c:pt idx="6">
                        <c:v>2.6632020000000001</c:v>
                      </c:pt>
                      <c:pt idx="7">
                        <c:v>2.3871929999999999</c:v>
                      </c:pt>
                      <c:pt idx="8">
                        <c:v>2.042243</c:v>
                      </c:pt>
                      <c:pt idx="9">
                        <c:v>1.5790390000000001</c:v>
                      </c:pt>
                      <c:pt idx="10">
                        <c:v>1.2282740000000001</c:v>
                      </c:pt>
                      <c:pt idx="11">
                        <c:v>0.76375720000000002</c:v>
                      </c:pt>
                      <c:pt idx="12">
                        <c:v>0.50455229999999995</c:v>
                      </c:pt>
                      <c:pt idx="13">
                        <c:v>0.2777192</c:v>
                      </c:pt>
                      <c:pt idx="14">
                        <c:v>0.18458140000000001</c:v>
                      </c:pt>
                      <c:pt idx="15">
                        <c:v>9.4921480000000003E-2</c:v>
                      </c:pt>
                      <c:pt idx="16">
                        <c:v>5.9490330000000001E-2</c:v>
                      </c:pt>
                      <c:pt idx="17">
                        <c:v>4.3244949999999997E-2</c:v>
                      </c:pt>
                      <c:pt idx="18">
                        <c:v>2.4879539999999999E-2</c:v>
                      </c:pt>
                      <c:pt idx="19">
                        <c:v>1.6856550000000001E-2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5B0B-49AD-9121-07D931639048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0.42027189999999998</c:v>
                      </c:pt>
                      <c:pt idx="1">
                        <c:v>0.44375500000000001</c:v>
                      </c:pt>
                      <c:pt idx="2">
                        <c:v>0.72555099999999995</c:v>
                      </c:pt>
                      <c:pt idx="3">
                        <c:v>0.97726590000000002</c:v>
                      </c:pt>
                      <c:pt idx="4">
                        <c:v>1.111753</c:v>
                      </c:pt>
                      <c:pt idx="5">
                        <c:v>1.0496449999999999</c:v>
                      </c:pt>
                      <c:pt idx="6">
                        <c:v>0.93251059999999997</c:v>
                      </c:pt>
                      <c:pt idx="7">
                        <c:v>0.82706939999999995</c:v>
                      </c:pt>
                      <c:pt idx="8">
                        <c:v>0.70390699999999995</c:v>
                      </c:pt>
                      <c:pt idx="9">
                        <c:v>0.54344239999999999</c:v>
                      </c:pt>
                      <c:pt idx="10">
                        <c:v>0.4260969</c:v>
                      </c:pt>
                      <c:pt idx="11">
                        <c:v>0.26737850000000002</c:v>
                      </c:pt>
                      <c:pt idx="12">
                        <c:v>0.18045130000000001</c:v>
                      </c:pt>
                      <c:pt idx="13">
                        <c:v>0.1020307</c:v>
                      </c:pt>
                      <c:pt idx="14">
                        <c:v>6.7570480000000002E-2</c:v>
                      </c:pt>
                      <c:pt idx="15">
                        <c:v>3.4784160000000001E-2</c:v>
                      </c:pt>
                      <c:pt idx="16">
                        <c:v>2.154199E-2</c:v>
                      </c:pt>
                      <c:pt idx="17">
                        <c:v>1.526549E-2</c:v>
                      </c:pt>
                      <c:pt idx="18">
                        <c:v>8.2963310000000005E-3</c:v>
                      </c:pt>
                      <c:pt idx="19">
                        <c:v>5.5051550000000003E-3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B0B-49AD-9121-07D931639048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0.21281539999999999</c:v>
                      </c:pt>
                      <c:pt idx="1">
                        <c:v>0.22403090000000001</c:v>
                      </c:pt>
                      <c:pt idx="2">
                        <c:v>0.35034589999999999</c:v>
                      </c:pt>
                      <c:pt idx="3">
                        <c:v>0.45970169999999999</c:v>
                      </c:pt>
                      <c:pt idx="4">
                        <c:v>0.5249336</c:v>
                      </c:pt>
                      <c:pt idx="5">
                        <c:v>0.53079489999999996</c:v>
                      </c:pt>
                      <c:pt idx="6">
                        <c:v>0.47568080000000001</c:v>
                      </c:pt>
                      <c:pt idx="7">
                        <c:v>0.42118729999999999</c:v>
                      </c:pt>
                      <c:pt idx="8">
                        <c:v>0.35808079999999998</c:v>
                      </c:pt>
                      <c:pt idx="9">
                        <c:v>0.27487040000000001</c:v>
                      </c:pt>
                      <c:pt idx="10">
                        <c:v>0.21497949999999999</c:v>
                      </c:pt>
                      <c:pt idx="11">
                        <c:v>0.1337035</c:v>
                      </c:pt>
                      <c:pt idx="12">
                        <c:v>9.0247960000000002E-2</c:v>
                      </c:pt>
                      <c:pt idx="13">
                        <c:v>5.080962E-2</c:v>
                      </c:pt>
                      <c:pt idx="14">
                        <c:v>3.3413669999999999E-2</c:v>
                      </c:pt>
                      <c:pt idx="15">
                        <c:v>1.7139459999999999E-2</c:v>
                      </c:pt>
                      <c:pt idx="16">
                        <c:v>1.058534E-2</c:v>
                      </c:pt>
                      <c:pt idx="17">
                        <c:v>7.3675379999999999E-3</c:v>
                      </c:pt>
                      <c:pt idx="18">
                        <c:v>3.850989E-3</c:v>
                      </c:pt>
                      <c:pt idx="19">
                        <c:v>2.4768339999999998E-3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B0B-49AD-9121-07D931639048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00335917286E-2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1395448063927029"/>
          <c:y val="0.83778496348830123"/>
          <c:w val="0.85206493164104657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631018622075573"/>
          <c:y val="3.1769295659983016E-2"/>
          <c:w val="0.84892034486461454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Graphics_Vs760_Punto1!$V$165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Graphics_Vs760_Punto1!$AB$10:$AB$29</c:f>
              <c:numCache>
                <c:formatCode>0.000</c:formatCode>
                <c:ptCount val="20"/>
                <c:pt idx="0">
                  <c:v>100</c:v>
                </c:pt>
                <c:pt idx="1">
                  <c:v>50</c:v>
                </c:pt>
                <c:pt idx="2">
                  <c:v>20</c:v>
                </c:pt>
                <c:pt idx="3">
                  <c:v>13.333333333333334</c:v>
                </c:pt>
                <c:pt idx="4">
                  <c:v>10</c:v>
                </c:pt>
                <c:pt idx="5">
                  <c:v>6.666666666666667</c:v>
                </c:pt>
                <c:pt idx="6">
                  <c:v>5</c:v>
                </c:pt>
                <c:pt idx="7">
                  <c:v>4</c:v>
                </c:pt>
                <c:pt idx="8">
                  <c:v>3.3333333333333335</c:v>
                </c:pt>
                <c:pt idx="9">
                  <c:v>2.5</c:v>
                </c:pt>
                <c:pt idx="10">
                  <c:v>2</c:v>
                </c:pt>
                <c:pt idx="11">
                  <c:v>1.3333333333333333</c:v>
                </c:pt>
                <c:pt idx="12">
                  <c:v>1</c:v>
                </c:pt>
                <c:pt idx="13">
                  <c:v>0.66666666666666663</c:v>
                </c:pt>
                <c:pt idx="14">
                  <c:v>0.5</c:v>
                </c:pt>
                <c:pt idx="15">
                  <c:v>0.33333333333333331</c:v>
                </c:pt>
                <c:pt idx="16">
                  <c:v>0.25</c:v>
                </c:pt>
                <c:pt idx="17">
                  <c:v>0.2</c:v>
                </c:pt>
                <c:pt idx="18">
                  <c:v>0.13333333333333333</c:v>
                </c:pt>
                <c:pt idx="19">
                  <c:v>0.1</c:v>
                </c:pt>
              </c:numCache>
            </c:numRef>
          </c:xVal>
          <c:yVal>
            <c:numRef>
              <c:f>Graphics_Vs760_Punto1!$AE$10:$AE$29</c:f>
              <c:numCache>
                <c:formatCode>General</c:formatCode>
                <c:ptCount val="20"/>
                <c:pt idx="0">
                  <c:v>1.0218658331999999</c:v>
                </c:pt>
                <c:pt idx="1">
                  <c:v>1.0822304904</c:v>
                </c:pt>
                <c:pt idx="2">
                  <c:v>1.792026984</c:v>
                </c:pt>
                <c:pt idx="3">
                  <c:v>2.4222897600000004</c:v>
                </c:pt>
                <c:pt idx="4">
                  <c:v>2.7716781720000006</c:v>
                </c:pt>
                <c:pt idx="5">
                  <c:v>2.6055577560000001</c:v>
                </c:pt>
                <c:pt idx="6">
                  <c:v>2.3304146880000003</c:v>
                </c:pt>
                <c:pt idx="7">
                  <c:v>2.0800355040000005</c:v>
                </c:pt>
                <c:pt idx="8">
                  <c:v>1.7754473580000001</c:v>
                </c:pt>
                <c:pt idx="9">
                  <c:v>1.373051268</c:v>
                </c:pt>
                <c:pt idx="10">
                  <c:v>1.0718880072000001</c:v>
                </c:pt>
                <c:pt idx="11">
                  <c:v>0.6713665740000001</c:v>
                </c:pt>
                <c:pt idx="12">
                  <c:v>0.44876592480000005</c:v>
                </c:pt>
                <c:pt idx="13">
                  <c:v>0.25088407740000002</c:v>
                </c:pt>
                <c:pt idx="14">
                  <c:v>0.16649033520000001</c:v>
                </c:pt>
                <c:pt idx="15">
                  <c:v>8.5707622740000003E-2</c:v>
                </c:pt>
                <c:pt idx="16">
                  <c:v>5.3403733980000007E-2</c:v>
                </c:pt>
                <c:pt idx="17">
                  <c:v>3.8383461780000003E-2</c:v>
                </c:pt>
                <c:pt idx="18">
                  <c:v>2.1653130480000001E-2</c:v>
                </c:pt>
                <c:pt idx="19">
                  <c:v>1.461390588E-2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1A-4339-8342-AF7A528A074C}"/>
            </c:ext>
          </c:extLst>
        </c:ser>
        <c:ser>
          <c:idx val="9"/>
          <c:order val="2"/>
          <c:tx>
            <c:strRef>
              <c:f>Graphics_Vs760_Punto1!$V$166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Graphics_Vs760_Punto1!$C$103:$C$132</c:f>
              <c:numCache>
                <c:formatCode>General</c:formatCode>
                <c:ptCount val="30"/>
                <c:pt idx="0">
                  <c:v>100</c:v>
                </c:pt>
                <c:pt idx="1">
                  <c:v>78.804628156699252</c:v>
                </c:pt>
                <c:pt idx="2">
                  <c:v>62.101694189156518</c:v>
                </c:pt>
                <c:pt idx="3">
                  <c:v>48.939009184774982</c:v>
                </c:pt>
                <c:pt idx="4">
                  <c:v>38.566204211634826</c:v>
                </c:pt>
                <c:pt idx="5">
                  <c:v>30.391953823132049</c:v>
                </c:pt>
                <c:pt idx="6">
                  <c:v>23.950266199874861</c:v>
                </c:pt>
                <c:pt idx="7">
                  <c:v>18.873918221351001</c:v>
                </c:pt>
                <c:pt idx="8">
                  <c:v>14.873521072935128</c:v>
                </c:pt>
                <c:pt idx="9">
                  <c:v>11.721022975334812</c:v>
                </c:pt>
                <c:pt idx="10">
                  <c:v>9.2367085718738995</c:v>
                </c:pt>
                <c:pt idx="11">
                  <c:v>7.2789538439831665</c:v>
                </c:pt>
                <c:pt idx="12">
                  <c:v>5.7361525104487061</c:v>
                </c:pt>
                <c:pt idx="13">
                  <c:v>4.5203536563602622</c:v>
                </c:pt>
                <c:pt idx="14">
                  <c:v>3.562247890262451</c:v>
                </c:pt>
                <c:pt idx="15">
                  <c:v>2.807216203941179</c:v>
                </c:pt>
                <c:pt idx="16">
                  <c:v>2.2122162910704506</c:v>
                </c:pt>
                <c:pt idx="17">
                  <c:v>1.7433288221999907</c:v>
                </c:pt>
                <c:pt idx="18">
                  <c:v>1.3738237958832631</c:v>
                </c:pt>
                <c:pt idx="19">
                  <c:v>1.0826367338740548</c:v>
                </c:pt>
                <c:pt idx="20">
                  <c:v>0.85316785241728088</c:v>
                </c:pt>
                <c:pt idx="21">
                  <c:v>0.67233575364993425</c:v>
                </c:pt>
                <c:pt idx="22">
                  <c:v>0.52983169062837288</c:v>
                </c:pt>
                <c:pt idx="23">
                  <c:v>0.41753189365604104</c:v>
                </c:pt>
                <c:pt idx="24">
                  <c:v>0.32903445623126765</c:v>
                </c:pt>
                <c:pt idx="25">
                  <c:v>0.25929437974046687</c:v>
                </c:pt>
                <c:pt idx="26">
                  <c:v>0.20433597178569435</c:v>
                </c:pt>
                <c:pt idx="27">
                  <c:v>0.16102620275609408</c:v>
                </c:pt>
                <c:pt idx="28">
                  <c:v>0.12689610031679224</c:v>
                </c:pt>
                <c:pt idx="29">
                  <c:v>0.1</c:v>
                </c:pt>
              </c:numCache>
            </c:numRef>
          </c:xVal>
          <c:yVal>
            <c:numRef>
              <c:f>Graphics_Vs760_Punto1!$B$69:$B$98</c:f>
              <c:numCache>
                <c:formatCode>General</c:formatCode>
                <c:ptCount val="30"/>
                <c:pt idx="0">
                  <c:v>1.0670534520000001</c:v>
                </c:pt>
                <c:pt idx="1">
                  <c:v>1.0863298379999999</c:v>
                </c:pt>
                <c:pt idx="2">
                  <c:v>1.11143967</c:v>
                </c:pt>
                <c:pt idx="3">
                  <c:v>1.1443619340000002</c:v>
                </c:pt>
                <c:pt idx="4">
                  <c:v>1.2326617560000002</c:v>
                </c:pt>
                <c:pt idx="5">
                  <c:v>1.3610329800000001</c:v>
                </c:pt>
                <c:pt idx="6">
                  <c:v>1.533147558</c:v>
                </c:pt>
                <c:pt idx="7">
                  <c:v>1.7520441120000001</c:v>
                </c:pt>
                <c:pt idx="8">
                  <c:v>2.0298131160000001</c:v>
                </c:pt>
                <c:pt idx="9">
                  <c:v>2.3028328260000004</c:v>
                </c:pt>
                <c:pt idx="10">
                  <c:v>2.5127633340000002</c:v>
                </c:pt>
                <c:pt idx="11">
                  <c:v>2.6130787200000003</c:v>
                </c:pt>
                <c:pt idx="12">
                  <c:v>2.6055277920000002</c:v>
                </c:pt>
                <c:pt idx="13">
                  <c:v>2.4256389180000002</c:v>
                </c:pt>
                <c:pt idx="14">
                  <c:v>2.0882184000000001</c:v>
                </c:pt>
                <c:pt idx="15">
                  <c:v>1.7128552860000001</c:v>
                </c:pt>
                <c:pt idx="16">
                  <c:v>1.3621702499999999</c:v>
                </c:pt>
                <c:pt idx="17">
                  <c:v>1.0469830200000001</c:v>
                </c:pt>
                <c:pt idx="18">
                  <c:v>0.78252756600000006</c:v>
                </c:pt>
                <c:pt idx="19">
                  <c:v>0.56325918600000002</c:v>
                </c:pt>
                <c:pt idx="20">
                  <c:v>0.394869678</c:v>
                </c:pt>
                <c:pt idx="21">
                  <c:v>0.27364214400000003</c:v>
                </c:pt>
                <c:pt idx="22">
                  <c:v>0.18660217200000001</c:v>
                </c:pt>
                <c:pt idx="23">
                  <c:v>0.12391339800000002</c:v>
                </c:pt>
                <c:pt idx="24">
                  <c:v>8.0547318000000007E-2</c:v>
                </c:pt>
                <c:pt idx="25">
                  <c:v>5.1329694000000002E-2</c:v>
                </c:pt>
                <c:pt idx="26">
                  <c:v>3.2786064000000004E-2</c:v>
                </c:pt>
                <c:pt idx="27">
                  <c:v>2.0675160000000001E-2</c:v>
                </c:pt>
                <c:pt idx="28">
                  <c:v>1.3222296E-2</c:v>
                </c:pt>
                <c:pt idx="29">
                  <c:v>8.5615320000000002E-3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1A-4339-8342-AF7A528A074C}"/>
            </c:ext>
          </c:extLst>
        </c:ser>
        <c:ser>
          <c:idx val="10"/>
          <c:order val="3"/>
          <c:tx>
            <c:strRef>
              <c:f>Graphics_Vs760_Punto1!$V$167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E030_IEEE!$I$86:$I$354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E030_IEEE!$N$86:$N$354</c:f>
              <c:numCache>
                <c:formatCode>General</c:formatCode>
                <c:ptCount val="269"/>
                <c:pt idx="0">
                  <c:v>2.0557687499999999</c:v>
                </c:pt>
                <c:pt idx="1">
                  <c:v>2.0557687499999999</c:v>
                </c:pt>
                <c:pt idx="2">
                  <c:v>2.0557687499999999</c:v>
                </c:pt>
                <c:pt idx="3">
                  <c:v>2.0557687499999999</c:v>
                </c:pt>
                <c:pt idx="4">
                  <c:v>2.0557687499999999</c:v>
                </c:pt>
                <c:pt idx="5">
                  <c:v>2.0557687499999999</c:v>
                </c:pt>
                <c:pt idx="6">
                  <c:v>2.0557687499999999</c:v>
                </c:pt>
                <c:pt idx="7">
                  <c:v>2.0557687499999999</c:v>
                </c:pt>
                <c:pt idx="8">
                  <c:v>2.0557687499999999</c:v>
                </c:pt>
                <c:pt idx="9">
                  <c:v>2.0557687499999999</c:v>
                </c:pt>
                <c:pt idx="10">
                  <c:v>2.0557687499999999</c:v>
                </c:pt>
                <c:pt idx="11">
                  <c:v>2.0557687499999999</c:v>
                </c:pt>
                <c:pt idx="12">
                  <c:v>2.0557687499999999</c:v>
                </c:pt>
                <c:pt idx="13">
                  <c:v>2.0557687499999999</c:v>
                </c:pt>
                <c:pt idx="14">
                  <c:v>2.0557687499999999</c:v>
                </c:pt>
                <c:pt idx="15">
                  <c:v>2.0557687499999999</c:v>
                </c:pt>
                <c:pt idx="16">
                  <c:v>2.0557687499999999</c:v>
                </c:pt>
                <c:pt idx="17">
                  <c:v>2.0557687499999999</c:v>
                </c:pt>
                <c:pt idx="18">
                  <c:v>2.0557687499999999</c:v>
                </c:pt>
                <c:pt idx="19">
                  <c:v>2.0557687499999999</c:v>
                </c:pt>
                <c:pt idx="20">
                  <c:v>2.0557687499999999</c:v>
                </c:pt>
                <c:pt idx="21">
                  <c:v>2.0557687499999999</c:v>
                </c:pt>
                <c:pt idx="22">
                  <c:v>2.0557687499999999</c:v>
                </c:pt>
                <c:pt idx="23">
                  <c:v>2.0557687499999999</c:v>
                </c:pt>
                <c:pt idx="24">
                  <c:v>2.0557687499999999</c:v>
                </c:pt>
                <c:pt idx="25">
                  <c:v>2.0557687499999999</c:v>
                </c:pt>
                <c:pt idx="26">
                  <c:v>2.0557687499999999</c:v>
                </c:pt>
                <c:pt idx="27">
                  <c:v>2.0557687499999999</c:v>
                </c:pt>
                <c:pt idx="28">
                  <c:v>2.055768749999999</c:v>
                </c:pt>
                <c:pt idx="29">
                  <c:v>2.0220676229508183</c:v>
                </c:pt>
                <c:pt idx="30">
                  <c:v>1.9894536290322566</c:v>
                </c:pt>
                <c:pt idx="31">
                  <c:v>1.9578749999999989</c:v>
                </c:pt>
                <c:pt idx="32">
                  <c:v>1.9272832031249989</c:v>
                </c:pt>
                <c:pt idx="33">
                  <c:v>1.8976326923076912</c:v>
                </c:pt>
                <c:pt idx="34">
                  <c:v>1.8688806818181807</c:v>
                </c:pt>
                <c:pt idx="35">
                  <c:v>1.8409869402985064</c:v>
                </c:pt>
                <c:pt idx="36">
                  <c:v>1.8139136029411758</c:v>
                </c:pt>
                <c:pt idx="37">
                  <c:v>1.7876249999999989</c:v>
                </c:pt>
                <c:pt idx="38">
                  <c:v>1.7620874999999989</c:v>
                </c:pt>
                <c:pt idx="39">
                  <c:v>1.7372693661971821</c:v>
                </c:pt>
                <c:pt idx="40">
                  <c:v>1.7131406249999985</c:v>
                </c:pt>
                <c:pt idx="41">
                  <c:v>1.6896729452054784</c:v>
                </c:pt>
                <c:pt idx="42">
                  <c:v>1.6668395270270255</c:v>
                </c:pt>
                <c:pt idx="43">
                  <c:v>1.6446149999999988</c:v>
                </c:pt>
                <c:pt idx="44">
                  <c:v>1.6229753289473672</c:v>
                </c:pt>
                <c:pt idx="45">
                  <c:v>1.6018977272727259</c:v>
                </c:pt>
                <c:pt idx="46">
                  <c:v>1.5813605769230759</c:v>
                </c:pt>
                <c:pt idx="47">
                  <c:v>1.5613433544303787</c:v>
                </c:pt>
                <c:pt idx="48">
                  <c:v>1.5418265624999989</c:v>
                </c:pt>
                <c:pt idx="49">
                  <c:v>1.5227916666666657</c:v>
                </c:pt>
                <c:pt idx="50">
                  <c:v>1.5042210365853648</c:v>
                </c:pt>
                <c:pt idx="51">
                  <c:v>1.4860978915662642</c:v>
                </c:pt>
                <c:pt idx="52">
                  <c:v>1.4684062499999988</c:v>
                </c:pt>
                <c:pt idx="53">
                  <c:v>1.4511308823529401</c:v>
                </c:pt>
                <c:pt idx="54">
                  <c:v>1.4342572674418592</c:v>
                </c:pt>
                <c:pt idx="55">
                  <c:v>1.4177715517241367</c:v>
                </c:pt>
                <c:pt idx="56">
                  <c:v>1.4016605113636356</c:v>
                </c:pt>
                <c:pt idx="57">
                  <c:v>1.3859115168539315</c:v>
                </c:pt>
                <c:pt idx="58">
                  <c:v>1.3705124999999989</c:v>
                </c:pt>
                <c:pt idx="59">
                  <c:v>1.3554519230769222</c:v>
                </c:pt>
                <c:pt idx="60">
                  <c:v>1.3407187499999991</c:v>
                </c:pt>
                <c:pt idx="61">
                  <c:v>1.3263024193548376</c:v>
                </c:pt>
                <c:pt idx="62">
                  <c:v>1.3121928191489354</c:v>
                </c:pt>
                <c:pt idx="63">
                  <c:v>1.2983802631578938</c:v>
                </c:pt>
                <c:pt idx="64">
                  <c:v>1.2848554687499991</c:v>
                </c:pt>
                <c:pt idx="65">
                  <c:v>1.2716095360824735</c:v>
                </c:pt>
                <c:pt idx="66">
                  <c:v>1.2586339285714279</c:v>
                </c:pt>
                <c:pt idx="67">
                  <c:v>1.2459204545454536</c:v>
                </c:pt>
                <c:pt idx="68">
                  <c:v>1.2334612499999993</c:v>
                </c:pt>
                <c:pt idx="69">
                  <c:v>1.2212487623762367</c:v>
                </c:pt>
                <c:pt idx="70">
                  <c:v>1.2092757352941168</c:v>
                </c:pt>
                <c:pt idx="71">
                  <c:v>1.1975351941747565</c:v>
                </c:pt>
                <c:pt idx="72">
                  <c:v>1.1860204326923069</c:v>
                </c:pt>
                <c:pt idx="73">
                  <c:v>1.1747249999999991</c:v>
                </c:pt>
                <c:pt idx="74">
                  <c:v>1.1636426886792448</c:v>
                </c:pt>
                <c:pt idx="75">
                  <c:v>1.1527675233644852</c:v>
                </c:pt>
                <c:pt idx="76">
                  <c:v>1.1420937499999992</c:v>
                </c:pt>
                <c:pt idx="77">
                  <c:v>1.1316158256880726</c:v>
                </c:pt>
                <c:pt idx="78">
                  <c:v>1.1213284090909081</c:v>
                </c:pt>
                <c:pt idx="79">
                  <c:v>1.1112263513513505</c:v>
                </c:pt>
                <c:pt idx="80">
                  <c:v>1.1013046874999994</c:v>
                </c:pt>
                <c:pt idx="81">
                  <c:v>1.0915586283185834</c:v>
                </c:pt>
                <c:pt idx="82">
                  <c:v>1.0819835526315782</c:v>
                </c:pt>
                <c:pt idx="83">
                  <c:v>1.0725749999999994</c:v>
                </c:pt>
                <c:pt idx="84">
                  <c:v>1.0633286637931025</c:v>
                </c:pt>
                <c:pt idx="85">
                  <c:v>1.0542403846153841</c:v>
                </c:pt>
                <c:pt idx="86">
                  <c:v>1.045306144067796</c:v>
                </c:pt>
                <c:pt idx="87">
                  <c:v>1.0365220588235289</c:v>
                </c:pt>
                <c:pt idx="88">
                  <c:v>1.0278843749999993</c:v>
                </c:pt>
                <c:pt idx="89">
                  <c:v>1.0193894628099165</c:v>
                </c:pt>
                <c:pt idx="90">
                  <c:v>1.0110338114754092</c:v>
                </c:pt>
                <c:pt idx="91">
                  <c:v>1.0028140243902433</c:v>
                </c:pt>
                <c:pt idx="92">
                  <c:v>0.99472681451612832</c:v>
                </c:pt>
                <c:pt idx="93">
                  <c:v>0.98676899999999934</c:v>
                </c:pt>
                <c:pt idx="94">
                  <c:v>0.97893749999999935</c:v>
                </c:pt>
                <c:pt idx="95">
                  <c:v>0.97122933070866047</c:v>
                </c:pt>
                <c:pt idx="96">
                  <c:v>0.96364160156249934</c:v>
                </c:pt>
                <c:pt idx="97">
                  <c:v>0.95617151162790615</c:v>
                </c:pt>
                <c:pt idx="98">
                  <c:v>0.94881634615384558</c:v>
                </c:pt>
                <c:pt idx="99">
                  <c:v>0.94157347328244201</c:v>
                </c:pt>
                <c:pt idx="100">
                  <c:v>0.93444034090909012</c:v>
                </c:pt>
                <c:pt idx="101">
                  <c:v>0.92741447368420993</c:v>
                </c:pt>
                <c:pt idx="102">
                  <c:v>0.9204934701492532</c:v>
                </c:pt>
                <c:pt idx="103">
                  <c:v>0.91367499999999935</c:v>
                </c:pt>
                <c:pt idx="104">
                  <c:v>0.90695680147058744</c:v>
                </c:pt>
                <c:pt idx="105">
                  <c:v>0.90033667883211599</c:v>
                </c:pt>
                <c:pt idx="106">
                  <c:v>0.89381249999999934</c:v>
                </c:pt>
                <c:pt idx="107">
                  <c:v>0.88738219424460374</c:v>
                </c:pt>
                <c:pt idx="108">
                  <c:v>0.88104374999999924</c:v>
                </c:pt>
                <c:pt idx="109">
                  <c:v>0.87479521276595673</c:v>
                </c:pt>
                <c:pt idx="110">
                  <c:v>0.86863468309859082</c:v>
                </c:pt>
                <c:pt idx="111">
                  <c:v>0.86256031468531402</c:v>
                </c:pt>
                <c:pt idx="112">
                  <c:v>0.85657031249999926</c:v>
                </c:pt>
                <c:pt idx="113">
                  <c:v>0.85066293103448209</c:v>
                </c:pt>
                <c:pt idx="114">
                  <c:v>0.8448364726027392</c:v>
                </c:pt>
                <c:pt idx="115">
                  <c:v>0.83908928571428509</c:v>
                </c:pt>
                <c:pt idx="116">
                  <c:v>0.83341976351351277</c:v>
                </c:pt>
                <c:pt idx="117">
                  <c:v>0.82782634228187868</c:v>
                </c:pt>
                <c:pt idx="118">
                  <c:v>0.8223074999999993</c:v>
                </c:pt>
                <c:pt idx="119">
                  <c:v>0.81686175496688684</c:v>
                </c:pt>
                <c:pt idx="120">
                  <c:v>0.81148766447368348</c:v>
                </c:pt>
                <c:pt idx="121">
                  <c:v>0.8061838235294112</c:v>
                </c:pt>
                <c:pt idx="122">
                  <c:v>0.80094886363636286</c:v>
                </c:pt>
                <c:pt idx="123">
                  <c:v>0.79578145161290248</c:v>
                </c:pt>
                <c:pt idx="124">
                  <c:v>0.79068028846153771</c:v>
                </c:pt>
                <c:pt idx="125">
                  <c:v>0.78564410828025411</c:v>
                </c:pt>
                <c:pt idx="126">
                  <c:v>0.78067167721518915</c:v>
                </c:pt>
                <c:pt idx="127">
                  <c:v>0.7757617924528295</c:v>
                </c:pt>
                <c:pt idx="128">
                  <c:v>0.77091328124999936</c:v>
                </c:pt>
                <c:pt idx="129">
                  <c:v>0.7661249999999995</c:v>
                </c:pt>
                <c:pt idx="130">
                  <c:v>0.76139583333333261</c:v>
                </c:pt>
                <c:pt idx="131">
                  <c:v>0.75672469325153313</c:v>
                </c:pt>
                <c:pt idx="132">
                  <c:v>0.75211051829268238</c:v>
                </c:pt>
                <c:pt idx="133">
                  <c:v>0.74755227272727209</c:v>
                </c:pt>
                <c:pt idx="134">
                  <c:v>0.74304894578313196</c:v>
                </c:pt>
                <c:pt idx="135">
                  <c:v>0.73859955089820306</c:v>
                </c:pt>
                <c:pt idx="136">
                  <c:v>0.7342031249999994</c:v>
                </c:pt>
                <c:pt idx="137">
                  <c:v>0.72985872781065031</c:v>
                </c:pt>
                <c:pt idx="138">
                  <c:v>0.72556544117646993</c:v>
                </c:pt>
                <c:pt idx="139">
                  <c:v>0.72132236842105202</c:v>
                </c:pt>
                <c:pt idx="140">
                  <c:v>0.71712863372092961</c:v>
                </c:pt>
                <c:pt idx="141">
                  <c:v>0.71298338150288965</c:v>
                </c:pt>
                <c:pt idx="142">
                  <c:v>0.70888577586206836</c:v>
                </c:pt>
                <c:pt idx="143">
                  <c:v>0.70483499999999943</c:v>
                </c:pt>
                <c:pt idx="144">
                  <c:v>0.70083025568181745</c:v>
                </c:pt>
                <c:pt idx="145">
                  <c:v>0.69687076271186377</c:v>
                </c:pt>
                <c:pt idx="146">
                  <c:v>0.69295575842696566</c:v>
                </c:pt>
                <c:pt idx="147">
                  <c:v>0.68908449720670328</c:v>
                </c:pt>
                <c:pt idx="148">
                  <c:v>0.68525624999999935</c:v>
                </c:pt>
                <c:pt idx="149">
                  <c:v>0.6814703038674027</c:v>
                </c:pt>
                <c:pt idx="150">
                  <c:v>0.67772596153846087</c:v>
                </c:pt>
                <c:pt idx="151">
                  <c:v>0.67402254098360592</c:v>
                </c:pt>
                <c:pt idx="152">
                  <c:v>0.67035937499999931</c:v>
                </c:pt>
                <c:pt idx="153">
                  <c:v>0.66673581081081024</c:v>
                </c:pt>
                <c:pt idx="154">
                  <c:v>0.66315120967741881</c:v>
                </c:pt>
                <c:pt idx="155">
                  <c:v>0.65960494652406354</c:v>
                </c:pt>
                <c:pt idx="156">
                  <c:v>0.65609640957446769</c:v>
                </c:pt>
                <c:pt idx="157">
                  <c:v>0.65262499999999934</c:v>
                </c:pt>
                <c:pt idx="158">
                  <c:v>0.64919013157894667</c:v>
                </c:pt>
                <c:pt idx="159">
                  <c:v>0.64579123036649155</c:v>
                </c:pt>
                <c:pt idx="160">
                  <c:v>0.64242773437499945</c:v>
                </c:pt>
                <c:pt idx="161">
                  <c:v>0.63909909326424807</c:v>
                </c:pt>
                <c:pt idx="162">
                  <c:v>0.63580476804123653</c:v>
                </c:pt>
                <c:pt idx="163">
                  <c:v>0.63254423076923028</c:v>
                </c:pt>
                <c:pt idx="164">
                  <c:v>0.62931696428571371</c:v>
                </c:pt>
                <c:pt idx="165">
                  <c:v>0.6261224619289335</c:v>
                </c:pt>
                <c:pt idx="166">
                  <c:v>0.62296022727272671</c:v>
                </c:pt>
                <c:pt idx="167">
                  <c:v>0.61982977386934623</c:v>
                </c:pt>
                <c:pt idx="168">
                  <c:v>0.61673062499999942</c:v>
                </c:pt>
                <c:pt idx="169">
                  <c:v>0.6106092670973482</c:v>
                </c:pt>
                <c:pt idx="170">
                  <c:v>0.60457859523576052</c:v>
                </c:pt>
                <c:pt idx="171">
                  <c:v>0.59863682690674314</c:v>
                </c:pt>
                <c:pt idx="172">
                  <c:v>0.59278222318339058</c:v>
                </c:pt>
                <c:pt idx="173">
                  <c:v>0.58701308744794733</c:v>
                </c:pt>
                <c:pt idx="174">
                  <c:v>0.58132776416250354</c:v>
                </c:pt>
                <c:pt idx="175">
                  <c:v>0.57572463768115933</c:v>
                </c:pt>
                <c:pt idx="176">
                  <c:v>0.57020213110207107</c:v>
                </c:pt>
                <c:pt idx="177">
                  <c:v>0.56475870515784909</c:v>
                </c:pt>
                <c:pt idx="178">
                  <c:v>0.55939285714285747</c:v>
                </c:pt>
                <c:pt idx="179">
                  <c:v>0.55410311987601402</c:v>
                </c:pt>
                <c:pt idx="180">
                  <c:v>0.54888806069775775</c:v>
                </c:pt>
                <c:pt idx="181">
                  <c:v>0.54374628049990137</c:v>
                </c:pt>
                <c:pt idx="182">
                  <c:v>0.53867641278714362</c:v>
                </c:pt>
                <c:pt idx="183">
                  <c:v>0.5336771227690652</c:v>
                </c:pt>
                <c:pt idx="184">
                  <c:v>0.52874710648148227</c:v>
                </c:pt>
                <c:pt idx="185">
                  <c:v>0.52388508993607963</c:v>
                </c:pt>
                <c:pt idx="186">
                  <c:v>0.51908982829728245</c:v>
                </c:pt>
                <c:pt idx="187">
                  <c:v>0.51436010508538299</c:v>
                </c:pt>
                <c:pt idx="188">
                  <c:v>0.50969473140495991</c:v>
                </c:pt>
                <c:pt idx="189">
                  <c:v>0.50509254519768354</c:v>
                </c:pt>
                <c:pt idx="190">
                  <c:v>0.5005524105186282</c:v>
                </c:pt>
                <c:pt idx="191">
                  <c:v>0.49607321683524858</c:v>
                </c:pt>
                <c:pt idx="192">
                  <c:v>0.49165387834821578</c:v>
                </c:pt>
                <c:pt idx="193">
                  <c:v>0.48729333333333502</c:v>
                </c:pt>
                <c:pt idx="194">
                  <c:v>0.4829905435038</c:v>
                </c:pt>
                <c:pt idx="195">
                  <c:v>0.47874449339207231</c:v>
                </c:pt>
                <c:pt idx="196">
                  <c:v>0.47455418975069441</c:v>
                </c:pt>
                <c:pt idx="197">
                  <c:v>0.4704186609713793</c:v>
                </c:pt>
                <c:pt idx="198">
                  <c:v>0.46633695652174106</c:v>
                </c:pt>
                <c:pt idx="199">
                  <c:v>0.46230814639905743</c:v>
                </c:pt>
                <c:pt idx="200">
                  <c:v>0.45833132060047788</c:v>
                </c:pt>
                <c:pt idx="201">
                  <c:v>0.45440558860911262</c:v>
                </c:pt>
                <c:pt idx="202">
                  <c:v>0.4505300788954657</c:v>
                </c:pt>
                <c:pt idx="203">
                  <c:v>0.44670393843368267</c:v>
                </c:pt>
                <c:pt idx="204">
                  <c:v>0.44292633223211947</c:v>
                </c:pt>
                <c:pt idx="205">
                  <c:v>0.43919644287774634</c:v>
                </c:pt>
                <c:pt idx="206">
                  <c:v>0.43551347009392238</c:v>
                </c:pt>
                <c:pt idx="207">
                  <c:v>0.43187663031109641</c:v>
                </c:pt>
                <c:pt idx="208">
                  <c:v>0.42828515625000246</c:v>
                </c:pt>
                <c:pt idx="209">
                  <c:v>0.42473829651693579</c:v>
                </c:pt>
                <c:pt idx="210">
                  <c:v>0.42123531521071222</c:v>
                </c:pt>
                <c:pt idx="211">
                  <c:v>0.41777549154092619</c:v>
                </c:pt>
                <c:pt idx="212">
                  <c:v>0.4143581194571378</c:v>
                </c:pt>
                <c:pt idx="213">
                  <c:v>0.41098250728863245</c:v>
                </c:pt>
                <c:pt idx="214">
                  <c:v>0.40764797739441078</c:v>
                </c:pt>
                <c:pt idx="215">
                  <c:v>0.40435386582307803</c:v>
                </c:pt>
                <c:pt idx="216">
                  <c:v>0.40109952198231286</c:v>
                </c:pt>
                <c:pt idx="217">
                  <c:v>0.39788430831761062</c:v>
                </c:pt>
                <c:pt idx="218">
                  <c:v>0.39470760000000288</c:v>
                </c:pt>
                <c:pt idx="219">
                  <c:v>0.39156878462246919</c:v>
                </c:pt>
                <c:pt idx="220">
                  <c:v>0.38846726190476488</c:v>
                </c:pt>
                <c:pt idx="221">
                  <c:v>0.38540244340639895</c:v>
                </c:pt>
                <c:pt idx="222">
                  <c:v>0.38237375224750753</c:v>
                </c:pt>
                <c:pt idx="223">
                  <c:v>0.37938062283737323</c:v>
                </c:pt>
                <c:pt idx="224">
                  <c:v>0.37642250061035459</c:v>
                </c:pt>
                <c:pt idx="225">
                  <c:v>0.37349884176899273</c:v>
                </c:pt>
                <c:pt idx="226">
                  <c:v>0.37060911303407568</c:v>
                </c:pt>
                <c:pt idx="227">
                  <c:v>0.36775279140144312</c:v>
                </c:pt>
                <c:pt idx="228">
                  <c:v>0.36492936390532865</c:v>
                </c:pt>
                <c:pt idx="229">
                  <c:v>0.36213832738803331</c:v>
                </c:pt>
                <c:pt idx="230">
                  <c:v>0.35937918827574461</c:v>
                </c:pt>
                <c:pt idx="231">
                  <c:v>0.35665146236030915</c:v>
                </c:pt>
                <c:pt idx="232">
                  <c:v>0.35395467458678004</c:v>
                </c:pt>
                <c:pt idx="233">
                  <c:v>0.35128835884656784</c:v>
                </c:pt>
                <c:pt idx="234">
                  <c:v>0.34865205777602221</c:v>
                </c:pt>
                <c:pt idx="235">
                  <c:v>0.34604532256028603</c:v>
                </c:pt>
                <c:pt idx="236">
                  <c:v>0.34346771274226212</c:v>
                </c:pt>
                <c:pt idx="237">
                  <c:v>0.34091879603654229</c:v>
                </c:pt>
                <c:pt idx="238">
                  <c:v>0.3383981481481515</c:v>
                </c:pt>
                <c:pt idx="239">
                  <c:v>0.33590535259596466</c:v>
                </c:pt>
                <c:pt idx="240">
                  <c:v>0.33344000054066086</c:v>
                </c:pt>
                <c:pt idx="241">
                  <c:v>0.33100169061707863</c:v>
                </c:pt>
                <c:pt idx="242">
                  <c:v>0.32859002877084897</c:v>
                </c:pt>
                <c:pt idx="243">
                  <c:v>0.32620462809917689</c:v>
                </c:pt>
                <c:pt idx="244">
                  <c:v>0.32384510869565558</c:v>
                </c:pt>
                <c:pt idx="245">
                  <c:v>0.32151109749899331</c:v>
                </c:pt>
                <c:pt idx="246">
                  <c:v>0.31920222814554461</c:v>
                </c:pt>
                <c:pt idx="247">
                  <c:v>0.31691814082553244</c:v>
                </c:pt>
                <c:pt idx="248">
                  <c:v>0.31465848214286057</c:v>
                </c:pt>
                <c:pt idx="249">
                  <c:v>0.31242290497841058</c:v>
                </c:pt>
                <c:pt idx="250">
                  <c:v>0.31021106835672602</c:v>
                </c:pt>
                <c:pt idx="251">
                  <c:v>0.30802263731598944</c:v>
                </c:pt>
                <c:pt idx="252">
                  <c:v>0.30585728278119773</c:v>
                </c:pt>
                <c:pt idx="253">
                  <c:v>0.30371468144044667</c:v>
                </c:pt>
                <c:pt idx="254">
                  <c:v>0.30159451562423939</c:v>
                </c:pt>
                <c:pt idx="255">
                  <c:v>0.29949647318773193</c:v>
                </c:pt>
                <c:pt idx="256">
                  <c:v>0.29742024739583689</c:v>
                </c:pt>
                <c:pt idx="257">
                  <c:v>0.29536553681110495</c:v>
                </c:pt>
                <c:pt idx="258">
                  <c:v>0.293332045184308</c:v>
                </c:pt>
                <c:pt idx="259">
                  <c:v>0.2913194813476494</c:v>
                </c:pt>
                <c:pt idx="260">
                  <c:v>0.28932755911053076</c:v>
                </c:pt>
                <c:pt idx="261">
                  <c:v>0.28735599715780391</c:v>
                </c:pt>
                <c:pt idx="262">
                  <c:v>0.28540451895044083</c:v>
                </c:pt>
                <c:pt idx="263">
                  <c:v>0.28347285262855865</c:v>
                </c:pt>
                <c:pt idx="264">
                  <c:v>0.28156073091673112</c:v>
                </c:pt>
                <c:pt idx="265">
                  <c:v>0.27966789103153095</c:v>
                </c:pt>
                <c:pt idx="266">
                  <c:v>0.27779407459123823</c:v>
                </c:pt>
                <c:pt idx="267">
                  <c:v>0.27593902752765992</c:v>
                </c:pt>
                <c:pt idx="268">
                  <c:v>0.27410250000000358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1A-4339-8342-AF7A528A074C}"/>
            </c:ext>
          </c:extLst>
        </c:ser>
        <c:ser>
          <c:idx val="0"/>
          <c:order val="6"/>
          <c:tx>
            <c:strRef>
              <c:f>Graphics_Vs760_Punto1!$V$168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E030_IEEE!$Q$86:$Q$354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E030_IEEE!$V$86:$V$354</c:f>
              <c:numCache>
                <c:formatCode>General</c:formatCode>
                <c:ptCount val="269"/>
                <c:pt idx="0">
                  <c:v>2.2084830000000002</c:v>
                </c:pt>
                <c:pt idx="1">
                  <c:v>2.2084830000000002</c:v>
                </c:pt>
                <c:pt idx="2">
                  <c:v>2.2084830000000002</c:v>
                </c:pt>
                <c:pt idx="3">
                  <c:v>2.2084830000000002</c:v>
                </c:pt>
                <c:pt idx="4">
                  <c:v>2.2084830000000002</c:v>
                </c:pt>
                <c:pt idx="5">
                  <c:v>2.2084830000000002</c:v>
                </c:pt>
                <c:pt idx="6">
                  <c:v>2.2084830000000002</c:v>
                </c:pt>
                <c:pt idx="7">
                  <c:v>2.2084830000000002</c:v>
                </c:pt>
                <c:pt idx="8">
                  <c:v>2.2084830000000002</c:v>
                </c:pt>
                <c:pt idx="9">
                  <c:v>2.2084830000000002</c:v>
                </c:pt>
                <c:pt idx="10">
                  <c:v>2.2084830000000002</c:v>
                </c:pt>
                <c:pt idx="11">
                  <c:v>2.2084830000000002</c:v>
                </c:pt>
                <c:pt idx="12">
                  <c:v>2.2084830000000002</c:v>
                </c:pt>
                <c:pt idx="13">
                  <c:v>2.2084830000000002</c:v>
                </c:pt>
                <c:pt idx="14">
                  <c:v>2.2084830000000002</c:v>
                </c:pt>
                <c:pt idx="15">
                  <c:v>2.2084830000000002</c:v>
                </c:pt>
                <c:pt idx="16">
                  <c:v>2.2084830000000002</c:v>
                </c:pt>
                <c:pt idx="17">
                  <c:v>2.2084830000000002</c:v>
                </c:pt>
                <c:pt idx="18">
                  <c:v>2.2084830000000002</c:v>
                </c:pt>
                <c:pt idx="19">
                  <c:v>2.2084830000000002</c:v>
                </c:pt>
                <c:pt idx="20">
                  <c:v>2.2084830000000002</c:v>
                </c:pt>
                <c:pt idx="21">
                  <c:v>2.2084830000000002</c:v>
                </c:pt>
                <c:pt idx="22">
                  <c:v>2.2084830000000002</c:v>
                </c:pt>
                <c:pt idx="23">
                  <c:v>2.2084830000000002</c:v>
                </c:pt>
                <c:pt idx="24">
                  <c:v>2.2084830000000002</c:v>
                </c:pt>
                <c:pt idx="25">
                  <c:v>2.2084830000000002</c:v>
                </c:pt>
                <c:pt idx="26">
                  <c:v>2.2084830000000002</c:v>
                </c:pt>
                <c:pt idx="27">
                  <c:v>2.2084830000000002</c:v>
                </c:pt>
                <c:pt idx="28">
                  <c:v>2.2084829999999993</c:v>
                </c:pt>
                <c:pt idx="29">
                  <c:v>2.1722783606557368</c:v>
                </c:pt>
                <c:pt idx="30">
                  <c:v>2.1372416129032246</c:v>
                </c:pt>
                <c:pt idx="31">
                  <c:v>2.1033171428571422</c:v>
                </c:pt>
                <c:pt idx="32">
                  <c:v>2.0704528124999992</c:v>
                </c:pt>
                <c:pt idx="33">
                  <c:v>2.0385996923076917</c:v>
                </c:pt>
                <c:pt idx="34">
                  <c:v>2.0077118181818174</c:v>
                </c:pt>
                <c:pt idx="35">
                  <c:v>1.977745970149253</c:v>
                </c:pt>
                <c:pt idx="36">
                  <c:v>1.948661470588235</c:v>
                </c:pt>
                <c:pt idx="37">
                  <c:v>1.9204199999999993</c:v>
                </c:pt>
                <c:pt idx="38">
                  <c:v>1.8929854285714278</c:v>
                </c:pt>
                <c:pt idx="39">
                  <c:v>1.8663236619718302</c:v>
                </c:pt>
                <c:pt idx="40">
                  <c:v>1.8404024999999991</c:v>
                </c:pt>
                <c:pt idx="41">
                  <c:v>1.8151915068493145</c:v>
                </c:pt>
                <c:pt idx="42">
                  <c:v>1.7906618918918908</c:v>
                </c:pt>
                <c:pt idx="43">
                  <c:v>1.7667863999999993</c:v>
                </c:pt>
                <c:pt idx="44">
                  <c:v>1.7435392105263148</c:v>
                </c:pt>
                <c:pt idx="45">
                  <c:v>1.7208958441558435</c:v>
                </c:pt>
                <c:pt idx="46">
                  <c:v>1.6988330769230759</c:v>
                </c:pt>
                <c:pt idx="47">
                  <c:v>1.6773288607594929</c:v>
                </c:pt>
                <c:pt idx="48">
                  <c:v>1.6563622499999995</c:v>
                </c:pt>
                <c:pt idx="49">
                  <c:v>1.6359133333333327</c:v>
                </c:pt>
                <c:pt idx="50">
                  <c:v>1.6159631707317066</c:v>
                </c:pt>
                <c:pt idx="51">
                  <c:v>1.5964937349397585</c:v>
                </c:pt>
                <c:pt idx="52">
                  <c:v>1.5774878571428563</c:v>
                </c:pt>
                <c:pt idx="53">
                  <c:v>1.5589291764705875</c:v>
                </c:pt>
                <c:pt idx="54">
                  <c:v>1.5408020930232549</c:v>
                </c:pt>
                <c:pt idx="55">
                  <c:v>1.5230917241379303</c:v>
                </c:pt>
                <c:pt idx="56">
                  <c:v>1.505783863636363</c:v>
                </c:pt>
                <c:pt idx="57">
                  <c:v>1.4888649438202242</c:v>
                </c:pt>
                <c:pt idx="58">
                  <c:v>1.4723219999999992</c:v>
                </c:pt>
                <c:pt idx="59">
                  <c:v>1.4561426373626367</c:v>
                </c:pt>
                <c:pt idx="60">
                  <c:v>1.4403149999999996</c:v>
                </c:pt>
                <c:pt idx="61">
                  <c:v>1.4248277419354831</c:v>
                </c:pt>
                <c:pt idx="62">
                  <c:v>1.4096699999999993</c:v>
                </c:pt>
                <c:pt idx="63">
                  <c:v>1.394831368421052</c:v>
                </c:pt>
                <c:pt idx="64">
                  <c:v>1.3803018749999991</c:v>
                </c:pt>
                <c:pt idx="65">
                  <c:v>1.366071958762886</c:v>
                </c:pt>
                <c:pt idx="66">
                  <c:v>1.3521324489795914</c:v>
                </c:pt>
                <c:pt idx="67">
                  <c:v>1.3384745454545448</c:v>
                </c:pt>
                <c:pt idx="68">
                  <c:v>1.3250897999999995</c:v>
                </c:pt>
                <c:pt idx="69">
                  <c:v>1.3119700990099006</c:v>
                </c:pt>
                <c:pt idx="70">
                  <c:v>1.299107647058823</c:v>
                </c:pt>
                <c:pt idx="71">
                  <c:v>1.2864949514563102</c:v>
                </c:pt>
                <c:pt idx="72">
                  <c:v>1.2741248076923071</c:v>
                </c:pt>
                <c:pt idx="73">
                  <c:v>1.2619902857142853</c:v>
                </c:pt>
                <c:pt idx="74">
                  <c:v>1.2500847169811318</c:v>
                </c:pt>
                <c:pt idx="75">
                  <c:v>1.2384016822429902</c:v>
                </c:pt>
                <c:pt idx="76">
                  <c:v>1.2269349999999994</c:v>
                </c:pt>
                <c:pt idx="77">
                  <c:v>1.2156787155963298</c:v>
                </c:pt>
                <c:pt idx="78">
                  <c:v>1.2046270909090904</c:v>
                </c:pt>
                <c:pt idx="79">
                  <c:v>1.1937745945945939</c:v>
                </c:pt>
                <c:pt idx="80">
                  <c:v>1.1831158928571424</c:v>
                </c:pt>
                <c:pt idx="81">
                  <c:v>1.1726458407079641</c:v>
                </c:pt>
                <c:pt idx="82">
                  <c:v>1.1623594736842102</c:v>
                </c:pt>
                <c:pt idx="83">
                  <c:v>1.1522519999999994</c:v>
                </c:pt>
                <c:pt idx="84">
                  <c:v>1.1423187931034475</c:v>
                </c:pt>
                <c:pt idx="85">
                  <c:v>1.1325553846153842</c:v>
                </c:pt>
                <c:pt idx="86">
                  <c:v>1.1229574576271182</c:v>
                </c:pt>
                <c:pt idx="87">
                  <c:v>1.1135208403361341</c:v>
                </c:pt>
                <c:pt idx="88">
                  <c:v>1.1042414999999997</c:v>
                </c:pt>
                <c:pt idx="89">
                  <c:v>1.0951155371900823</c:v>
                </c:pt>
                <c:pt idx="90">
                  <c:v>1.0861391803278684</c:v>
                </c:pt>
                <c:pt idx="91">
                  <c:v>1.0773087804878043</c:v>
                </c:pt>
                <c:pt idx="92">
                  <c:v>1.0686208064516123</c:v>
                </c:pt>
                <c:pt idx="93">
                  <c:v>1.0600718399999993</c:v>
                </c:pt>
                <c:pt idx="94">
                  <c:v>1.0516585714285711</c:v>
                </c:pt>
                <c:pt idx="95">
                  <c:v>1.0433777952755898</c:v>
                </c:pt>
                <c:pt idx="96">
                  <c:v>1.0352264062499996</c:v>
                </c:pt>
                <c:pt idx="97">
                  <c:v>1.0272013953488366</c:v>
                </c:pt>
                <c:pt idx="98">
                  <c:v>1.0192998461538458</c:v>
                </c:pt>
                <c:pt idx="99">
                  <c:v>1.0115189312977093</c:v>
                </c:pt>
                <c:pt idx="100">
                  <c:v>1.0038559090909085</c:v>
                </c:pt>
                <c:pt idx="101">
                  <c:v>0.99630812030075144</c:v>
                </c:pt>
                <c:pt idx="102">
                  <c:v>0.98887298507462651</c:v>
                </c:pt>
                <c:pt idx="103">
                  <c:v>0.98154799999999953</c:v>
                </c:pt>
                <c:pt idx="104">
                  <c:v>0.97433073529411696</c:v>
                </c:pt>
                <c:pt idx="105">
                  <c:v>0.96721883211678783</c:v>
                </c:pt>
                <c:pt idx="106">
                  <c:v>0.96020999999999956</c:v>
                </c:pt>
                <c:pt idx="107">
                  <c:v>0.95330201438848894</c:v>
                </c:pt>
                <c:pt idx="108">
                  <c:v>0.9464927142857138</c:v>
                </c:pt>
                <c:pt idx="109">
                  <c:v>0.93977999999999939</c:v>
                </c:pt>
                <c:pt idx="110">
                  <c:v>0.93316183098591488</c:v>
                </c:pt>
                <c:pt idx="111">
                  <c:v>0.92663622377622323</c:v>
                </c:pt>
                <c:pt idx="112">
                  <c:v>0.92020124999999953</c:v>
                </c:pt>
                <c:pt idx="113">
                  <c:v>0.91385503448275829</c:v>
                </c:pt>
                <c:pt idx="114">
                  <c:v>0.90759575342465726</c:v>
                </c:pt>
                <c:pt idx="115">
                  <c:v>0.90142163265306074</c:v>
                </c:pt>
                <c:pt idx="116">
                  <c:v>0.89533094594594542</c:v>
                </c:pt>
                <c:pt idx="117">
                  <c:v>0.88932201342281836</c:v>
                </c:pt>
                <c:pt idx="118">
                  <c:v>0.88339319999999955</c:v>
                </c:pt>
                <c:pt idx="119">
                  <c:v>0.87754291390728445</c:v>
                </c:pt>
                <c:pt idx="120">
                  <c:v>0.87176960526315739</c:v>
                </c:pt>
                <c:pt idx="121">
                  <c:v>0.86607176470588199</c:v>
                </c:pt>
                <c:pt idx="122">
                  <c:v>0.86044792207792153</c:v>
                </c:pt>
                <c:pt idx="123">
                  <c:v>0.85489664516128994</c:v>
                </c:pt>
                <c:pt idx="124">
                  <c:v>0.84941653846153797</c:v>
                </c:pt>
                <c:pt idx="125">
                  <c:v>0.84400624203821606</c:v>
                </c:pt>
                <c:pt idx="126">
                  <c:v>0.83866443037974647</c:v>
                </c:pt>
                <c:pt idx="127">
                  <c:v>0.83338981132075418</c:v>
                </c:pt>
                <c:pt idx="128">
                  <c:v>0.82818112499999952</c:v>
                </c:pt>
                <c:pt idx="129">
                  <c:v>0.82303714285714236</c:v>
                </c:pt>
                <c:pt idx="130">
                  <c:v>0.81795666666666622</c:v>
                </c:pt>
                <c:pt idx="131">
                  <c:v>0.81293852760736141</c:v>
                </c:pt>
                <c:pt idx="132">
                  <c:v>0.80798158536585329</c:v>
                </c:pt>
                <c:pt idx="133">
                  <c:v>0.80308472727272684</c:v>
                </c:pt>
                <c:pt idx="134">
                  <c:v>0.79824686746987905</c:v>
                </c:pt>
                <c:pt idx="135">
                  <c:v>0.79346694610778401</c:v>
                </c:pt>
                <c:pt idx="136">
                  <c:v>0.78874392857142817</c:v>
                </c:pt>
                <c:pt idx="137">
                  <c:v>0.78407680473372743</c:v>
                </c:pt>
                <c:pt idx="138">
                  <c:v>0.77946458823529363</c:v>
                </c:pt>
                <c:pt idx="139">
                  <c:v>0.77490631578947311</c:v>
                </c:pt>
                <c:pt idx="140">
                  <c:v>0.77040104651162744</c:v>
                </c:pt>
                <c:pt idx="141">
                  <c:v>0.76594786127167591</c:v>
                </c:pt>
                <c:pt idx="142">
                  <c:v>0.76154586206896513</c:v>
                </c:pt>
                <c:pt idx="143">
                  <c:v>0.75719417142857093</c:v>
                </c:pt>
                <c:pt idx="144">
                  <c:v>0.75289193181818137</c:v>
                </c:pt>
                <c:pt idx="145">
                  <c:v>0.74863830508474527</c:v>
                </c:pt>
                <c:pt idx="146">
                  <c:v>0.74443247191011197</c:v>
                </c:pt>
                <c:pt idx="147">
                  <c:v>0.74027363128491575</c:v>
                </c:pt>
                <c:pt idx="148">
                  <c:v>0.73616099999999962</c:v>
                </c:pt>
                <c:pt idx="149">
                  <c:v>0.7320938121546956</c:v>
                </c:pt>
                <c:pt idx="150">
                  <c:v>0.72807131868131825</c:v>
                </c:pt>
                <c:pt idx="151">
                  <c:v>0.72409278688524537</c:v>
                </c:pt>
                <c:pt idx="152">
                  <c:v>0.72015749999999956</c:v>
                </c:pt>
                <c:pt idx="153">
                  <c:v>0.71626475675675638</c:v>
                </c:pt>
                <c:pt idx="154">
                  <c:v>0.71241387096774156</c:v>
                </c:pt>
                <c:pt idx="155">
                  <c:v>0.70860417112299423</c:v>
                </c:pt>
                <c:pt idx="156">
                  <c:v>0.70483499999999966</c:v>
                </c:pt>
                <c:pt idx="157">
                  <c:v>0.70110571428571367</c:v>
                </c:pt>
                <c:pt idx="158">
                  <c:v>0.6974156842105258</c:v>
                </c:pt>
                <c:pt idx="159">
                  <c:v>0.69376429319371669</c:v>
                </c:pt>
                <c:pt idx="160">
                  <c:v>0.69015093749999956</c:v>
                </c:pt>
                <c:pt idx="161">
                  <c:v>0.68657502590673536</c:v>
                </c:pt>
                <c:pt idx="162">
                  <c:v>0.68303597938144278</c:v>
                </c:pt>
                <c:pt idx="163">
                  <c:v>0.67953323076923033</c:v>
                </c:pt>
                <c:pt idx="164">
                  <c:v>0.67606622448979548</c:v>
                </c:pt>
                <c:pt idx="165">
                  <c:v>0.67263441624365439</c:v>
                </c:pt>
                <c:pt idx="166">
                  <c:v>0.6692372727272724</c:v>
                </c:pt>
                <c:pt idx="167">
                  <c:v>0.66587427135678356</c:v>
                </c:pt>
                <c:pt idx="168">
                  <c:v>0.66254489999999955</c:v>
                </c:pt>
                <c:pt idx="169">
                  <c:v>0.65596881265315132</c:v>
                </c:pt>
                <c:pt idx="170">
                  <c:v>0.64949014802470284</c:v>
                </c:pt>
                <c:pt idx="171">
                  <c:v>0.64310699119124404</c:v>
                </c:pt>
                <c:pt idx="172">
                  <c:v>0.63681747404844269</c:v>
                </c:pt>
                <c:pt idx="173">
                  <c:v>0.63061977394408064</c:v>
                </c:pt>
                <c:pt idx="174">
                  <c:v>0.62451211235743243</c:v>
                </c:pt>
                <c:pt idx="175">
                  <c:v>0.61849275362318845</c:v>
                </c:pt>
                <c:pt idx="176">
                  <c:v>0.61256000369822505</c:v>
                </c:pt>
                <c:pt idx="177">
                  <c:v>0.60671220896957523</c:v>
                </c:pt>
                <c:pt idx="178">
                  <c:v>0.60094775510204135</c:v>
                </c:pt>
                <c:pt idx="179">
                  <c:v>0.59526506592394657</c:v>
                </c:pt>
                <c:pt idx="180">
                  <c:v>0.58966260234959134</c:v>
                </c:pt>
                <c:pt idx="181">
                  <c:v>0.58413886133703719</c:v>
                </c:pt>
                <c:pt idx="182">
                  <c:v>0.57869237487990299</c:v>
                </c:pt>
                <c:pt idx="183">
                  <c:v>0.57332170903191015</c:v>
                </c:pt>
                <c:pt idx="184">
                  <c:v>0.56802546296296397</c:v>
                </c:pt>
                <c:pt idx="185">
                  <c:v>0.56280226804561706</c:v>
                </c:pt>
                <c:pt idx="186">
                  <c:v>0.55765078697079506</c:v>
                </c:pt>
                <c:pt idx="187">
                  <c:v>0.55256971289172585</c:v>
                </c:pt>
                <c:pt idx="188">
                  <c:v>0.54755776859504279</c:v>
                </c:pt>
                <c:pt idx="189">
                  <c:v>0.54261370569808309</c:v>
                </c:pt>
                <c:pt idx="190">
                  <c:v>0.53773630387144067</c:v>
                </c:pt>
                <c:pt idx="191">
                  <c:v>0.53292437008586713</c:v>
                </c:pt>
                <c:pt idx="192">
                  <c:v>0.52817673788265485</c:v>
                </c:pt>
                <c:pt idx="193">
                  <c:v>0.52349226666666848</c:v>
                </c:pt>
                <c:pt idx="194">
                  <c:v>0.51886984102122524</c:v>
                </c:pt>
                <c:pt idx="195">
                  <c:v>0.51430837004405483</c:v>
                </c:pt>
                <c:pt idx="196">
                  <c:v>0.50980678670360324</c:v>
                </c:pt>
                <c:pt idx="197">
                  <c:v>0.50536404721496753</c:v>
                </c:pt>
                <c:pt idx="198">
                  <c:v>0.50097913043478481</c:v>
                </c:pt>
                <c:pt idx="199">
                  <c:v>0.49665103727441617</c:v>
                </c:pt>
                <c:pt idx="200">
                  <c:v>0.49237879013079916</c:v>
                </c:pt>
                <c:pt idx="201">
                  <c:v>0.4881614323343611</c:v>
                </c:pt>
                <c:pt idx="202">
                  <c:v>0.48399802761341476</c:v>
                </c:pt>
                <c:pt idx="203">
                  <c:v>0.47988765957447072</c:v>
                </c:pt>
                <c:pt idx="204">
                  <c:v>0.47582943119793419</c:v>
                </c:pt>
                <c:pt idx="205">
                  <c:v>0.47182246434866471</c:v>
                </c:pt>
                <c:pt idx="206">
                  <c:v>0.4678658993008995</c:v>
                </c:pt>
                <c:pt idx="207">
                  <c:v>0.46395889427706366</c:v>
                </c:pt>
                <c:pt idx="208">
                  <c:v>0.46010062500000271</c:v>
                </c:pt>
                <c:pt idx="209">
                  <c:v>0.45629028425819407</c:v>
                </c:pt>
                <c:pt idx="210">
                  <c:v>0.45252708148350812</c:v>
                </c:pt>
                <c:pt idx="211">
                  <c:v>0.4488102423411095</c:v>
                </c:pt>
                <c:pt idx="212">
                  <c:v>0.44513900833109671</c:v>
                </c:pt>
                <c:pt idx="213">
                  <c:v>0.44151263640150246</c:v>
                </c:pt>
                <c:pt idx="214">
                  <c:v>0.43793039857228139</c:v>
                </c:pt>
                <c:pt idx="215">
                  <c:v>0.43439158156993535</c:v>
                </c:pt>
                <c:pt idx="216">
                  <c:v>0.4308954864724277</c:v>
                </c:pt>
                <c:pt idx="217">
                  <c:v>0.42744142836406168</c:v>
                </c:pt>
                <c:pt idx="218">
                  <c:v>0.42402873600000313</c:v>
                </c:pt>
                <c:pt idx="219">
                  <c:v>0.42065675148013842</c:v>
                </c:pt>
                <c:pt idx="220">
                  <c:v>0.41732482993197606</c:v>
                </c:pt>
                <c:pt idx="221">
                  <c:v>0.41403233920230303</c:v>
                </c:pt>
                <c:pt idx="222">
                  <c:v>0.41077865955732246</c:v>
                </c:pt>
                <c:pt idx="223">
                  <c:v>0.40756318339100678</c:v>
                </c:pt>
                <c:pt idx="224">
                  <c:v>0.40438531494140961</c:v>
                </c:pt>
                <c:pt idx="225">
                  <c:v>0.40124447001468949</c:v>
                </c:pt>
                <c:pt idx="226">
                  <c:v>0.39814007571660703</c:v>
                </c:pt>
                <c:pt idx="227">
                  <c:v>0.39507157019126482</c:v>
                </c:pt>
                <c:pt idx="228">
                  <c:v>0.39203840236686749</c:v>
                </c:pt>
                <c:pt idx="229">
                  <c:v>0.38904003170828733</c:v>
                </c:pt>
                <c:pt idx="230">
                  <c:v>0.38607592797622864</c:v>
                </c:pt>
                <c:pt idx="231">
                  <c:v>0.38314557099278934</c:v>
                </c:pt>
                <c:pt idx="232">
                  <c:v>0.38024845041322675</c:v>
                </c:pt>
                <c:pt idx="233">
                  <c:v>0.37738406550374159</c:v>
                </c:pt>
                <c:pt idx="234">
                  <c:v>0.37455192492509826</c:v>
                </c:pt>
                <c:pt idx="235">
                  <c:v>0.37175154652190745</c:v>
                </c:pt>
                <c:pt idx="236">
                  <c:v>0.36898245711740174</c:v>
                </c:pt>
                <c:pt idx="237">
                  <c:v>0.36624419231354272</c:v>
                </c:pt>
                <c:pt idx="238">
                  <c:v>0.36353629629629997</c:v>
                </c:pt>
                <c:pt idx="239">
                  <c:v>0.36085832164595066</c:v>
                </c:pt>
                <c:pt idx="240">
                  <c:v>0.35820982915225291</c:v>
                </c:pt>
                <c:pt idx="241">
                  <c:v>0.35559038763434742</c:v>
                </c:pt>
                <c:pt idx="242">
                  <c:v>0.35299957376525493</c:v>
                </c:pt>
                <c:pt idx="243">
                  <c:v>0.35043697190083017</c:v>
                </c:pt>
                <c:pt idx="244">
                  <c:v>0.34790217391304723</c:v>
                </c:pt>
                <c:pt idx="245">
                  <c:v>0.34539477902749005</c:v>
                </c:pt>
                <c:pt idx="246">
                  <c:v>0.34291439366492799</c:v>
                </c:pt>
                <c:pt idx="247">
                  <c:v>0.34046063128685777</c:v>
                </c:pt>
                <c:pt idx="248">
                  <c:v>0.33803311224490173</c:v>
                </c:pt>
                <c:pt idx="249">
                  <c:v>0.33563146363394969</c:v>
                </c:pt>
                <c:pt idx="250">
                  <c:v>0.33325531914894002</c:v>
                </c:pt>
                <c:pt idx="251">
                  <c:v>0.33090431894517736</c:v>
                </c:pt>
                <c:pt idx="252">
                  <c:v>0.32857810950208671</c:v>
                </c:pt>
                <c:pt idx="253">
                  <c:v>0.32627634349030854</c:v>
                </c:pt>
                <c:pt idx="254">
                  <c:v>0.32399867964204021</c:v>
                </c:pt>
                <c:pt idx="255">
                  <c:v>0.32174478262453499</c:v>
                </c:pt>
                <c:pt idx="256">
                  <c:v>0.31951432291667053</c:v>
                </c:pt>
                <c:pt idx="257">
                  <c:v>0.31730697668850139</c:v>
                </c:pt>
                <c:pt idx="258">
                  <c:v>0.31512242568371385</c:v>
                </c:pt>
                <c:pt idx="259">
                  <c:v>0.31296035710490344</c:v>
                </c:pt>
                <c:pt idx="260">
                  <c:v>0.31082046350159892</c:v>
                </c:pt>
                <c:pt idx="261">
                  <c:v>0.30870244266095515</c:v>
                </c:pt>
                <c:pt idx="262">
                  <c:v>0.30660599750104511</c:v>
                </c:pt>
                <c:pt idx="263">
                  <c:v>0.30453083596668024</c:v>
                </c:pt>
                <c:pt idx="264">
                  <c:v>0.30247667092768837</c:v>
                </c:pt>
                <c:pt idx="265">
                  <c:v>0.30044322007958763</c:v>
                </c:pt>
                <c:pt idx="266">
                  <c:v>0.29843020584658742</c:v>
                </c:pt>
                <c:pt idx="267">
                  <c:v>0.29643735528685755</c:v>
                </c:pt>
                <c:pt idx="268">
                  <c:v>0.29446440000000396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E1A-4339-8342-AF7A528A074C}"/>
            </c:ext>
          </c:extLst>
        </c:ser>
        <c:ser>
          <c:idx val="1"/>
          <c:order val="7"/>
          <c:tx>
            <c:strRef>
              <c:f>Graphics_Vs760_Punto1!$V$169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E030_IEEE!$K$6:$K$51</c:f>
              <c:numCache>
                <c:formatCode>General</c:formatCode>
                <c:ptCount val="46"/>
                <c:pt idx="0">
                  <c:v>50</c:v>
                </c:pt>
                <c:pt idx="1">
                  <c:v>45</c:v>
                </c:pt>
                <c:pt idx="2">
                  <c:v>40</c:v>
                </c:pt>
                <c:pt idx="3">
                  <c:v>35</c:v>
                </c:pt>
                <c:pt idx="4">
                  <c:v>33</c:v>
                </c:pt>
                <c:pt idx="5">
                  <c:v>32</c:v>
                </c:pt>
                <c:pt idx="6">
                  <c:v>31</c:v>
                </c:pt>
                <c:pt idx="7">
                  <c:v>30</c:v>
                </c:pt>
                <c:pt idx="8">
                  <c:v>29</c:v>
                </c:pt>
                <c:pt idx="9">
                  <c:v>28</c:v>
                </c:pt>
                <c:pt idx="10">
                  <c:v>27</c:v>
                </c:pt>
                <c:pt idx="11">
                  <c:v>26</c:v>
                </c:pt>
                <c:pt idx="12">
                  <c:v>25</c:v>
                </c:pt>
                <c:pt idx="13">
                  <c:v>24</c:v>
                </c:pt>
                <c:pt idx="14">
                  <c:v>23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17</c:v>
                </c:pt>
                <c:pt idx="21">
                  <c:v>16</c:v>
                </c:pt>
                <c:pt idx="22">
                  <c:v>15</c:v>
                </c:pt>
                <c:pt idx="23">
                  <c:v>14</c:v>
                </c:pt>
                <c:pt idx="24">
                  <c:v>13</c:v>
                </c:pt>
                <c:pt idx="25">
                  <c:v>12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8</c:v>
                </c:pt>
                <c:pt idx="30">
                  <c:v>7</c:v>
                </c:pt>
                <c:pt idx="31">
                  <c:v>6</c:v>
                </c:pt>
                <c:pt idx="32">
                  <c:v>5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1.5</c:v>
                </c:pt>
                <c:pt idx="37">
                  <c:v>1.1000000000000001</c:v>
                </c:pt>
                <c:pt idx="38">
                  <c:v>1</c:v>
                </c:pt>
                <c:pt idx="39">
                  <c:v>0.9</c:v>
                </c:pt>
                <c:pt idx="40">
                  <c:v>0.8</c:v>
                </c:pt>
                <c:pt idx="41">
                  <c:v>0.70000000000000007</c:v>
                </c:pt>
                <c:pt idx="42">
                  <c:v>0.60000000000000009</c:v>
                </c:pt>
                <c:pt idx="43">
                  <c:v>0.50000000000000011</c:v>
                </c:pt>
                <c:pt idx="44">
                  <c:v>0.40000000000000013</c:v>
                </c:pt>
                <c:pt idx="45">
                  <c:v>0.30000000000000016</c:v>
                </c:pt>
              </c:numCache>
            </c:numRef>
          </c:xVal>
          <c:yVal>
            <c:numRef>
              <c:f>E030_IEEE!$L$6:$L$51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1.0223626857300439</c:v>
                </c:pt>
                <c:pt idx="6">
                  <c:v>1.0461681253781552</c:v>
                </c:pt>
                <c:pt idx="7">
                  <c:v>1.0715605943361406</c:v>
                </c:pt>
                <c:pt idx="8">
                  <c:v>1.0987042680498491</c:v>
                </c:pt>
                <c:pt idx="9">
                  <c:v>1.1277867756002509</c:v>
                </c:pt>
                <c:pt idx="10">
                  <c:v>1.1590235429692011</c:v>
                </c:pt>
                <c:pt idx="11">
                  <c:v>1.1926631385973014</c:v>
                </c:pt>
                <c:pt idx="12">
                  <c:v>1.2289939018756497</c:v>
                </c:pt>
                <c:pt idx="13">
                  <c:v>1.2683522287605271</c:v>
                </c:pt>
                <c:pt idx="14">
                  <c:v>1.311133018852785</c:v>
                </c:pt>
                <c:pt idx="15">
                  <c:v>1.3578029716807027</c:v>
                </c:pt>
                <c:pt idx="16">
                  <c:v>1.4089176819208031</c:v>
                </c:pt>
                <c:pt idx="17">
                  <c:v>1.4651438631849134</c:v>
                </c:pt>
                <c:pt idx="18">
                  <c:v>1.527288589845246</c:v>
                </c:pt>
                <c:pt idx="19">
                  <c:v>1.5963382861345043</c:v>
                </c:pt>
                <c:pt idx="20">
                  <c:v>1.6735114761048522</c:v>
                </c:pt>
                <c:pt idx="21">
                  <c:v>1.7603313148214932</c:v>
                </c:pt>
                <c:pt idx="22">
                  <c:v>1.8587271320336864</c:v>
                </c:pt>
                <c:pt idx="23">
                  <c:v>1.9711794945619072</c:v>
                </c:pt>
                <c:pt idx="24">
                  <c:v>2.1009322205560084</c:v>
                </c:pt>
                <c:pt idx="25">
                  <c:v>2.2523104008824593</c:v>
                </c:pt>
                <c:pt idx="26">
                  <c:v>2.431211886722811</c:v>
                </c:pt>
                <c:pt idx="27">
                  <c:v>2.6458936697312323</c:v>
                </c:pt>
                <c:pt idx="28">
                  <c:v>2.9082825156304142</c:v>
                </c:pt>
                <c:pt idx="29">
                  <c:v>3.2362685730043919</c:v>
                </c:pt>
                <c:pt idx="30">
                  <c:v>3.2362685730043923</c:v>
                </c:pt>
                <c:pt idx="31">
                  <c:v>3.2362685730043923</c:v>
                </c:pt>
                <c:pt idx="32">
                  <c:v>3.2362685730043923</c:v>
                </c:pt>
                <c:pt idx="33">
                  <c:v>3.2362685730043923</c:v>
                </c:pt>
                <c:pt idx="34">
                  <c:v>3.2362685730043923</c:v>
                </c:pt>
                <c:pt idx="35">
                  <c:v>3.2362685730043923</c:v>
                </c:pt>
                <c:pt idx="36">
                  <c:v>3.2362685730043923</c:v>
                </c:pt>
                <c:pt idx="37">
                  <c:v>3.2362685730043923</c:v>
                </c:pt>
                <c:pt idx="38">
                  <c:v>2.9618329980136195</c:v>
                </c:pt>
                <c:pt idx="39">
                  <c:v>2.6656496982122575</c:v>
                </c:pt>
                <c:pt idx="40">
                  <c:v>2.3694663984108959</c:v>
                </c:pt>
                <c:pt idx="41">
                  <c:v>2.0732830986095339</c:v>
                </c:pt>
                <c:pt idx="42">
                  <c:v>1.777099798808172</c:v>
                </c:pt>
                <c:pt idx="43">
                  <c:v>1.48091649900681</c:v>
                </c:pt>
                <c:pt idx="44">
                  <c:v>1.1847331992054482</c:v>
                </c:pt>
                <c:pt idx="45">
                  <c:v>0.88854989940408635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E1A-4339-8342-AF7A528A0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Graphics_Vs760_Punto1!$W$10:$W$29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Graphics_Vs760_Punto1!$X$10:$X$29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1.1401289999999999</c:v>
                      </c:pt>
                      <c:pt idx="1">
                        <c:v>1.2089719999999999</c:v>
                      </c:pt>
                      <c:pt idx="2">
                        <c:v>2.0256270000000001</c:v>
                      </c:pt>
                      <c:pt idx="3">
                        <c:v>2.7487720000000002</c:v>
                      </c:pt>
                      <c:pt idx="4">
                        <c:v>3.1525340000000002</c:v>
                      </c:pt>
                      <c:pt idx="5">
                        <c:v>2.965141</c:v>
                      </c:pt>
                      <c:pt idx="6">
                        <c:v>2.6632020000000001</c:v>
                      </c:pt>
                      <c:pt idx="7">
                        <c:v>2.3871929999999999</c:v>
                      </c:pt>
                      <c:pt idx="8">
                        <c:v>2.042243</c:v>
                      </c:pt>
                      <c:pt idx="9">
                        <c:v>1.5790390000000001</c:v>
                      </c:pt>
                      <c:pt idx="10">
                        <c:v>1.2282740000000001</c:v>
                      </c:pt>
                      <c:pt idx="11">
                        <c:v>0.76375720000000002</c:v>
                      </c:pt>
                      <c:pt idx="12">
                        <c:v>0.50455229999999995</c:v>
                      </c:pt>
                      <c:pt idx="13">
                        <c:v>0.2777192</c:v>
                      </c:pt>
                      <c:pt idx="14">
                        <c:v>0.18458140000000001</c:v>
                      </c:pt>
                      <c:pt idx="15">
                        <c:v>9.4921480000000003E-2</c:v>
                      </c:pt>
                      <c:pt idx="16">
                        <c:v>5.9490330000000001E-2</c:v>
                      </c:pt>
                      <c:pt idx="17">
                        <c:v>4.3244949999999997E-2</c:v>
                      </c:pt>
                      <c:pt idx="18">
                        <c:v>2.4879539999999999E-2</c:v>
                      </c:pt>
                      <c:pt idx="19">
                        <c:v>1.6856550000000001E-2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FE1A-4339-8342-AF7A528A074C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0.42027189999999998</c:v>
                      </c:pt>
                      <c:pt idx="1">
                        <c:v>0.44375500000000001</c:v>
                      </c:pt>
                      <c:pt idx="2">
                        <c:v>0.72555099999999995</c:v>
                      </c:pt>
                      <c:pt idx="3">
                        <c:v>0.97726590000000002</c:v>
                      </c:pt>
                      <c:pt idx="4">
                        <c:v>1.111753</c:v>
                      </c:pt>
                      <c:pt idx="5">
                        <c:v>1.0496449999999999</c:v>
                      </c:pt>
                      <c:pt idx="6">
                        <c:v>0.93251059999999997</c:v>
                      </c:pt>
                      <c:pt idx="7">
                        <c:v>0.82706939999999995</c:v>
                      </c:pt>
                      <c:pt idx="8">
                        <c:v>0.70390699999999995</c:v>
                      </c:pt>
                      <c:pt idx="9">
                        <c:v>0.54344239999999999</c:v>
                      </c:pt>
                      <c:pt idx="10">
                        <c:v>0.4260969</c:v>
                      </c:pt>
                      <c:pt idx="11">
                        <c:v>0.26737850000000002</c:v>
                      </c:pt>
                      <c:pt idx="12">
                        <c:v>0.18045130000000001</c:v>
                      </c:pt>
                      <c:pt idx="13">
                        <c:v>0.1020307</c:v>
                      </c:pt>
                      <c:pt idx="14">
                        <c:v>6.7570480000000002E-2</c:v>
                      </c:pt>
                      <c:pt idx="15">
                        <c:v>3.4784160000000001E-2</c:v>
                      </c:pt>
                      <c:pt idx="16">
                        <c:v>2.154199E-2</c:v>
                      </c:pt>
                      <c:pt idx="17">
                        <c:v>1.526549E-2</c:v>
                      </c:pt>
                      <c:pt idx="18">
                        <c:v>8.2963310000000005E-3</c:v>
                      </c:pt>
                      <c:pt idx="19">
                        <c:v>5.5051550000000003E-3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E1A-4339-8342-AF7A528A074C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0.21281539999999999</c:v>
                      </c:pt>
                      <c:pt idx="1">
                        <c:v>0.22403090000000001</c:v>
                      </c:pt>
                      <c:pt idx="2">
                        <c:v>0.35034589999999999</c:v>
                      </c:pt>
                      <c:pt idx="3">
                        <c:v>0.45970169999999999</c:v>
                      </c:pt>
                      <c:pt idx="4">
                        <c:v>0.5249336</c:v>
                      </c:pt>
                      <c:pt idx="5">
                        <c:v>0.53079489999999996</c:v>
                      </c:pt>
                      <c:pt idx="6">
                        <c:v>0.47568080000000001</c:v>
                      </c:pt>
                      <c:pt idx="7">
                        <c:v>0.42118729999999999</c:v>
                      </c:pt>
                      <c:pt idx="8">
                        <c:v>0.35808079999999998</c:v>
                      </c:pt>
                      <c:pt idx="9">
                        <c:v>0.27487040000000001</c:v>
                      </c:pt>
                      <c:pt idx="10">
                        <c:v>0.21497949999999999</c:v>
                      </c:pt>
                      <c:pt idx="11">
                        <c:v>0.1337035</c:v>
                      </c:pt>
                      <c:pt idx="12">
                        <c:v>9.0247960000000002E-2</c:v>
                      </c:pt>
                      <c:pt idx="13">
                        <c:v>5.080962E-2</c:v>
                      </c:pt>
                      <c:pt idx="14">
                        <c:v>3.3413669999999999E-2</c:v>
                      </c:pt>
                      <c:pt idx="15">
                        <c:v>1.7139459999999999E-2</c:v>
                      </c:pt>
                      <c:pt idx="16">
                        <c:v>1.058534E-2</c:v>
                      </c:pt>
                      <c:pt idx="17">
                        <c:v>7.3675379999999999E-3</c:v>
                      </c:pt>
                      <c:pt idx="18">
                        <c:v>3.850989E-3</c:v>
                      </c:pt>
                      <c:pt idx="19">
                        <c:v>2.4768339999999998E-3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E1A-4339-8342-AF7A528A074C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100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Frecuencia (Hz)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489299058068811"/>
          <c:y val="0.83778496348830123"/>
          <c:w val="0.85433030415569211"/>
          <c:h val="0.14724977673220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4.0942535326592568E-2"/>
          <c:w val="0.83985892079557489"/>
          <c:h val="0.86736767457196662"/>
        </c:manualLayout>
      </c:layout>
      <c:scatterChart>
        <c:scatterStyle val="smoothMarker"/>
        <c:varyColors val="0"/>
        <c:ser>
          <c:idx val="7"/>
          <c:order val="0"/>
          <c:tx>
            <c:v>  Tr= 10 000 años</c:v>
          </c:tx>
          <c:spPr>
            <a:ln w="19050" cap="rnd" cmpd="sng" algn="ctr">
              <a:solidFill>
                <a:schemeClr val="accent5">
                  <a:tint val="9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Graphics_Vs760_Punto1!$W$10:$W$29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Graphics_Vs760_Punto1!$Z$10:$Z$29</c:f>
              <c:numCache>
                <c:formatCode>0.000</c:formatCode>
                <c:ptCount val="20"/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293B-427F-8A97-4CE8B5F11A6B}"/>
            </c:ext>
          </c:extLst>
        </c:ser>
        <c:ser>
          <c:idx val="8"/>
          <c:order val="1"/>
          <c:tx>
            <c:v>  Tr= 5 000 años</c:v>
          </c:tx>
          <c:spPr>
            <a:ln w="19050" cap="rnd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Graphics_Vs760_Punto1!$V$10:$V$29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3B-427F-8A97-4CE8B5F11A6B}"/>
            </c:ext>
          </c:extLst>
        </c:ser>
        <c:ser>
          <c:idx val="9"/>
          <c:order val="2"/>
          <c:tx>
            <c:v>  Tr= 2 475 años</c:v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Graphics_Vs760_Punto1!$R$10:$R$29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93B-427F-8A97-4CE8B5F11A6B}"/>
            </c:ext>
          </c:extLst>
        </c:ser>
        <c:ser>
          <c:idx val="10"/>
          <c:order val="3"/>
          <c:tx>
            <c:v>  Tr= 1 000 años</c:v>
          </c:tx>
          <c:spPr>
            <a:ln w="19050" cap="rnd" cmpd="sng" algn="ctr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Graphics_Vs760_Punto1!$K$10:$K$29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Graphics_Vs760_Punto1!$N$10:$N$29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93B-427F-8A97-4CE8B5F11A6B}"/>
            </c:ext>
          </c:extLst>
        </c:ser>
        <c:ser>
          <c:idx val="11"/>
          <c:order val="4"/>
          <c:tx>
            <c:v>  Tr= 475 años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Graphics_Vs760_Punto1!$G$10:$G$29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Graphics_Vs760_Punto1!$J$10:$J$29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93B-427F-8A97-4CE8B5F11A6B}"/>
            </c:ext>
          </c:extLst>
        </c:ser>
        <c:ser>
          <c:idx val="12"/>
          <c:order val="5"/>
          <c:tx>
            <c:v>  Tr= 100 años</c:v>
          </c:tx>
          <c:spPr>
            <a:ln w="19050" cap="rnd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Graphics_Vs760_Punto1!$C$10:$C$29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Graphics_Vs760_Punto1!$F$10:$F$29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93B-427F-8A97-4CE8B5F11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6"/>
                <c:tx>
                  <c:strRef>
                    <c:extLst>
                      <c:ext uri="{02D57815-91ED-43cb-92C2-25804820EDAC}">
                        <c15:formulaRef>
                          <c15:sqref>Graphics_Vs760_Punto1!$E$68</c15:sqref>
                        </c15:formulaRef>
                      </c:ext>
                    </c:extLst>
                    <c:strCache>
                      <c:ptCount val="1"/>
                      <c:pt idx="0">
                        <c:v>  P.84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ED7D31">
                        <a:lumMod val="75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Graphics_Vs760_Punto1!$E$103:$E$132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Graphics_Vs760_Punto1!$F$103:$F$132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0.64135170001903619</c:v>
                      </c:pt>
                      <c:pt idx="1">
                        <c:v>0.64711630960124888</c:v>
                      </c:pt>
                      <c:pt idx="2">
                        <c:v>0.65732479868757832</c:v>
                      </c:pt>
                      <c:pt idx="3">
                        <c:v>0.67082534230766966</c:v>
                      </c:pt>
                      <c:pt idx="4">
                        <c:v>0.71142541418158156</c:v>
                      </c:pt>
                      <c:pt idx="5">
                        <c:v>0.76285500270885054</c:v>
                      </c:pt>
                      <c:pt idx="6">
                        <c:v>0.82467166519550761</c:v>
                      </c:pt>
                      <c:pt idx="7">
                        <c:v>0.90218927704817986</c:v>
                      </c:pt>
                      <c:pt idx="8">
                        <c:v>1.0163264954335136</c:v>
                      </c:pt>
                      <c:pt idx="9">
                        <c:v>1.1339547577585611</c:v>
                      </c:pt>
                      <c:pt idx="10">
                        <c:v>1.2509550324350076</c:v>
                      </c:pt>
                      <c:pt idx="11">
                        <c:v>1.3633748530960812</c:v>
                      </c:pt>
                      <c:pt idx="12">
                        <c:v>1.4340048754954817</c:v>
                      </c:pt>
                      <c:pt idx="13">
                        <c:v>1.4361636277200416</c:v>
                      </c:pt>
                      <c:pt idx="14">
                        <c:v>1.3561304180323277</c:v>
                      </c:pt>
                      <c:pt idx="15">
                        <c:v>1.2216124430220086</c:v>
                      </c:pt>
                      <c:pt idx="16">
                        <c:v>1.0564117252065337</c:v>
                      </c:pt>
                      <c:pt idx="17">
                        <c:v>0.87360307772049528</c:v>
                      </c:pt>
                      <c:pt idx="18">
                        <c:v>0.67951203103084123</c:v>
                      </c:pt>
                      <c:pt idx="19">
                        <c:v>0.50767472799965296</c:v>
                      </c:pt>
                      <c:pt idx="20">
                        <c:v>0.365394737913603</c:v>
                      </c:pt>
                      <c:pt idx="21">
                        <c:v>0.25838093956677621</c:v>
                      </c:pt>
                      <c:pt idx="22">
                        <c:v>0.17653907655633236</c:v>
                      </c:pt>
                      <c:pt idx="23">
                        <c:v>0.11988458265637998</c:v>
                      </c:pt>
                      <c:pt idx="24">
                        <c:v>8.1128432361795663E-2</c:v>
                      </c:pt>
                      <c:pt idx="25">
                        <c:v>5.2662290863911922E-2</c:v>
                      </c:pt>
                      <c:pt idx="26">
                        <c:v>3.345247208661177E-2</c:v>
                      </c:pt>
                      <c:pt idx="27">
                        <c:v>2.0994748791211524E-2</c:v>
                      </c:pt>
                      <c:pt idx="28">
                        <c:v>1.3506702932759396E-2</c:v>
                      </c:pt>
                      <c:pt idx="29">
                        <c:v>8.7108182233714693E-3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293B-427F-8A97-4CE8B5F11A6B}"/>
                  </c:ext>
                </c:extLst>
              </c15:ser>
            </c15:filteredScatterSeries>
            <c15:filteredScatterSeries>
              <c15:ser>
                <c:idx val="1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Graphics_Vs760_Punto1!$J$68</c15:sqref>
                        </c15:formulaRef>
                      </c:ext>
                    </c:extLst>
                    <c:strCache>
                      <c:ptCount val="1"/>
                      <c:pt idx="0">
                        <c:v>  P.50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A5A5A5">
                        <a:lumMod val="50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Graphics_Vs760_Punto1!$J$103:$J$132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Graphics_Vs760_Punto1!$K$103:$K$132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0.30344229821734914</c:v>
                      </c:pt>
                      <c:pt idx="1">
                        <c:v>0.30589580956184703</c:v>
                      </c:pt>
                      <c:pt idx="2">
                        <c:v>0.31043980220588779</c:v>
                      </c:pt>
                      <c:pt idx="3">
                        <c:v>0.31644729247637726</c:v>
                      </c:pt>
                      <c:pt idx="4">
                        <c:v>0.33433685965801996</c:v>
                      </c:pt>
                      <c:pt idx="5">
                        <c:v>0.35682798710525437</c:v>
                      </c:pt>
                      <c:pt idx="6">
                        <c:v>0.38373493336545911</c:v>
                      </c:pt>
                      <c:pt idx="7">
                        <c:v>0.41707714676178298</c:v>
                      </c:pt>
                      <c:pt idx="8">
                        <c:v>0.46649098546699791</c:v>
                      </c:pt>
                      <c:pt idx="9">
                        <c:v>0.51840688908709343</c:v>
                      </c:pt>
                      <c:pt idx="10">
                        <c:v>0.57194054151612517</c:v>
                      </c:pt>
                      <c:pt idx="11">
                        <c:v>0.62493861202606493</c:v>
                      </c:pt>
                      <c:pt idx="12">
                        <c:v>0.65993821301069056</c:v>
                      </c:pt>
                      <c:pt idx="13">
                        <c:v>0.66250009418343336</c:v>
                      </c:pt>
                      <c:pt idx="14">
                        <c:v>0.62625213002775226</c:v>
                      </c:pt>
                      <c:pt idx="15">
                        <c:v>0.56396973511723913</c:v>
                      </c:pt>
                      <c:pt idx="16">
                        <c:v>0.48855316655500397</c:v>
                      </c:pt>
                      <c:pt idx="17">
                        <c:v>0.40373886865237923</c:v>
                      </c:pt>
                      <c:pt idx="18">
                        <c:v>0.31341743368189834</c:v>
                      </c:pt>
                      <c:pt idx="19">
                        <c:v>0.23427585409908394</c:v>
                      </c:pt>
                      <c:pt idx="20">
                        <c:v>0.16892479993605194</c:v>
                      </c:pt>
                      <c:pt idx="21">
                        <c:v>0.11973265626023975</c:v>
                      </c:pt>
                      <c:pt idx="22">
                        <c:v>8.2184785269806368E-2</c:v>
                      </c:pt>
                      <c:pt idx="23">
                        <c:v>5.6101925399028592E-2</c:v>
                      </c:pt>
                      <c:pt idx="24">
                        <c:v>3.8328263789093847E-2</c:v>
                      </c:pt>
                      <c:pt idx="25">
                        <c:v>2.5330398494823318E-2</c:v>
                      </c:pt>
                      <c:pt idx="26">
                        <c:v>1.6333418589600249E-2</c:v>
                      </c:pt>
                      <c:pt idx="27">
                        <c:v>1.0464716799340461E-2</c:v>
                      </c:pt>
                      <c:pt idx="28">
                        <c:v>6.8548449854053135E-3</c:v>
                      </c:pt>
                      <c:pt idx="29">
                        <c:v>4.502309404127605E-3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93B-427F-8A97-4CE8B5F11A6B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2940629432"/>
              <c:y val="0.95087203279453369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4483013705E-2"/>
              <c:y val="0.35356602869644088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70748471361949061"/>
          <c:y val="5.5233610110467533E-2"/>
          <c:w val="0.23750862334811162"/>
          <c:h val="0.251679471142481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3.1769295659983016E-2"/>
          <c:w val="0.83985892079557489"/>
          <c:h val="0.73438824230732624"/>
        </c:manualLayout>
      </c:layout>
      <c:scatterChart>
        <c:scatterStyle val="smoothMarker"/>
        <c:varyColors val="0"/>
        <c:ser>
          <c:idx val="8"/>
          <c:order val="1"/>
          <c:tx>
            <c:strRef>
              <c:f>Graphics_Vs760_Punto1!$AB$116</c:f>
              <c:strCache>
                <c:ptCount val="1"/>
                <c:pt idx="0">
                  <c:v>  Espectro de peligro uniforme probabilístico (Tr = 5 000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Graphics_Vs760_Punto1!$U$10:$U$29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F2-44C1-8639-A8D21A7E5201}"/>
            </c:ext>
          </c:extLst>
        </c:ser>
        <c:ser>
          <c:idx val="9"/>
          <c:order val="2"/>
          <c:tx>
            <c:strRef>
              <c:f>Graphics_Vs760_Punto1!$AB$117</c:f>
              <c:strCache>
                <c:ptCount val="1"/>
                <c:pt idx="0">
                  <c:v>  Espectro de peligro uniforme probabilístico (Tr = 2 475 años)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Graphics_Vs760_Punto1!$O$10:$O$29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Graphics_Vs760_Punto1!$Q$10:$Q$29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F2-44C1-8639-A8D21A7E5201}"/>
            </c:ext>
          </c:extLst>
        </c:ser>
        <c:ser>
          <c:idx val="10"/>
          <c:order val="3"/>
          <c:tx>
            <c:strRef>
              <c:f>Graphics_Vs760_Punto1!$AB$118</c:f>
              <c:strCache>
                <c:ptCount val="1"/>
                <c:pt idx="0">
                  <c:v>  Espectro de peligro uniforme probabilístico (Tr = 1 000 años)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Graphics_Vs760_Punto1!$K$10:$K$29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Graphics_Vs760_Punto1!$M$10:$M$29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F2-44C1-8639-A8D21A7E5201}"/>
            </c:ext>
          </c:extLst>
        </c:ser>
        <c:ser>
          <c:idx val="0"/>
          <c:order val="6"/>
          <c:tx>
            <c:strRef>
              <c:f>Graphics_Vs760_Punto1!$AB$120</c:f>
              <c:strCache>
                <c:ptCount val="1"/>
                <c:pt idx="0">
                  <c:v>  Espectro de respuesta determinístico (Percentil 84)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Graphics_Vs760_Punto1!$K$169:$K$198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Graphics_Vs760_Punto1!$P$169:$P$198</c:f>
              <c:numCache>
                <c:formatCode>0.000</c:formatCode>
                <c:ptCount val="30"/>
                <c:pt idx="0">
                  <c:v>0.62801337340144792</c:v>
                </c:pt>
                <c:pt idx="1">
                  <c:v>0.63524167142837995</c:v>
                </c:pt>
                <c:pt idx="2">
                  <c:v>0.64738727662256368</c:v>
                </c:pt>
                <c:pt idx="3">
                  <c:v>0.662805617556392</c:v>
                </c:pt>
                <c:pt idx="4">
                  <c:v>0.70889472712076307</c:v>
                </c:pt>
                <c:pt idx="5">
                  <c:v>0.76892411081186252</c:v>
                </c:pt>
                <c:pt idx="6">
                  <c:v>0.84410073811795916</c:v>
                </c:pt>
                <c:pt idx="7">
                  <c:v>0.93691814242386784</c:v>
                </c:pt>
                <c:pt idx="8">
                  <c:v>1.0675604158393894</c:v>
                </c:pt>
                <c:pt idx="9">
                  <c:v>1.1959512068838858</c:v>
                </c:pt>
                <c:pt idx="10">
                  <c:v>1.3116791914259678</c:v>
                </c:pt>
                <c:pt idx="11">
                  <c:v>1.4103261627154791</c:v>
                </c:pt>
                <c:pt idx="12">
                  <c:v>1.454311187868806</c:v>
                </c:pt>
                <c:pt idx="13">
                  <c:v>1.4247901257200621</c:v>
                </c:pt>
                <c:pt idx="14">
                  <c:v>1.3153310703462624</c:v>
                </c:pt>
                <c:pt idx="15">
                  <c:v>1.157473101502023</c:v>
                </c:pt>
                <c:pt idx="16">
                  <c:v>0.94530936429907175</c:v>
                </c:pt>
                <c:pt idx="17">
                  <c:v>0.75059147711871654</c:v>
                </c:pt>
                <c:pt idx="18">
                  <c:v>0.57692863621581525</c:v>
                </c:pt>
                <c:pt idx="19">
                  <c:v>0.43004530891128567</c:v>
                </c:pt>
                <c:pt idx="20">
                  <c:v>0.31092701648645737</c:v>
                </c:pt>
                <c:pt idx="21">
                  <c:v>0.22158499905260456</c:v>
                </c:pt>
                <c:pt idx="22">
                  <c:v>0.15414891440646908</c:v>
                </c:pt>
                <c:pt idx="23">
                  <c:v>0.10555236596018421</c:v>
                </c:pt>
                <c:pt idx="24">
                  <c:v>7.1055475999399889E-2</c:v>
                </c:pt>
                <c:pt idx="25">
                  <c:v>4.6263601392050456E-2</c:v>
                </c:pt>
                <c:pt idx="26">
                  <c:v>2.9690158196253272E-2</c:v>
                </c:pt>
                <c:pt idx="27">
                  <c:v>1.8839158513301091E-2</c:v>
                </c:pt>
                <c:pt idx="28">
                  <c:v>1.2244465138571393E-2</c:v>
                </c:pt>
                <c:pt idx="29">
                  <c:v>7.9603030687705901E-3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81F2-44C1-8639-A8D21A7E5201}"/>
            </c:ext>
          </c:extLst>
        </c:ser>
        <c:ser>
          <c:idx val="1"/>
          <c:order val="7"/>
          <c:tx>
            <c:strRef>
              <c:f>Graphics_Vs760_Punto1!$AB$119</c:f>
              <c:strCache>
                <c:ptCount val="1"/>
                <c:pt idx="0">
                  <c:v>  Espectro de respuesta determinístico (Percentil 50)</c:v>
                </c:pt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Graphics_Vs760_Punto1!$B$169:$B$198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Graphics_Vs760_Punto1!$G$169:$G$198</c:f>
              <c:numCache>
                <c:formatCode>0.000</c:formatCode>
                <c:ptCount val="30"/>
                <c:pt idx="0">
                  <c:v>0.29312806708759065</c:v>
                </c:pt>
                <c:pt idx="1">
                  <c:v>0.29622201037671653</c:v>
                </c:pt>
                <c:pt idx="2">
                  <c:v>0.30159748081507853</c:v>
                </c:pt>
                <c:pt idx="3">
                  <c:v>0.30839567691950809</c:v>
                </c:pt>
                <c:pt idx="4">
                  <c:v>0.32845213754167363</c:v>
                </c:pt>
                <c:pt idx="5">
                  <c:v>0.35438863238673918</c:v>
                </c:pt>
                <c:pt idx="6">
                  <c:v>0.3867276225937647</c:v>
                </c:pt>
                <c:pt idx="7">
                  <c:v>0.42612841170844912</c:v>
                </c:pt>
                <c:pt idx="8">
                  <c:v>0.4817254238569994</c:v>
                </c:pt>
                <c:pt idx="9">
                  <c:v>0.53726462305756917</c:v>
                </c:pt>
                <c:pt idx="10">
                  <c:v>0.58914989858508937</c:v>
                </c:pt>
                <c:pt idx="11">
                  <c:v>0.63490491638882718</c:v>
                </c:pt>
                <c:pt idx="12">
                  <c:v>0.65741665244120462</c:v>
                </c:pt>
                <c:pt idx="13">
                  <c:v>0.64562174290496488</c:v>
                </c:pt>
                <c:pt idx="14">
                  <c:v>0.59683195171463299</c:v>
                </c:pt>
                <c:pt idx="15">
                  <c:v>0.52577212160605002</c:v>
                </c:pt>
                <c:pt idx="16">
                  <c:v>0.43340028868171027</c:v>
                </c:pt>
                <c:pt idx="17">
                  <c:v>0.34566489103714609</c:v>
                </c:pt>
                <c:pt idx="18">
                  <c:v>0.26539195312188674</c:v>
                </c:pt>
                <c:pt idx="19">
                  <c:v>0.19794439751243356</c:v>
                </c:pt>
                <c:pt idx="20">
                  <c:v>0.14342652045209608</c:v>
                </c:pt>
                <c:pt idx="21">
                  <c:v>0.10250392839709703</c:v>
                </c:pt>
                <c:pt idx="22">
                  <c:v>7.1736588632262982E-2</c:v>
                </c:pt>
                <c:pt idx="23">
                  <c:v>4.9394932474172572E-2</c:v>
                </c:pt>
                <c:pt idx="24">
                  <c:v>3.3569403586431117E-2</c:v>
                </c:pt>
                <c:pt idx="25">
                  <c:v>2.2252648695024659E-2</c:v>
                </c:pt>
                <c:pt idx="26">
                  <c:v>1.449643962980271E-2</c:v>
                </c:pt>
                <c:pt idx="27">
                  <c:v>9.3902745391958344E-3</c:v>
                </c:pt>
                <c:pt idx="28">
                  <c:v>6.214241862851585E-3</c:v>
                </c:pt>
                <c:pt idx="29">
                  <c:v>4.1143959422273706E-3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81F2-44C1-8639-A8D21A7E5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Graphics_Vs760_Punto1!$W$10:$W$29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Graphics_Vs760_Punto1!$X$10:$X$29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1.1401289999999999</c:v>
                      </c:pt>
                      <c:pt idx="1">
                        <c:v>1.2089719999999999</c:v>
                      </c:pt>
                      <c:pt idx="2">
                        <c:v>2.0256270000000001</c:v>
                      </c:pt>
                      <c:pt idx="3">
                        <c:v>2.7487720000000002</c:v>
                      </c:pt>
                      <c:pt idx="4">
                        <c:v>3.1525340000000002</c:v>
                      </c:pt>
                      <c:pt idx="5">
                        <c:v>2.965141</c:v>
                      </c:pt>
                      <c:pt idx="6">
                        <c:v>2.6632020000000001</c:v>
                      </c:pt>
                      <c:pt idx="7">
                        <c:v>2.3871929999999999</c:v>
                      </c:pt>
                      <c:pt idx="8">
                        <c:v>2.042243</c:v>
                      </c:pt>
                      <c:pt idx="9">
                        <c:v>1.5790390000000001</c:v>
                      </c:pt>
                      <c:pt idx="10">
                        <c:v>1.2282740000000001</c:v>
                      </c:pt>
                      <c:pt idx="11">
                        <c:v>0.76375720000000002</c:v>
                      </c:pt>
                      <c:pt idx="12">
                        <c:v>0.50455229999999995</c:v>
                      </c:pt>
                      <c:pt idx="13">
                        <c:v>0.2777192</c:v>
                      </c:pt>
                      <c:pt idx="14">
                        <c:v>0.18458140000000001</c:v>
                      </c:pt>
                      <c:pt idx="15">
                        <c:v>9.4921480000000003E-2</c:v>
                      </c:pt>
                      <c:pt idx="16">
                        <c:v>5.9490330000000001E-2</c:v>
                      </c:pt>
                      <c:pt idx="17">
                        <c:v>4.3244949999999997E-2</c:v>
                      </c:pt>
                      <c:pt idx="18">
                        <c:v>2.4879539999999999E-2</c:v>
                      </c:pt>
                      <c:pt idx="19">
                        <c:v>1.6856550000000001E-2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81F2-44C1-8639-A8D21A7E5201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0.42027189999999998</c:v>
                      </c:pt>
                      <c:pt idx="1">
                        <c:v>0.44375500000000001</c:v>
                      </c:pt>
                      <c:pt idx="2">
                        <c:v>0.72555099999999995</c:v>
                      </c:pt>
                      <c:pt idx="3">
                        <c:v>0.97726590000000002</c:v>
                      </c:pt>
                      <c:pt idx="4">
                        <c:v>1.111753</c:v>
                      </c:pt>
                      <c:pt idx="5">
                        <c:v>1.0496449999999999</c:v>
                      </c:pt>
                      <c:pt idx="6">
                        <c:v>0.93251059999999997</c:v>
                      </c:pt>
                      <c:pt idx="7">
                        <c:v>0.82706939999999995</c:v>
                      </c:pt>
                      <c:pt idx="8">
                        <c:v>0.70390699999999995</c:v>
                      </c:pt>
                      <c:pt idx="9">
                        <c:v>0.54344239999999999</c:v>
                      </c:pt>
                      <c:pt idx="10">
                        <c:v>0.4260969</c:v>
                      </c:pt>
                      <c:pt idx="11">
                        <c:v>0.26737850000000002</c:v>
                      </c:pt>
                      <c:pt idx="12">
                        <c:v>0.18045130000000001</c:v>
                      </c:pt>
                      <c:pt idx="13">
                        <c:v>0.1020307</c:v>
                      </c:pt>
                      <c:pt idx="14">
                        <c:v>6.7570480000000002E-2</c:v>
                      </c:pt>
                      <c:pt idx="15">
                        <c:v>3.4784160000000001E-2</c:v>
                      </c:pt>
                      <c:pt idx="16">
                        <c:v>2.154199E-2</c:v>
                      </c:pt>
                      <c:pt idx="17">
                        <c:v>1.526549E-2</c:v>
                      </c:pt>
                      <c:pt idx="18">
                        <c:v>8.2963310000000005E-3</c:v>
                      </c:pt>
                      <c:pt idx="19">
                        <c:v>5.5051550000000003E-3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1F2-44C1-8639-A8D21A7E5201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0.21281539999999999</c:v>
                      </c:pt>
                      <c:pt idx="1">
                        <c:v>0.22403090000000001</c:v>
                      </c:pt>
                      <c:pt idx="2">
                        <c:v>0.35034589999999999</c:v>
                      </c:pt>
                      <c:pt idx="3">
                        <c:v>0.45970169999999999</c:v>
                      </c:pt>
                      <c:pt idx="4">
                        <c:v>0.5249336</c:v>
                      </c:pt>
                      <c:pt idx="5">
                        <c:v>0.53079489999999996</c:v>
                      </c:pt>
                      <c:pt idx="6">
                        <c:v>0.47568080000000001</c:v>
                      </c:pt>
                      <c:pt idx="7">
                        <c:v>0.42118729999999999</c:v>
                      </c:pt>
                      <c:pt idx="8">
                        <c:v>0.35808079999999998</c:v>
                      </c:pt>
                      <c:pt idx="9">
                        <c:v>0.27487040000000001</c:v>
                      </c:pt>
                      <c:pt idx="10">
                        <c:v>0.21497949999999999</c:v>
                      </c:pt>
                      <c:pt idx="11">
                        <c:v>0.1337035</c:v>
                      </c:pt>
                      <c:pt idx="12">
                        <c:v>9.0247960000000002E-2</c:v>
                      </c:pt>
                      <c:pt idx="13">
                        <c:v>5.080962E-2</c:v>
                      </c:pt>
                      <c:pt idx="14">
                        <c:v>3.3413669999999999E-2</c:v>
                      </c:pt>
                      <c:pt idx="15">
                        <c:v>1.7139459999999999E-2</c:v>
                      </c:pt>
                      <c:pt idx="16">
                        <c:v>1.058534E-2</c:v>
                      </c:pt>
                      <c:pt idx="17">
                        <c:v>7.3675379999999999E-3</c:v>
                      </c:pt>
                      <c:pt idx="18">
                        <c:v>3.850989E-3</c:v>
                      </c:pt>
                      <c:pt idx="19">
                        <c:v>2.4768339999999998E-3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1F2-44C1-8639-A8D21A7E5201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00335917286E-2"/>
              <c:y val="0.28705371480823583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2754671572714354"/>
          <c:y val="0.83778496348830123"/>
          <c:w val="0.84006951661231555"/>
          <c:h val="0.145419118269937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5448078353501694E-2"/>
          <c:w val="0.83985892079557489"/>
          <c:h val="0.73267156212215045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Graphics_Vs760_Punto1!$C$168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Graphics_Vs760_Punto1!$C$169:$C$198</c:f>
              <c:numCache>
                <c:formatCode>0.000</c:formatCode>
                <c:ptCount val="30"/>
                <c:pt idx="0">
                  <c:v>0.12762559000000001</c:v>
                </c:pt>
                <c:pt idx="1">
                  <c:v>0.12869810000000001</c:v>
                </c:pt>
                <c:pt idx="2">
                  <c:v>0.12977963000000001</c:v>
                </c:pt>
                <c:pt idx="3">
                  <c:v>0.13235495</c:v>
                </c:pt>
                <c:pt idx="4">
                  <c:v>0.150949</c:v>
                </c:pt>
                <c:pt idx="5">
                  <c:v>0.17149845999999999</c:v>
                </c:pt>
                <c:pt idx="6">
                  <c:v>0.19415467</c:v>
                </c:pt>
                <c:pt idx="7">
                  <c:v>0.22166419000000001</c:v>
                </c:pt>
                <c:pt idx="8">
                  <c:v>0.26201843000000002</c:v>
                </c:pt>
                <c:pt idx="9">
                  <c:v>0.28805581000000002</c:v>
                </c:pt>
                <c:pt idx="10">
                  <c:v>0.29573659000000002</c:v>
                </c:pt>
                <c:pt idx="11">
                  <c:v>0.29750268000000002</c:v>
                </c:pt>
                <c:pt idx="12">
                  <c:v>0.28777687000000002</c:v>
                </c:pt>
                <c:pt idx="13">
                  <c:v>0.25773405999999999</c:v>
                </c:pt>
                <c:pt idx="14">
                  <c:v>0.20644915999999999</c:v>
                </c:pt>
                <c:pt idx="15">
                  <c:v>0.16401705999999999</c:v>
                </c:pt>
                <c:pt idx="16">
                  <c:v>0.12909387</c:v>
                </c:pt>
                <c:pt idx="17">
                  <c:v>0.10272412</c:v>
                </c:pt>
                <c:pt idx="18">
                  <c:v>7.9080750000000005E-2</c:v>
                </c:pt>
                <c:pt idx="19">
                  <c:v>6.0378899999999999E-2</c:v>
                </c:pt>
                <c:pt idx="20">
                  <c:v>4.5603570000000003E-2</c:v>
                </c:pt>
                <c:pt idx="21">
                  <c:v>3.422588E-2</c:v>
                </c:pt>
                <c:pt idx="22">
                  <c:v>2.5845219999999999E-2</c:v>
                </c:pt>
                <c:pt idx="23">
                  <c:v>2.0370539999999999E-2</c:v>
                </c:pt>
                <c:pt idx="24">
                  <c:v>1.545559E-2</c:v>
                </c:pt>
                <c:pt idx="25">
                  <c:v>1.155138E-2</c:v>
                </c:pt>
                <c:pt idx="26">
                  <c:v>8.1493599999999996E-3</c:v>
                </c:pt>
                <c:pt idx="27">
                  <c:v>5.6837900000000002E-3</c:v>
                </c:pt>
                <c:pt idx="28">
                  <c:v>4.5299399999999997E-3</c:v>
                </c:pt>
                <c:pt idx="29">
                  <c:v>3.4639599999999999E-3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F3-46DA-AC35-B3FFF920EF79}"/>
            </c:ext>
          </c:extLst>
        </c:ser>
        <c:ser>
          <c:idx val="0"/>
          <c:order val="1"/>
          <c:tx>
            <c:strRef>
              <c:f>Graphics_Vs760_Punto1!$D$168</c:f>
              <c:strCache>
                <c:ptCount val="1"/>
                <c:pt idx="0">
                  <c:v>  Abrahamson y Gulerce (2020)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Graphics_Vs760_Punto1!$D$169:$D$198</c:f>
              <c:numCache>
                <c:formatCode>0.000</c:formatCode>
                <c:ptCount val="30"/>
                <c:pt idx="0">
                  <c:v>0.37470105999999997</c:v>
                </c:pt>
                <c:pt idx="1">
                  <c:v>0.38069072999999998</c:v>
                </c:pt>
                <c:pt idx="2">
                  <c:v>0.38677614999999999</c:v>
                </c:pt>
                <c:pt idx="3">
                  <c:v>0.39360414999999999</c:v>
                </c:pt>
                <c:pt idx="4">
                  <c:v>0.40665833000000001</c:v>
                </c:pt>
                <c:pt idx="5">
                  <c:v>0.42674026999999998</c:v>
                </c:pt>
                <c:pt idx="6">
                  <c:v>0.45699336000000002</c:v>
                </c:pt>
                <c:pt idx="7">
                  <c:v>0.49279299999999998</c:v>
                </c:pt>
                <c:pt idx="8">
                  <c:v>0.55740593999999999</c:v>
                </c:pt>
                <c:pt idx="9">
                  <c:v>0.62906863000000002</c:v>
                </c:pt>
                <c:pt idx="10">
                  <c:v>0.70375880999999996</c:v>
                </c:pt>
                <c:pt idx="11">
                  <c:v>0.76895985</c:v>
                </c:pt>
                <c:pt idx="12">
                  <c:v>0.79886696999999995</c:v>
                </c:pt>
                <c:pt idx="13">
                  <c:v>0.79134921000000003</c:v>
                </c:pt>
                <c:pt idx="14">
                  <c:v>0.75973844000000001</c:v>
                </c:pt>
                <c:pt idx="15">
                  <c:v>0.69763618999999999</c:v>
                </c:pt>
                <c:pt idx="16">
                  <c:v>0.5813334</c:v>
                </c:pt>
                <c:pt idx="17">
                  <c:v>0.46216893999999997</c:v>
                </c:pt>
                <c:pt idx="18">
                  <c:v>0.34347072000000001</c:v>
                </c:pt>
                <c:pt idx="19">
                  <c:v>0.25008609999999998</c:v>
                </c:pt>
                <c:pt idx="20">
                  <c:v>0.17893032</c:v>
                </c:pt>
                <c:pt idx="21">
                  <c:v>0.12698019999999999</c:v>
                </c:pt>
                <c:pt idx="22">
                  <c:v>8.6619360000000006E-2</c:v>
                </c:pt>
                <c:pt idx="23">
                  <c:v>5.9189209999999999E-2</c:v>
                </c:pt>
                <c:pt idx="24">
                  <c:v>3.9822690000000001E-2</c:v>
                </c:pt>
                <c:pt idx="25">
                  <c:v>2.629867E-2</c:v>
                </c:pt>
                <c:pt idx="26">
                  <c:v>1.656241E-2</c:v>
                </c:pt>
                <c:pt idx="27">
                  <c:v>1.050155E-2</c:v>
                </c:pt>
                <c:pt idx="28">
                  <c:v>6.5137700000000003E-3</c:v>
                </c:pt>
                <c:pt idx="29">
                  <c:v>4.0271100000000004E-3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F3-46DA-AC35-B3FFF920EF79}"/>
            </c:ext>
          </c:extLst>
        </c:ser>
        <c:ser>
          <c:idx val="1"/>
          <c:order val="2"/>
          <c:tx>
            <c:strRef>
              <c:f>Graphics_Vs760_Punto1!$E$168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Graphics_Vs760_Punto1!$E$169:$E$198</c:f>
              <c:numCache>
                <c:formatCode>0.000</c:formatCode>
                <c:ptCount val="30"/>
                <c:pt idx="0">
                  <c:v>0.36418220000000001</c:v>
                </c:pt>
                <c:pt idx="1">
                  <c:v>0.37419467000000001</c:v>
                </c:pt>
                <c:pt idx="2">
                  <c:v>0.38448236000000002</c:v>
                </c:pt>
                <c:pt idx="3">
                  <c:v>0.39514725000000001</c:v>
                </c:pt>
                <c:pt idx="4">
                  <c:v>0.40968602999999998</c:v>
                </c:pt>
                <c:pt idx="5">
                  <c:v>0.44409591999999998</c:v>
                </c:pt>
                <c:pt idx="6">
                  <c:v>0.49370998999999999</c:v>
                </c:pt>
                <c:pt idx="7">
                  <c:v>0.57543845000000005</c:v>
                </c:pt>
                <c:pt idx="8">
                  <c:v>0.67024830999999996</c:v>
                </c:pt>
                <c:pt idx="9">
                  <c:v>0.77399662000000002</c:v>
                </c:pt>
                <c:pt idx="10">
                  <c:v>0.87460106000000004</c:v>
                </c:pt>
                <c:pt idx="11">
                  <c:v>0.96019511000000002</c:v>
                </c:pt>
                <c:pt idx="12">
                  <c:v>1.0029762799999999</c:v>
                </c:pt>
                <c:pt idx="13">
                  <c:v>0.99390909999999999</c:v>
                </c:pt>
                <c:pt idx="14">
                  <c:v>0.92948938999999997</c:v>
                </c:pt>
                <c:pt idx="15">
                  <c:v>0.80589717000000005</c:v>
                </c:pt>
                <c:pt idx="16">
                  <c:v>0.66726370000000002</c:v>
                </c:pt>
                <c:pt idx="17">
                  <c:v>0.52056210000000003</c:v>
                </c:pt>
                <c:pt idx="18">
                  <c:v>0.39620514000000001</c:v>
                </c:pt>
                <c:pt idx="19">
                  <c:v>0.28526849999999998</c:v>
                </c:pt>
                <c:pt idx="20">
                  <c:v>0.18921913000000001</c:v>
                </c:pt>
                <c:pt idx="21">
                  <c:v>0.12094592999999999</c:v>
                </c:pt>
                <c:pt idx="22">
                  <c:v>7.3770929999999998E-2</c:v>
                </c:pt>
                <c:pt idx="23">
                  <c:v>4.6706440000000002E-2</c:v>
                </c:pt>
                <c:pt idx="24">
                  <c:v>3.1679579999999999E-2</c:v>
                </c:pt>
                <c:pt idx="25">
                  <c:v>2.015409E-2</c:v>
                </c:pt>
                <c:pt idx="26">
                  <c:v>1.328234E-2</c:v>
                </c:pt>
                <c:pt idx="27">
                  <c:v>8.3971400000000009E-3</c:v>
                </c:pt>
                <c:pt idx="28">
                  <c:v>5.2953599999999998E-3</c:v>
                </c:pt>
                <c:pt idx="29">
                  <c:v>3.3678599999999999E-3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4F3-46DA-AC35-B3FFF920EF79}"/>
            </c:ext>
          </c:extLst>
        </c:ser>
        <c:ser>
          <c:idx val="2"/>
          <c:order val="3"/>
          <c:tx>
            <c:strRef>
              <c:f>Graphics_Vs760_Punto1!$F$168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Graphics_Vs760_Punto1!$F$169:$F$198</c:f>
              <c:numCache>
                <c:formatCode>0.000</c:formatCode>
                <c:ptCount val="30"/>
                <c:pt idx="0">
                  <c:v>0.34803167000000002</c:v>
                </c:pt>
                <c:pt idx="1">
                  <c:v>0.34803167000000002</c:v>
                </c:pt>
                <c:pt idx="2">
                  <c:v>0.35555419999999999</c:v>
                </c:pt>
                <c:pt idx="3">
                  <c:v>0.36482234000000002</c:v>
                </c:pt>
                <c:pt idx="4">
                  <c:v>0.38794477999999999</c:v>
                </c:pt>
                <c:pt idx="5">
                  <c:v>0.41538322</c:v>
                </c:pt>
                <c:pt idx="6">
                  <c:v>0.44751268</c:v>
                </c:pt>
                <c:pt idx="7">
                  <c:v>0.48053004999999999</c:v>
                </c:pt>
                <c:pt idx="8">
                  <c:v>0.52255554999999998</c:v>
                </c:pt>
                <c:pt idx="9">
                  <c:v>0.57306986000000004</c:v>
                </c:pt>
                <c:pt idx="10">
                  <c:v>0.63322842999999995</c:v>
                </c:pt>
                <c:pt idx="11">
                  <c:v>0.69587297999999997</c:v>
                </c:pt>
                <c:pt idx="12">
                  <c:v>0.74421077999999996</c:v>
                </c:pt>
                <c:pt idx="13">
                  <c:v>0.76173482000000003</c:v>
                </c:pt>
                <c:pt idx="14">
                  <c:v>0.73622427000000001</c:v>
                </c:pt>
                <c:pt idx="15">
                  <c:v>0.66851587999999995</c:v>
                </c:pt>
                <c:pt idx="16">
                  <c:v>0.55952146999999997</c:v>
                </c:pt>
                <c:pt idx="17">
                  <c:v>0.45233086</c:v>
                </c:pt>
                <c:pt idx="18">
                  <c:v>0.35790486999999999</c:v>
                </c:pt>
                <c:pt idx="19">
                  <c:v>0.27298978000000002</c:v>
                </c:pt>
                <c:pt idx="20">
                  <c:v>0.20280797</c:v>
                </c:pt>
                <c:pt idx="21">
                  <c:v>0.14875015</c:v>
                </c:pt>
                <c:pt idx="22">
                  <c:v>0.10807042</c:v>
                </c:pt>
                <c:pt idx="23">
                  <c:v>7.1875170000000002E-2</c:v>
                </c:pt>
                <c:pt idx="24">
                  <c:v>4.6305199999999998E-2</c:v>
                </c:pt>
                <c:pt idx="25">
                  <c:v>2.9264680000000001E-2</c:v>
                </c:pt>
                <c:pt idx="26">
                  <c:v>1.8658689999999999E-2</c:v>
                </c:pt>
                <c:pt idx="27">
                  <c:v>1.1924570000000001E-2</c:v>
                </c:pt>
                <c:pt idx="28">
                  <c:v>7.6577599999999996E-3</c:v>
                </c:pt>
                <c:pt idx="29">
                  <c:v>5.0379999999999999E-3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4F3-46DA-AC35-B3FFF920EF79}"/>
            </c:ext>
          </c:extLst>
        </c:ser>
        <c:ser>
          <c:idx val="5"/>
          <c:order val="6"/>
          <c:tx>
            <c:strRef>
              <c:f>Graphics_Vs760_Punto1!$G$168</c:f>
              <c:strCache>
                <c:ptCount val="1"/>
                <c:pt idx="0">
                  <c:v>  Promedio geométrico P.50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Graphics_Vs760_Punto1!$B$169:$B$198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Graphics_Vs760_Punto1!$G$169:$G$198</c:f>
              <c:numCache>
                <c:formatCode>0.000</c:formatCode>
                <c:ptCount val="30"/>
                <c:pt idx="0">
                  <c:v>0.29312806708759065</c:v>
                </c:pt>
                <c:pt idx="1">
                  <c:v>0.29622201037671653</c:v>
                </c:pt>
                <c:pt idx="2">
                  <c:v>0.30159748081507853</c:v>
                </c:pt>
                <c:pt idx="3">
                  <c:v>0.30839567691950809</c:v>
                </c:pt>
                <c:pt idx="4">
                  <c:v>0.32845213754167363</c:v>
                </c:pt>
                <c:pt idx="5">
                  <c:v>0.35438863238673918</c:v>
                </c:pt>
                <c:pt idx="6">
                  <c:v>0.3867276225937647</c:v>
                </c:pt>
                <c:pt idx="7">
                  <c:v>0.42612841170844912</c:v>
                </c:pt>
                <c:pt idx="8">
                  <c:v>0.4817254238569994</c:v>
                </c:pt>
                <c:pt idx="9">
                  <c:v>0.53726462305756917</c:v>
                </c:pt>
                <c:pt idx="10">
                  <c:v>0.58914989858508937</c:v>
                </c:pt>
                <c:pt idx="11">
                  <c:v>0.63490491638882718</c:v>
                </c:pt>
                <c:pt idx="12">
                  <c:v>0.65741665244120462</c:v>
                </c:pt>
                <c:pt idx="13">
                  <c:v>0.64562174290496488</c:v>
                </c:pt>
                <c:pt idx="14">
                  <c:v>0.59683195171463299</c:v>
                </c:pt>
                <c:pt idx="15">
                  <c:v>0.52577212160605002</c:v>
                </c:pt>
                <c:pt idx="16">
                  <c:v>0.43340028868171027</c:v>
                </c:pt>
                <c:pt idx="17">
                  <c:v>0.34566489103714609</c:v>
                </c:pt>
                <c:pt idx="18">
                  <c:v>0.26539195312188674</c:v>
                </c:pt>
                <c:pt idx="19">
                  <c:v>0.19794439751243356</c:v>
                </c:pt>
                <c:pt idx="20">
                  <c:v>0.14342652045209608</c:v>
                </c:pt>
                <c:pt idx="21">
                  <c:v>0.10250392839709703</c:v>
                </c:pt>
                <c:pt idx="22">
                  <c:v>7.1736588632262982E-2</c:v>
                </c:pt>
                <c:pt idx="23">
                  <c:v>4.9394932474172572E-2</c:v>
                </c:pt>
                <c:pt idx="24">
                  <c:v>3.3569403586431117E-2</c:v>
                </c:pt>
                <c:pt idx="25">
                  <c:v>2.2252648695024659E-2</c:v>
                </c:pt>
                <c:pt idx="26">
                  <c:v>1.449643962980271E-2</c:v>
                </c:pt>
                <c:pt idx="27">
                  <c:v>9.3902745391958344E-3</c:v>
                </c:pt>
                <c:pt idx="28">
                  <c:v>6.214241862851585E-3</c:v>
                </c:pt>
                <c:pt idx="29">
                  <c:v>4.1143959422273706E-3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4F3-46DA-AC35-B3FFF920E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4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Graphics_Vs760_Punto1!$B$202:$B$231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54F3-46DA-AC35-B3FFF920EF79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Graphics_Vs760_Punto1!$Q$135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Graphics_Vs760_Punto1!$B$202:$B$231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Graphics_Vs760_Punto1!$Q$136:$Q$165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4F3-46DA-AC35-B3FFF920EF79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0541385589"/>
              <c:y val="0.80490449929713859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2641707691138267E-2"/>
              <c:y val="0.2945031309288586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372434939241127"/>
          <c:y val="0.84824690921125501"/>
          <c:w val="0.84239520140435842"/>
          <c:h val="0.1186797343215993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4656242126335793E-2"/>
          <c:w val="0.83985892079557489"/>
          <c:h val="0.73211388467904659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Graphics_Vs760_Punto1!$L$168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Graphics_Vs760_Punto1!$L$169:$L$198</c:f>
              <c:numCache>
                <c:formatCode>0.000</c:formatCode>
                <c:ptCount val="30"/>
                <c:pt idx="0">
                  <c:v>0.29516959999999998</c:v>
                </c:pt>
                <c:pt idx="1">
                  <c:v>0.29844161000000002</c:v>
                </c:pt>
                <c:pt idx="2">
                  <c:v>0.30174989000000002</c:v>
                </c:pt>
                <c:pt idx="3">
                  <c:v>0.30875624000000002</c:v>
                </c:pt>
                <c:pt idx="4">
                  <c:v>0.35562009999999999</c:v>
                </c:pt>
                <c:pt idx="5">
                  <c:v>0.40803444999999999</c:v>
                </c:pt>
                <c:pt idx="6">
                  <c:v>0.46651432999999998</c:v>
                </c:pt>
                <c:pt idx="7">
                  <c:v>0.53848978999999997</c:v>
                </c:pt>
                <c:pt idx="8">
                  <c:v>0.64578011999999996</c:v>
                </c:pt>
                <c:pt idx="9">
                  <c:v>0.71491884000000006</c:v>
                </c:pt>
                <c:pt idx="10">
                  <c:v>0.73318207999999996</c:v>
                </c:pt>
                <c:pt idx="11">
                  <c:v>0.73421886000000003</c:v>
                </c:pt>
                <c:pt idx="12">
                  <c:v>0.69683850999999997</c:v>
                </c:pt>
                <c:pt idx="13">
                  <c:v>0.61096280999999997</c:v>
                </c:pt>
                <c:pt idx="14">
                  <c:v>0.48022543000000001</c:v>
                </c:pt>
                <c:pt idx="15">
                  <c:v>0.37718487000000001</c:v>
                </c:pt>
                <c:pt idx="16">
                  <c:v>0.29078235000000002</c:v>
                </c:pt>
                <c:pt idx="17">
                  <c:v>0.22892471</c:v>
                </c:pt>
                <c:pt idx="18">
                  <c:v>0.17779664000000001</c:v>
                </c:pt>
                <c:pt idx="19">
                  <c:v>0.13569196</c:v>
                </c:pt>
                <c:pt idx="20">
                  <c:v>0.10172645</c:v>
                </c:pt>
                <c:pt idx="21">
                  <c:v>7.5567190000000006E-2</c:v>
                </c:pt>
                <c:pt idx="22">
                  <c:v>5.5728809999999997E-2</c:v>
                </c:pt>
                <c:pt idx="23">
                  <c:v>4.3439999999999999E-2</c:v>
                </c:pt>
                <c:pt idx="24">
                  <c:v>3.2188000000000001E-2</c:v>
                </c:pt>
                <c:pt idx="25">
                  <c:v>2.305977E-2</c:v>
                </c:pt>
                <c:pt idx="26">
                  <c:v>1.6036450000000001E-2</c:v>
                </c:pt>
                <c:pt idx="27">
                  <c:v>1.0820160000000001E-2</c:v>
                </c:pt>
                <c:pt idx="28">
                  <c:v>8.4568600000000001E-3</c:v>
                </c:pt>
                <c:pt idx="29">
                  <c:v>6.3270799999999997E-3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C2-4CE8-B1F3-8E84AB2E0C52}"/>
            </c:ext>
          </c:extLst>
        </c:ser>
        <c:ser>
          <c:idx val="0"/>
          <c:order val="1"/>
          <c:tx>
            <c:strRef>
              <c:f>Graphics_Vs760_Punto1!$M$168</c:f>
              <c:strCache>
                <c:ptCount val="1"/>
                <c:pt idx="0">
                  <c:v>  Abrahamson y Gulerce (2020)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Graphics_Vs760_Punto1!$M$169:$M$198</c:f>
              <c:numCache>
                <c:formatCode>0.000</c:formatCode>
                <c:ptCount val="30"/>
                <c:pt idx="0">
                  <c:v>0.73924582999999999</c:v>
                </c:pt>
                <c:pt idx="1">
                  <c:v>0.75081050000000005</c:v>
                </c:pt>
                <c:pt idx="2">
                  <c:v>0.76255967000000002</c:v>
                </c:pt>
                <c:pt idx="3">
                  <c:v>0.77537959000000001</c:v>
                </c:pt>
                <c:pt idx="4">
                  <c:v>0.79632006</c:v>
                </c:pt>
                <c:pt idx="5">
                  <c:v>0.82821785999999997</c:v>
                </c:pt>
                <c:pt idx="6">
                  <c:v>0.87515927999999998</c:v>
                </c:pt>
                <c:pt idx="7">
                  <c:v>0.93252542000000005</c:v>
                </c:pt>
                <c:pt idx="8">
                  <c:v>1.0467335600000001</c:v>
                </c:pt>
                <c:pt idx="9">
                  <c:v>1.1779402299999999</c:v>
                </c:pt>
                <c:pt idx="10">
                  <c:v>1.3232416499999999</c:v>
                </c:pt>
                <c:pt idx="11">
                  <c:v>1.4618474400000001</c:v>
                </c:pt>
                <c:pt idx="12">
                  <c:v>1.54692743</c:v>
                </c:pt>
                <c:pt idx="13">
                  <c:v>1.5714407500000001</c:v>
                </c:pt>
                <c:pt idx="14">
                  <c:v>1.55173066</c:v>
                </c:pt>
                <c:pt idx="15">
                  <c:v>1.4605205699999999</c:v>
                </c:pt>
                <c:pt idx="16">
                  <c:v>1.2170374799999999</c:v>
                </c:pt>
                <c:pt idx="17">
                  <c:v>0.96756341000000001</c:v>
                </c:pt>
                <c:pt idx="18">
                  <c:v>0.71906541000000002</c:v>
                </c:pt>
                <c:pt idx="19">
                  <c:v>0.52356212999999996</c:v>
                </c:pt>
                <c:pt idx="20">
                  <c:v>0.37330410000000003</c:v>
                </c:pt>
                <c:pt idx="21">
                  <c:v>0.26354315</c:v>
                </c:pt>
                <c:pt idx="22">
                  <c:v>0.17875803000000001</c:v>
                </c:pt>
                <c:pt idx="23">
                  <c:v>0.12150279</c:v>
                </c:pt>
                <c:pt idx="24">
                  <c:v>8.1306439999999994E-2</c:v>
                </c:pt>
                <c:pt idx="25">
                  <c:v>5.3413710000000003E-2</c:v>
                </c:pt>
                <c:pt idx="26">
                  <c:v>3.3461459999999998E-2</c:v>
                </c:pt>
                <c:pt idx="27">
                  <c:v>2.109714E-2</c:v>
                </c:pt>
                <c:pt idx="28">
                  <c:v>1.300779E-2</c:v>
                </c:pt>
                <c:pt idx="29">
                  <c:v>7.9986399999999996E-3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C2-4CE8-B1F3-8E84AB2E0C52}"/>
            </c:ext>
          </c:extLst>
        </c:ser>
        <c:ser>
          <c:idx val="1"/>
          <c:order val="2"/>
          <c:tx>
            <c:strRef>
              <c:f>Graphics_Vs760_Punto1!$N$168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Graphics_Vs760_Punto1!$N$169:$N$198</c:f>
              <c:numCache>
                <c:formatCode>0.000</c:formatCode>
                <c:ptCount val="30"/>
                <c:pt idx="0">
                  <c:v>0.80217163000000002</c:v>
                </c:pt>
                <c:pt idx="1">
                  <c:v>0.82596924999999999</c:v>
                </c:pt>
                <c:pt idx="2">
                  <c:v>0.85047253</c:v>
                </c:pt>
                <c:pt idx="3">
                  <c:v>0.87636475000000003</c:v>
                </c:pt>
                <c:pt idx="4">
                  <c:v>0.91670914000000003</c:v>
                </c:pt>
                <c:pt idx="5">
                  <c:v>1.0106487399999999</c:v>
                </c:pt>
                <c:pt idx="6">
                  <c:v>1.14888094</c:v>
                </c:pt>
                <c:pt idx="7">
                  <c:v>1.3760378799999999</c:v>
                </c:pt>
                <c:pt idx="8">
                  <c:v>1.6340952500000001</c:v>
                </c:pt>
                <c:pt idx="9">
                  <c:v>1.8949247199999999</c:v>
                </c:pt>
                <c:pt idx="10">
                  <c:v>2.11164335</c:v>
                </c:pt>
                <c:pt idx="11">
                  <c:v>2.2606578000000002</c:v>
                </c:pt>
                <c:pt idx="12">
                  <c:v>2.3144917899999999</c:v>
                </c:pt>
                <c:pt idx="13">
                  <c:v>2.2768467399999999</c:v>
                </c:pt>
                <c:pt idx="14">
                  <c:v>2.12424736</c:v>
                </c:pt>
                <c:pt idx="15">
                  <c:v>1.8341091</c:v>
                </c:pt>
                <c:pt idx="16">
                  <c:v>1.51495164</c:v>
                </c:pt>
                <c:pt idx="17">
                  <c:v>1.1851343700000001</c:v>
                </c:pt>
                <c:pt idx="18">
                  <c:v>0.90845408999999999</c:v>
                </c:pt>
                <c:pt idx="19">
                  <c:v>0.64953088000000003</c:v>
                </c:pt>
                <c:pt idx="20">
                  <c:v>0.42706994999999998</c:v>
                </c:pt>
                <c:pt idx="21">
                  <c:v>0.27061010000000002</c:v>
                </c:pt>
                <c:pt idx="22">
                  <c:v>0.16394241000000001</c:v>
                </c:pt>
                <c:pt idx="23">
                  <c:v>0.10299558</c:v>
                </c:pt>
                <c:pt idx="24">
                  <c:v>6.9063589999999994E-2</c:v>
                </c:pt>
                <c:pt idx="25">
                  <c:v>4.3071150000000002E-2</c:v>
                </c:pt>
                <c:pt idx="26">
                  <c:v>2.7754979999999999E-2</c:v>
                </c:pt>
                <c:pt idx="27">
                  <c:v>1.7229100000000001E-2</c:v>
                </c:pt>
                <c:pt idx="28">
                  <c:v>1.0679589999999999E-2</c:v>
                </c:pt>
                <c:pt idx="29">
                  <c:v>6.6997699999999999E-3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C2-4CE8-B1F3-8E84AB2E0C52}"/>
            </c:ext>
          </c:extLst>
        </c:ser>
        <c:ser>
          <c:idx val="2"/>
          <c:order val="3"/>
          <c:tx>
            <c:strRef>
              <c:f>Graphics_Vs760_Punto1!$O$168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Graphics_Vs760_Punto1!$K$169:$K$198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Graphics_Vs760_Punto1!$O$169:$O$198</c:f>
              <c:numCache>
                <c:formatCode>0.000</c:formatCode>
                <c:ptCount val="30"/>
                <c:pt idx="0">
                  <c:v>0.75697135999999998</c:v>
                </c:pt>
                <c:pt idx="1">
                  <c:v>0.75739783999999999</c:v>
                </c:pt>
                <c:pt idx="2">
                  <c:v>0.77422513000000004</c:v>
                </c:pt>
                <c:pt idx="3">
                  <c:v>0.79540540000000004</c:v>
                </c:pt>
                <c:pt idx="4">
                  <c:v>0.85239019000000005</c:v>
                </c:pt>
                <c:pt idx="5">
                  <c:v>0.92172633999999998</c:v>
                </c:pt>
                <c:pt idx="6">
                  <c:v>1.00629525</c:v>
                </c:pt>
                <c:pt idx="7">
                  <c:v>1.0948447699999999</c:v>
                </c:pt>
                <c:pt idx="8">
                  <c:v>1.20569474</c:v>
                </c:pt>
                <c:pt idx="9">
                  <c:v>1.3347180999999999</c:v>
                </c:pt>
                <c:pt idx="10">
                  <c:v>1.4800859399999999</c:v>
                </c:pt>
                <c:pt idx="11">
                  <c:v>1.6223288899999999</c:v>
                </c:pt>
                <c:pt idx="12">
                  <c:v>1.7209805600000001</c:v>
                </c:pt>
                <c:pt idx="13">
                  <c:v>1.73846941</c:v>
                </c:pt>
                <c:pt idx="14">
                  <c:v>1.65327063</c:v>
                </c:pt>
                <c:pt idx="15">
                  <c:v>1.4774937299999999</c:v>
                </c:pt>
                <c:pt idx="16">
                  <c:v>1.2198668500000001</c:v>
                </c:pt>
                <c:pt idx="17">
                  <c:v>0.97849892999999999</c:v>
                </c:pt>
                <c:pt idx="18">
                  <c:v>0.77045434999999995</c:v>
                </c:pt>
                <c:pt idx="19">
                  <c:v>0.58854525999999996</c:v>
                </c:pt>
                <c:pt idx="20">
                  <c:v>0.43933347</c:v>
                </c:pt>
                <c:pt idx="21">
                  <c:v>0.32416167000000001</c:v>
                </c:pt>
                <c:pt idx="22">
                  <c:v>0.23650039</c:v>
                </c:pt>
                <c:pt idx="23">
                  <c:v>0.15702733999999999</c:v>
                </c:pt>
                <c:pt idx="24">
                  <c:v>0.10074876000000001</c:v>
                </c:pt>
                <c:pt idx="25">
                  <c:v>6.2782969999999994E-2</c:v>
                </c:pt>
                <c:pt idx="26">
                  <c:v>3.921964E-2</c:v>
                </c:pt>
                <c:pt idx="27">
                  <c:v>2.438746E-2</c:v>
                </c:pt>
                <c:pt idx="28">
                  <c:v>1.523088E-2</c:v>
                </c:pt>
                <c:pt idx="29">
                  <c:v>9.7322799999999994E-3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DC2-4CE8-B1F3-8E84AB2E0C52}"/>
            </c:ext>
          </c:extLst>
        </c:ser>
        <c:ser>
          <c:idx val="5"/>
          <c:order val="6"/>
          <c:tx>
            <c:strRef>
              <c:f>Graphics_Vs760_Punto1!$P$168</c:f>
              <c:strCache>
                <c:ptCount val="1"/>
                <c:pt idx="0">
                  <c:v>  Promedio geométrico P.84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Graphics_Vs760_Punto1!$K$169:$K$198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Graphics_Vs760_Punto1!$P$169:$P$198</c:f>
              <c:numCache>
                <c:formatCode>0.000</c:formatCode>
                <c:ptCount val="30"/>
                <c:pt idx="0">
                  <c:v>0.62801337340144792</c:v>
                </c:pt>
                <c:pt idx="1">
                  <c:v>0.63524167142837995</c:v>
                </c:pt>
                <c:pt idx="2">
                  <c:v>0.64738727662256368</c:v>
                </c:pt>
                <c:pt idx="3">
                  <c:v>0.662805617556392</c:v>
                </c:pt>
                <c:pt idx="4">
                  <c:v>0.70889472712076307</c:v>
                </c:pt>
                <c:pt idx="5">
                  <c:v>0.76892411081186252</c:v>
                </c:pt>
                <c:pt idx="6">
                  <c:v>0.84410073811795916</c:v>
                </c:pt>
                <c:pt idx="7">
                  <c:v>0.93691814242386784</c:v>
                </c:pt>
                <c:pt idx="8">
                  <c:v>1.0675604158393894</c:v>
                </c:pt>
                <c:pt idx="9">
                  <c:v>1.1959512068838858</c:v>
                </c:pt>
                <c:pt idx="10">
                  <c:v>1.3116791914259678</c:v>
                </c:pt>
                <c:pt idx="11">
                  <c:v>1.4103261627154791</c:v>
                </c:pt>
                <c:pt idx="12">
                  <c:v>1.454311187868806</c:v>
                </c:pt>
                <c:pt idx="13">
                  <c:v>1.4247901257200621</c:v>
                </c:pt>
                <c:pt idx="14">
                  <c:v>1.3153310703462624</c:v>
                </c:pt>
                <c:pt idx="15">
                  <c:v>1.157473101502023</c:v>
                </c:pt>
                <c:pt idx="16">
                  <c:v>0.94530936429907175</c:v>
                </c:pt>
                <c:pt idx="17">
                  <c:v>0.75059147711871654</c:v>
                </c:pt>
                <c:pt idx="18">
                  <c:v>0.57692863621581525</c:v>
                </c:pt>
                <c:pt idx="19">
                  <c:v>0.43004530891128567</c:v>
                </c:pt>
                <c:pt idx="20">
                  <c:v>0.31092701648645737</c:v>
                </c:pt>
                <c:pt idx="21">
                  <c:v>0.22158499905260456</c:v>
                </c:pt>
                <c:pt idx="22">
                  <c:v>0.15414891440646908</c:v>
                </c:pt>
                <c:pt idx="23">
                  <c:v>0.10555236596018421</c:v>
                </c:pt>
                <c:pt idx="24">
                  <c:v>7.1055475999399889E-2</c:v>
                </c:pt>
                <c:pt idx="25">
                  <c:v>4.6263601392050456E-2</c:v>
                </c:pt>
                <c:pt idx="26">
                  <c:v>2.9690158196253272E-2</c:v>
                </c:pt>
                <c:pt idx="27">
                  <c:v>1.8839158513301091E-2</c:v>
                </c:pt>
                <c:pt idx="28">
                  <c:v>1.2244465138571393E-2</c:v>
                </c:pt>
                <c:pt idx="29">
                  <c:v>7.9603030687705901E-3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DC2-4CE8-B1F3-8E84AB2E0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4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Graphics_Vs760_Punto1!$K$202:$K$231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FDC2-4CE8-B1F3-8E84AB2E0C52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Graphics_Vs760_Punto1!$Q$168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Graphics_Vs760_Punto1!$K$202:$K$231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Graphics_Vs760_Punto1!$Q$169:$Q$198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DC2-4CE8-B1F3-8E84AB2E0C52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</a:t>
                </a:r>
                <a:r>
                  <a:rPr lang="es-PE" sz="900" baseline="0"/>
                  <a:t> (s)</a:t>
                </a:r>
                <a:endParaRPr lang="es-PE" sz="900"/>
              </a:p>
            </c:rich>
          </c:tx>
          <c:layout>
            <c:manualLayout>
              <c:xMode val="edge"/>
              <c:yMode val="edge"/>
              <c:x val="0.4759456867335517"/>
              <c:y val="0.80205462428037233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491474186319462E-2"/>
              <c:y val="0.29147576067703257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847902538421108"/>
          <c:y val="0.84675325628219322"/>
          <c:w val="0.83650939244244638"/>
          <c:h val="0.1184031674174066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100" b="0" i="0" u="none" strike="noStrike" kern="1200" baseline="0">
                <a:solidFill>
                  <a:srgbClr val="000000"/>
                </a:solidFill>
                <a:latin typeface="Arial" panose="020B0604020202020204" pitchFamily="34" charset="0"/>
                <a:ea typeface="Arial"/>
                <a:cs typeface="Arial" panose="020B0604020202020204" pitchFamily="34" charset="0"/>
              </a:defRPr>
            </a:pPr>
            <a:r>
              <a:rPr lang="en-US" sz="1100" b="0" i="0" baseline="0">
                <a:effectLst/>
              </a:rPr>
              <a:t>Análisis de Peligro Sísmico - Cuenca del Rio Chancay - Punto 2</a:t>
            </a:r>
            <a:endParaRPr lang="es-PE" sz="1100">
              <a:effectLst/>
            </a:endParaRPr>
          </a:p>
          <a:p>
            <a:pPr algn="ctr" rtl="0">
              <a:defRPr sz="11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1100" b="0" i="0" baseline="0">
                <a:effectLst/>
              </a:rPr>
              <a:t>Espectros de Peligro Uniforme - Vs</a:t>
            </a:r>
            <a:r>
              <a:rPr lang="en-US" sz="1100" b="0" i="0" baseline="-25000">
                <a:effectLst/>
              </a:rPr>
              <a:t>30</a:t>
            </a:r>
            <a:r>
              <a:rPr lang="en-US" sz="1100" b="0" i="0" baseline="0">
                <a:effectLst/>
              </a:rPr>
              <a:t> = 760 m/s - OpenQuake</a:t>
            </a:r>
            <a:endParaRPr lang="es-PE" sz="1100">
              <a:effectLst/>
            </a:endParaRPr>
          </a:p>
        </c:rich>
      </c:tx>
      <c:layout>
        <c:manualLayout>
          <c:xMode val="edge"/>
          <c:yMode val="edge"/>
          <c:x val="0.16687666684151178"/>
          <c:y val="1.2941943268156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100" b="0" i="0" u="none" strike="noStrike" kern="1200" baseline="0">
              <a:solidFill>
                <a:srgbClr val="000000"/>
              </a:solidFill>
              <a:latin typeface="Arial" panose="020B0604020202020204" pitchFamily="34" charset="0"/>
              <a:ea typeface="Arial"/>
              <a:cs typeface="Arial" panose="020B0604020202020204" pitchFamily="34" charset="0"/>
            </a:defRPr>
          </a:pPr>
          <a:endParaRPr lang="es-PE"/>
        </a:p>
      </c:txPr>
    </c:title>
    <c:autoTitleDeleted val="0"/>
    <c:plotArea>
      <c:layout>
        <c:manualLayout>
          <c:layoutTarget val="inner"/>
          <c:xMode val="edge"/>
          <c:yMode val="edge"/>
          <c:x val="0.12760295138888889"/>
          <c:y val="8.0391830065359465E-2"/>
          <c:w val="0.83985892079557489"/>
          <c:h val="0.80424869281045752"/>
        </c:manualLayout>
      </c:layout>
      <c:scatterChart>
        <c:scatterStyle val="smoothMarker"/>
        <c:varyColors val="0"/>
        <c:ser>
          <c:idx val="7"/>
          <c:order val="0"/>
          <c:tx>
            <c:v>  Tr= 10 000 años</c:v>
          </c:tx>
          <c:spPr>
            <a:ln w="19050" cap="rnd" cmpd="sng" algn="ctr">
              <a:solidFill>
                <a:schemeClr val="accent5">
                  <a:tint val="9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Graphics_Vs760_Punto2!$W$10:$W$29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Graphics_Vs760_Punto2!$X$10:$X$29</c:f>
              <c:numCache>
                <c:formatCode>0.000</c:formatCode>
                <c:ptCount val="20"/>
                <c:pt idx="0">
                  <c:v>0.95114790000000005</c:v>
                </c:pt>
                <c:pt idx="1">
                  <c:v>1.008186</c:v>
                </c:pt>
                <c:pt idx="2">
                  <c:v>1.688375</c:v>
                </c:pt>
                <c:pt idx="3">
                  <c:v>2.3003459999999998</c:v>
                </c:pt>
                <c:pt idx="4">
                  <c:v>2.6274160000000002</c:v>
                </c:pt>
                <c:pt idx="5">
                  <c:v>2.4877129999999998</c:v>
                </c:pt>
                <c:pt idx="6">
                  <c:v>2.2344590000000002</c:v>
                </c:pt>
                <c:pt idx="7">
                  <c:v>2.0151279999999998</c:v>
                </c:pt>
                <c:pt idx="8">
                  <c:v>1.734192</c:v>
                </c:pt>
                <c:pt idx="9">
                  <c:v>1.3548249999999999</c:v>
                </c:pt>
                <c:pt idx="10">
                  <c:v>1.066457</c:v>
                </c:pt>
                <c:pt idx="11">
                  <c:v>0.66951210000000005</c:v>
                </c:pt>
                <c:pt idx="12">
                  <c:v>0.44739380000000001</c:v>
                </c:pt>
                <c:pt idx="13">
                  <c:v>0.24675830000000001</c:v>
                </c:pt>
                <c:pt idx="14">
                  <c:v>0.16467229999999999</c:v>
                </c:pt>
                <c:pt idx="15">
                  <c:v>8.4534150000000002E-2</c:v>
                </c:pt>
                <c:pt idx="16">
                  <c:v>5.263429E-2</c:v>
                </c:pt>
                <c:pt idx="17">
                  <c:v>3.8054989999999997E-2</c:v>
                </c:pt>
                <c:pt idx="18">
                  <c:v>2.1615809999999999E-2</c:v>
                </c:pt>
                <c:pt idx="19">
                  <c:v>1.451732E-2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4EBE-4F56-8331-0EEB1C67EE76}"/>
            </c:ext>
          </c:extLst>
        </c:ser>
        <c:ser>
          <c:idx val="8"/>
          <c:order val="1"/>
          <c:tx>
            <c:v>  Tr= 5 000 años</c:v>
          </c:tx>
          <c:spPr>
            <a:ln w="19050" cap="rnd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Graphics_Vs760_Punto2!$T$10:$T$29</c:f>
              <c:numCache>
                <c:formatCode>0.000</c:formatCode>
                <c:ptCount val="20"/>
                <c:pt idx="0">
                  <c:v>0.78003040000000001</c:v>
                </c:pt>
                <c:pt idx="1">
                  <c:v>0.82538929999999999</c:v>
                </c:pt>
                <c:pt idx="2">
                  <c:v>1.3738699999999999</c:v>
                </c:pt>
                <c:pt idx="3">
                  <c:v>1.866751</c:v>
                </c:pt>
                <c:pt idx="4">
                  <c:v>2.1296840000000001</c:v>
                </c:pt>
                <c:pt idx="5">
                  <c:v>2.0205280000000001</c:v>
                </c:pt>
                <c:pt idx="6">
                  <c:v>1.815177</c:v>
                </c:pt>
                <c:pt idx="7">
                  <c:v>1.633454</c:v>
                </c:pt>
                <c:pt idx="8">
                  <c:v>1.405133</c:v>
                </c:pt>
                <c:pt idx="9">
                  <c:v>1.097837</c:v>
                </c:pt>
                <c:pt idx="10">
                  <c:v>0.86585900000000005</c:v>
                </c:pt>
                <c:pt idx="11">
                  <c:v>0.5458847</c:v>
                </c:pt>
                <c:pt idx="12">
                  <c:v>0.36715890000000001</c:v>
                </c:pt>
                <c:pt idx="13">
                  <c:v>0.2043451</c:v>
                </c:pt>
                <c:pt idx="14">
                  <c:v>0.13599020000000001</c:v>
                </c:pt>
                <c:pt idx="15">
                  <c:v>6.9998320000000003E-2</c:v>
                </c:pt>
                <c:pt idx="16">
                  <c:v>4.3469929999999997E-2</c:v>
                </c:pt>
                <c:pt idx="17">
                  <c:v>3.123681E-2</c:v>
                </c:pt>
                <c:pt idx="18">
                  <c:v>1.757237E-2</c:v>
                </c:pt>
                <c:pt idx="19">
                  <c:v>1.1784950000000001E-2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BE-4F56-8331-0EEB1C67EE76}"/>
            </c:ext>
          </c:extLst>
        </c:ser>
        <c:ser>
          <c:idx val="9"/>
          <c:order val="2"/>
          <c:tx>
            <c:v>  Tr= 2 475 años</c:v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Graphics_Vs760_Punto2!$P$10:$P$29</c:f>
              <c:numCache>
                <c:formatCode>0.000</c:formatCode>
                <c:ptCount val="20"/>
                <c:pt idx="0">
                  <c:v>0.63068809999999997</c:v>
                </c:pt>
                <c:pt idx="1">
                  <c:v>0.66647420000000002</c:v>
                </c:pt>
                <c:pt idx="2">
                  <c:v>1.1031169999999999</c:v>
                </c:pt>
                <c:pt idx="3">
                  <c:v>1.494532</c:v>
                </c:pt>
                <c:pt idx="4">
                  <c:v>1.7027300000000001</c:v>
                </c:pt>
                <c:pt idx="5">
                  <c:v>1.6182890000000001</c:v>
                </c:pt>
                <c:pt idx="6">
                  <c:v>1.4522409999999999</c:v>
                </c:pt>
                <c:pt idx="7">
                  <c:v>1.3045389999999999</c:v>
                </c:pt>
                <c:pt idx="8">
                  <c:v>1.1214580000000001</c:v>
                </c:pt>
                <c:pt idx="9">
                  <c:v>0.87619349999999996</c:v>
                </c:pt>
                <c:pt idx="10">
                  <c:v>0.69204200000000005</c:v>
                </c:pt>
                <c:pt idx="11">
                  <c:v>0.43780469999999999</c:v>
                </c:pt>
                <c:pt idx="12">
                  <c:v>0.29605860000000001</c:v>
                </c:pt>
                <c:pt idx="13">
                  <c:v>0.16596620000000001</c:v>
                </c:pt>
                <c:pt idx="14">
                  <c:v>0.1103599</c:v>
                </c:pt>
                <c:pt idx="15">
                  <c:v>5.6866670000000001E-2</c:v>
                </c:pt>
                <c:pt idx="16">
                  <c:v>3.5251289999999998E-2</c:v>
                </c:pt>
                <c:pt idx="17">
                  <c:v>2.5197850000000001E-2</c:v>
                </c:pt>
                <c:pt idx="18">
                  <c:v>1.4014260000000001E-2</c:v>
                </c:pt>
                <c:pt idx="19">
                  <c:v>9.365913E-3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BE-4F56-8331-0EEB1C67EE76}"/>
            </c:ext>
          </c:extLst>
        </c:ser>
        <c:ser>
          <c:idx val="10"/>
          <c:order val="3"/>
          <c:tx>
            <c:v>  Tr= 1 000 años</c:v>
          </c:tx>
          <c:spPr>
            <a:ln w="19050" cap="rnd" cmpd="sng" algn="ctr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Graphics_Vs760_Punto2!$K$10:$K$29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Graphics_Vs760_Punto2!$L$10:$L$29</c:f>
              <c:numCache>
                <c:formatCode>0.000</c:formatCode>
                <c:ptCount val="20"/>
                <c:pt idx="0">
                  <c:v>0.46495570000000003</c:v>
                </c:pt>
                <c:pt idx="1">
                  <c:v>0.4900407</c:v>
                </c:pt>
                <c:pt idx="2">
                  <c:v>0.80710510000000002</c:v>
                </c:pt>
                <c:pt idx="3">
                  <c:v>1.086795</c:v>
                </c:pt>
                <c:pt idx="4">
                  <c:v>1.2370350000000001</c:v>
                </c:pt>
                <c:pt idx="5">
                  <c:v>1.176275</c:v>
                </c:pt>
                <c:pt idx="6">
                  <c:v>1.0543640000000001</c:v>
                </c:pt>
                <c:pt idx="7">
                  <c:v>0.94326010000000005</c:v>
                </c:pt>
                <c:pt idx="8">
                  <c:v>0.81199100000000002</c:v>
                </c:pt>
                <c:pt idx="9">
                  <c:v>0.63363139999999996</c:v>
                </c:pt>
                <c:pt idx="10">
                  <c:v>0.50071600000000005</c:v>
                </c:pt>
                <c:pt idx="11">
                  <c:v>0.31791370000000002</c:v>
                </c:pt>
                <c:pt idx="12">
                  <c:v>0.2158967</c:v>
                </c:pt>
                <c:pt idx="13">
                  <c:v>0.12175850000000001</c:v>
                </c:pt>
                <c:pt idx="14">
                  <c:v>8.0905480000000002E-2</c:v>
                </c:pt>
                <c:pt idx="15">
                  <c:v>4.1671390000000003E-2</c:v>
                </c:pt>
                <c:pt idx="16">
                  <c:v>2.5837200000000001E-2</c:v>
                </c:pt>
                <c:pt idx="17">
                  <c:v>1.832932E-2</c:v>
                </c:pt>
                <c:pt idx="18">
                  <c:v>1.003948E-2</c:v>
                </c:pt>
                <c:pt idx="19">
                  <c:v>6.6614980000000001E-3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EBE-4F56-8331-0EEB1C67EE76}"/>
            </c:ext>
          </c:extLst>
        </c:ser>
        <c:ser>
          <c:idx val="11"/>
          <c:order val="4"/>
          <c:tx>
            <c:v>  Tr= 475 años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Graphics_Vs760_Punto2!$G$10:$G$29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Graphics_Vs760_Punto2!$H$10:$H$29</c:f>
              <c:numCache>
                <c:formatCode>0.000</c:formatCode>
                <c:ptCount val="20"/>
                <c:pt idx="0">
                  <c:v>0.35988500000000001</c:v>
                </c:pt>
                <c:pt idx="1">
                  <c:v>0.37901869999999999</c:v>
                </c:pt>
                <c:pt idx="2">
                  <c:v>0.61931959999999997</c:v>
                </c:pt>
                <c:pt idx="3">
                  <c:v>0.83210550000000005</c:v>
                </c:pt>
                <c:pt idx="4">
                  <c:v>0.94306800000000002</c:v>
                </c:pt>
                <c:pt idx="5">
                  <c:v>0.90255989999999997</c:v>
                </c:pt>
                <c:pt idx="6">
                  <c:v>0.80893190000000004</c:v>
                </c:pt>
                <c:pt idx="7">
                  <c:v>0.72026670000000004</c:v>
                </c:pt>
                <c:pt idx="8">
                  <c:v>0.61913459999999998</c:v>
                </c:pt>
                <c:pt idx="9">
                  <c:v>0.4821086</c:v>
                </c:pt>
                <c:pt idx="10">
                  <c:v>0.38210270000000002</c:v>
                </c:pt>
                <c:pt idx="11">
                  <c:v>0.24210599999999999</c:v>
                </c:pt>
                <c:pt idx="12">
                  <c:v>0.1653241</c:v>
                </c:pt>
                <c:pt idx="13">
                  <c:v>9.3481610000000007E-2</c:v>
                </c:pt>
                <c:pt idx="14">
                  <c:v>6.1975429999999998E-2</c:v>
                </c:pt>
                <c:pt idx="15">
                  <c:v>3.195427E-2</c:v>
                </c:pt>
                <c:pt idx="16">
                  <c:v>1.9808760000000002E-2</c:v>
                </c:pt>
                <c:pt idx="17">
                  <c:v>1.3944359999999999E-2</c:v>
                </c:pt>
                <c:pt idx="18">
                  <c:v>7.5232249999999997E-3</c:v>
                </c:pt>
                <c:pt idx="19">
                  <c:v>4.9461870000000003E-3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EBE-4F56-8331-0EEB1C67EE76}"/>
            </c:ext>
          </c:extLst>
        </c:ser>
        <c:ser>
          <c:idx val="12"/>
          <c:order val="5"/>
          <c:tx>
            <c:v>  Tr= 100 años</c:v>
          </c:tx>
          <c:spPr>
            <a:ln w="19050" cap="rnd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Graphics_Vs760_Punto2!$C$10:$C$29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Graphics_Vs760_Punto2!$D$10:$D$29</c:f>
              <c:numCache>
                <c:formatCode>0.000</c:formatCode>
                <c:ptCount val="20"/>
                <c:pt idx="0">
                  <c:v>0.18830430000000001</c:v>
                </c:pt>
                <c:pt idx="1">
                  <c:v>0.19797699999999999</c:v>
                </c:pt>
                <c:pt idx="2">
                  <c:v>0.3094172</c:v>
                </c:pt>
                <c:pt idx="3">
                  <c:v>0.40649730000000001</c:v>
                </c:pt>
                <c:pt idx="4">
                  <c:v>0.45895089999999999</c:v>
                </c:pt>
                <c:pt idx="5">
                  <c:v>0.46590890000000001</c:v>
                </c:pt>
                <c:pt idx="6">
                  <c:v>0.42239480000000001</c:v>
                </c:pt>
                <c:pt idx="7">
                  <c:v>0.37381320000000001</c:v>
                </c:pt>
                <c:pt idx="8">
                  <c:v>0.32145689999999999</c:v>
                </c:pt>
                <c:pt idx="9">
                  <c:v>0.2476207</c:v>
                </c:pt>
                <c:pt idx="10">
                  <c:v>0.1953618</c:v>
                </c:pt>
                <c:pt idx="11">
                  <c:v>0.1223853</c:v>
                </c:pt>
                <c:pt idx="12">
                  <c:v>8.375639E-2</c:v>
                </c:pt>
                <c:pt idx="13">
                  <c:v>4.7601650000000002E-2</c:v>
                </c:pt>
                <c:pt idx="14">
                  <c:v>3.1327050000000002E-2</c:v>
                </c:pt>
                <c:pt idx="15">
                  <c:v>1.6150339999999999E-2</c:v>
                </c:pt>
                <c:pt idx="16">
                  <c:v>9.9239700000000007E-3</c:v>
                </c:pt>
                <c:pt idx="17">
                  <c:v>6.9239829999999999E-3</c:v>
                </c:pt>
                <c:pt idx="18">
                  <c:v>3.6246020000000002E-3</c:v>
                </c:pt>
                <c:pt idx="19">
                  <c:v>2.3209149999999998E-3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EBE-4F56-8331-0EEB1C67EE76}"/>
            </c:ext>
          </c:extLst>
        </c:ser>
        <c:ser>
          <c:idx val="0"/>
          <c:order val="6"/>
          <c:tx>
            <c:strRef>
              <c:f>Graphics_Vs760_Punto2!$E$68</c:f>
              <c:strCache>
                <c:ptCount val="1"/>
                <c:pt idx="0">
                  <c:v>  P.84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ED7D31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Graphics_Vs760_Punto2!$E$69:$E$98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  <c:extLst xmlns:c15="http://schemas.microsoft.com/office/drawing/2012/chart"/>
            </c:numRef>
          </c:xVal>
          <c:yVal>
            <c:numRef>
              <c:f>Graphics_Vs760_Punto2!$F$69:$F$98</c:f>
              <c:numCache>
                <c:formatCode>0.000</c:formatCode>
                <c:ptCount val="30"/>
                <c:pt idx="0">
                  <c:v>0.65147600000000006</c:v>
                </c:pt>
                <c:pt idx="1">
                  <c:v>0.66304700000000005</c:v>
                </c:pt>
                <c:pt idx="2">
                  <c:v>0.67849300000000001</c:v>
                </c:pt>
                <c:pt idx="3">
                  <c:v>0.69820800000000005</c:v>
                </c:pt>
                <c:pt idx="4">
                  <c:v>0.75236999999999998</c:v>
                </c:pt>
                <c:pt idx="5">
                  <c:v>0.83115300000000003</c:v>
                </c:pt>
                <c:pt idx="6">
                  <c:v>0.93727099999999997</c:v>
                </c:pt>
                <c:pt idx="7">
                  <c:v>1.0724830000000001</c:v>
                </c:pt>
                <c:pt idx="8">
                  <c:v>1.2441040000000001</c:v>
                </c:pt>
                <c:pt idx="9">
                  <c:v>1.409251</c:v>
                </c:pt>
                <c:pt idx="10">
                  <c:v>1.534505</c:v>
                </c:pt>
                <c:pt idx="11">
                  <c:v>1.598096</c:v>
                </c:pt>
                <c:pt idx="12">
                  <c:v>1.5890310000000001</c:v>
                </c:pt>
                <c:pt idx="13">
                  <c:v>1.47563</c:v>
                </c:pt>
                <c:pt idx="14">
                  <c:v>1.271984</c:v>
                </c:pt>
                <c:pt idx="15">
                  <c:v>1.0452650000000001</c:v>
                </c:pt>
                <c:pt idx="16">
                  <c:v>0.83263399999999999</c:v>
                </c:pt>
                <c:pt idx="17">
                  <c:v>0.641123</c:v>
                </c:pt>
                <c:pt idx="18">
                  <c:v>0.47963899999999998</c:v>
                </c:pt>
                <c:pt idx="19">
                  <c:v>0.34632000000000002</c:v>
                </c:pt>
                <c:pt idx="20">
                  <c:v>0.24363899999999999</c:v>
                </c:pt>
                <c:pt idx="21">
                  <c:v>0.16944000000000001</c:v>
                </c:pt>
                <c:pt idx="22">
                  <c:v>0.116062</c:v>
                </c:pt>
                <c:pt idx="23">
                  <c:v>7.7432000000000001E-2</c:v>
                </c:pt>
                <c:pt idx="24">
                  <c:v>5.0462E-2</c:v>
                </c:pt>
                <c:pt idx="25">
                  <c:v>3.2221E-2</c:v>
                </c:pt>
                <c:pt idx="26">
                  <c:v>2.0570999999999999E-2</c:v>
                </c:pt>
                <c:pt idx="27">
                  <c:v>1.2965000000000001E-2</c:v>
                </c:pt>
                <c:pt idx="28">
                  <c:v>8.2620000000000002E-3</c:v>
                </c:pt>
                <c:pt idx="29">
                  <c:v>5.313E-3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4EBE-4F56-8331-0EEB1C67EE76}"/>
            </c:ext>
          </c:extLst>
        </c:ser>
        <c:ser>
          <c:idx val="1"/>
          <c:order val="7"/>
          <c:tx>
            <c:strRef>
              <c:f>Graphics_Vs760_Punto2!$J$68</c:f>
              <c:strCache>
                <c:ptCount val="1"/>
                <c:pt idx="0">
                  <c:v>  P.50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A5A5A5">
                  <a:lumMod val="5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Graphics_Vs760_Punto2!$J$69:$J$98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  <c:extLst xmlns:c15="http://schemas.microsoft.com/office/drawing/2012/chart"/>
            </c:numRef>
          </c:xVal>
          <c:yVal>
            <c:numRef>
              <c:f>Graphics_Vs760_Punto2!$K$69:$K$98</c:f>
              <c:numCache>
                <c:formatCode>General</c:formatCode>
                <c:ptCount val="30"/>
                <c:pt idx="0">
                  <c:v>0.300265</c:v>
                </c:pt>
                <c:pt idx="1">
                  <c:v>0.305255</c:v>
                </c:pt>
                <c:pt idx="2">
                  <c:v>0.31201299999999998</c:v>
                </c:pt>
                <c:pt idx="3">
                  <c:v>0.32060899999999998</c:v>
                </c:pt>
                <c:pt idx="4">
                  <c:v>0.34375499999999998</c:v>
                </c:pt>
                <c:pt idx="5">
                  <c:v>0.37704900000000002</c:v>
                </c:pt>
                <c:pt idx="6">
                  <c:v>0.42159000000000002</c:v>
                </c:pt>
                <c:pt idx="7">
                  <c:v>0.47742899999999999</c:v>
                </c:pt>
                <c:pt idx="8">
                  <c:v>0.54845900000000003</c:v>
                </c:pt>
                <c:pt idx="9">
                  <c:v>0.61832699999999996</c:v>
                </c:pt>
                <c:pt idx="10">
                  <c:v>0.67410899999999996</c:v>
                </c:pt>
                <c:pt idx="11">
                  <c:v>0.70531699999999997</c:v>
                </c:pt>
                <c:pt idx="12">
                  <c:v>0.70502699999999996</c:v>
                </c:pt>
                <c:pt idx="13">
                  <c:v>0.65850299999999995</c:v>
                </c:pt>
                <c:pt idx="14">
                  <c:v>0.57220199999999999</c:v>
                </c:pt>
                <c:pt idx="15">
                  <c:v>0.47367999999999999</c:v>
                </c:pt>
                <c:pt idx="16">
                  <c:v>0.38019999999999998</c:v>
                </c:pt>
                <c:pt idx="17">
                  <c:v>0.29363699999999998</c:v>
                </c:pt>
                <c:pt idx="18">
                  <c:v>0.21925</c:v>
                </c:pt>
                <c:pt idx="19">
                  <c:v>0.15856200000000001</c:v>
                </c:pt>
                <c:pt idx="20">
                  <c:v>0.111911</c:v>
                </c:pt>
                <c:pt idx="21">
                  <c:v>7.8127000000000002E-2</c:v>
                </c:pt>
                <c:pt idx="22">
                  <c:v>5.3832999999999999E-2</c:v>
                </c:pt>
                <c:pt idx="23">
                  <c:v>3.6125999999999998E-2</c:v>
                </c:pt>
                <c:pt idx="24">
                  <c:v>2.3767E-2</c:v>
                </c:pt>
                <c:pt idx="25">
                  <c:v>1.5442000000000001E-2</c:v>
                </c:pt>
                <c:pt idx="26">
                  <c:v>1.0015E-2</c:v>
                </c:pt>
                <c:pt idx="27">
                  <c:v>6.4349999999999997E-3</c:v>
                </c:pt>
                <c:pt idx="28">
                  <c:v>4.1720000000000004E-3</c:v>
                </c:pt>
                <c:pt idx="29">
                  <c:v>2.7290000000000001E-3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4EBE-4F56-8331-0EEB1C67E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/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8418100042"/>
              <c:y val="0.92325743997597332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4483013705E-2"/>
              <c:y val="0.35356602869644088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68627653762787655"/>
          <c:y val="9.4682946150714167E-2"/>
          <c:w val="0.23748046642005299"/>
          <c:h val="0.2512923052206743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noFill/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100" b="0" i="0" u="none" strike="noStrike" kern="1200" baseline="0">
                <a:solidFill>
                  <a:srgbClr val="000000"/>
                </a:solidFill>
                <a:latin typeface="Arial" panose="020B0604020202020204" pitchFamily="34" charset="0"/>
                <a:ea typeface="Arial"/>
                <a:cs typeface="Arial" panose="020B0604020202020204" pitchFamily="34" charset="0"/>
              </a:defRPr>
            </a:pPr>
            <a:r>
              <a:rPr lang="en-US" sz="1100" b="0" i="0" u="none" strike="noStrike" kern="1200" baseline="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Análisis de Peligro Sísmico - Cuenca del Rio Chancay - Punto 2</a:t>
            </a:r>
          </a:p>
          <a:p>
            <a:pPr algn="ctr" rtl="0">
              <a:defRPr sz="11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1100" b="0" i="0" u="none" strike="noStrike" kern="1200" baseline="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Espectros de Peligro Uniforme - Vs</a:t>
            </a:r>
            <a:r>
              <a:rPr lang="en-US" sz="1100" b="0" i="0" u="none" strike="noStrike" kern="1200" baseline="-2500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30</a:t>
            </a:r>
            <a:r>
              <a:rPr lang="en-US" sz="1100" b="0" i="0" u="none" strike="noStrike" kern="1200" baseline="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= 760 m/s - SENCICO</a:t>
            </a:r>
          </a:p>
        </c:rich>
      </c:tx>
      <c:layout>
        <c:manualLayout>
          <c:xMode val="edge"/>
          <c:yMode val="edge"/>
          <c:x val="0.16720583650262261"/>
          <c:y val="1.29418485996917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100" b="0" i="0" u="none" strike="noStrike" kern="1200" baseline="0">
              <a:solidFill>
                <a:srgbClr val="000000"/>
              </a:solidFill>
              <a:latin typeface="Arial" panose="020B0604020202020204" pitchFamily="34" charset="0"/>
              <a:ea typeface="Arial"/>
              <a:cs typeface="Arial" panose="020B0604020202020204" pitchFamily="34" charset="0"/>
            </a:defRPr>
          </a:pPr>
          <a:endParaRPr lang="es-PE"/>
        </a:p>
      </c:txPr>
    </c:title>
    <c:autoTitleDeleted val="0"/>
    <c:plotArea>
      <c:layout>
        <c:manualLayout>
          <c:layoutTarget val="inner"/>
          <c:xMode val="edge"/>
          <c:yMode val="edge"/>
          <c:x val="0.12760295138888889"/>
          <c:y val="8.0391830065359465E-2"/>
          <c:w val="0.83985892079557489"/>
          <c:h val="0.80424869281045752"/>
        </c:manualLayout>
      </c:layout>
      <c:scatterChart>
        <c:scatterStyle val="smoothMarker"/>
        <c:varyColors val="0"/>
        <c:ser>
          <c:idx val="7"/>
          <c:order val="0"/>
          <c:tx>
            <c:v>  Tr= 10 000 años</c:v>
          </c:tx>
          <c:spPr>
            <a:ln w="19050" cap="rnd" cmpd="sng" algn="ctr">
              <a:solidFill>
                <a:schemeClr val="accent5">
                  <a:tint val="9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Graphics_Vs760_Punto2!$AQ$6:$AQ$47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Graphics_Vs760_Punto2!$AW$6:$AW$47</c:f>
              <c:numCache>
                <c:formatCode>General</c:formatCode>
                <c:ptCount val="42"/>
                <c:pt idx="0">
                  <c:v>0.76292559426166995</c:v>
                </c:pt>
                <c:pt idx="1">
                  <c:v>1.0951473516568999</c:v>
                </c:pt>
                <c:pt idx="2">
                  <c:v>1.2533349943976999</c:v>
                </c:pt>
                <c:pt idx="3">
                  <c:v>1.4093451317368</c:v>
                </c:pt>
                <c:pt idx="4">
                  <c:v>1.4915885356678</c:v>
                </c:pt>
                <c:pt idx="5">
                  <c:v>1.5835468412406</c:v>
                </c:pt>
                <c:pt idx="6">
                  <c:v>1.4855055316586001</c:v>
                </c:pt>
                <c:pt idx="7">
                  <c:v>1.3961815221481999</c:v>
                </c:pt>
                <c:pt idx="8">
                  <c:v>1.3276319806407999</c:v>
                </c:pt>
                <c:pt idx="9">
                  <c:v>1.2508396169400999</c:v>
                </c:pt>
                <c:pt idx="10">
                  <c:v>1.1992984298503</c:v>
                </c:pt>
                <c:pt idx="11">
                  <c:v>1.1472454459534001</c:v>
                </c:pt>
                <c:pt idx="12">
                  <c:v>1.0739734699457999</c:v>
                </c:pt>
                <c:pt idx="13">
                  <c:v>1.0009750937494999</c:v>
                </c:pt>
                <c:pt idx="14">
                  <c:v>0.92770815671687001</c:v>
                </c:pt>
                <c:pt idx="15">
                  <c:v>0.85647538990150995</c:v>
                </c:pt>
                <c:pt idx="16">
                  <c:v>0.78650581745175996</c:v>
                </c:pt>
                <c:pt idx="17">
                  <c:v>0.74239849881655995</c:v>
                </c:pt>
                <c:pt idx="18">
                  <c:v>0.69621729025037005</c:v>
                </c:pt>
                <c:pt idx="19">
                  <c:v>0.65124227212443997</c:v>
                </c:pt>
                <c:pt idx="20">
                  <c:v>0.60746477338611005</c:v>
                </c:pt>
                <c:pt idx="21">
                  <c:v>0.56425384611716001</c:v>
                </c:pt>
                <c:pt idx="22">
                  <c:v>0.53271668061329003</c:v>
                </c:pt>
                <c:pt idx="23">
                  <c:v>0.49795588496424997</c:v>
                </c:pt>
                <c:pt idx="24">
                  <c:v>0.46233397578802998</c:v>
                </c:pt>
                <c:pt idx="25">
                  <c:v>0.42388017013476997</c:v>
                </c:pt>
                <c:pt idx="26">
                  <c:v>0.38299230320825001</c:v>
                </c:pt>
                <c:pt idx="27">
                  <c:v>0.36675124530663</c:v>
                </c:pt>
                <c:pt idx="28">
                  <c:v>0.34795697374352003</c:v>
                </c:pt>
                <c:pt idx="29">
                  <c:v>0.32913422158981998</c:v>
                </c:pt>
                <c:pt idx="30">
                  <c:v>0.30800524756030001</c:v>
                </c:pt>
                <c:pt idx="31">
                  <c:v>0.28635786763493998</c:v>
                </c:pt>
                <c:pt idx="32">
                  <c:v>0.27801850524333999</c:v>
                </c:pt>
                <c:pt idx="33">
                  <c:v>0.26909751526166997</c:v>
                </c:pt>
                <c:pt idx="34">
                  <c:v>0.25956949265688001</c:v>
                </c:pt>
                <c:pt idx="35">
                  <c:v>0.2494186906202</c:v>
                </c:pt>
                <c:pt idx="36">
                  <c:v>0.23837485792283999</c:v>
                </c:pt>
                <c:pt idx="37">
                  <c:v>0.22661238459425001</c:v>
                </c:pt>
                <c:pt idx="38">
                  <c:v>0.21415717571394999</c:v>
                </c:pt>
                <c:pt idx="39">
                  <c:v>0.20097791364567999</c:v>
                </c:pt>
                <c:pt idx="40">
                  <c:v>0.18596989224416</c:v>
                </c:pt>
                <c:pt idx="41">
                  <c:v>0.17017107523208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561A-4C5E-B738-F5820F765CE5}"/>
            </c:ext>
          </c:extLst>
        </c:ser>
        <c:ser>
          <c:idx val="8"/>
          <c:order val="1"/>
          <c:tx>
            <c:v>  Tr= 5 000 años</c:v>
          </c:tx>
          <c:spPr>
            <a:ln w="19050" cap="rnd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Graphics_Vs760_Punto2!$AV$6:$AV$47</c:f>
              <c:numCache>
                <c:formatCode>General</c:formatCode>
                <c:ptCount val="42"/>
                <c:pt idx="0">
                  <c:v>0.64495246547064</c:v>
                </c:pt>
                <c:pt idx="1">
                  <c:v>0.91909334054658998</c:v>
                </c:pt>
                <c:pt idx="2">
                  <c:v>1.0632337739585001</c:v>
                </c:pt>
                <c:pt idx="3">
                  <c:v>1.1939774310711999</c:v>
                </c:pt>
                <c:pt idx="4">
                  <c:v>1.2600366220793</c:v>
                </c:pt>
                <c:pt idx="5">
                  <c:v>1.333505177705</c:v>
                </c:pt>
                <c:pt idx="6">
                  <c:v>1.2557174524329</c:v>
                </c:pt>
                <c:pt idx="7">
                  <c:v>1.1816554151341001</c:v>
                </c:pt>
                <c:pt idx="8">
                  <c:v>1.1186688950435999</c:v>
                </c:pt>
                <c:pt idx="9">
                  <c:v>1.0635614628815999</c:v>
                </c:pt>
                <c:pt idx="10">
                  <c:v>1.0196254670556</c:v>
                </c:pt>
                <c:pt idx="11">
                  <c:v>0.97296473028948005</c:v>
                </c:pt>
                <c:pt idx="12">
                  <c:v>0.91402575144503995</c:v>
                </c:pt>
                <c:pt idx="13">
                  <c:v>0.84849159586455003</c:v>
                </c:pt>
                <c:pt idx="14">
                  <c:v>0.78952351188509995</c:v>
                </c:pt>
                <c:pt idx="15">
                  <c:v>0.72421855290772996</c:v>
                </c:pt>
                <c:pt idx="16">
                  <c:v>0.66125972348064999</c:v>
                </c:pt>
                <c:pt idx="17">
                  <c:v>0.62445309168726004</c:v>
                </c:pt>
                <c:pt idx="18">
                  <c:v>0.58786770325321003</c:v>
                </c:pt>
                <c:pt idx="19">
                  <c:v>0.55209704547076999</c:v>
                </c:pt>
                <c:pt idx="20">
                  <c:v>0.51712834254274997</c:v>
                </c:pt>
                <c:pt idx="21">
                  <c:v>0.48081220654034001</c:v>
                </c:pt>
                <c:pt idx="22">
                  <c:v>0.45089696027989001</c:v>
                </c:pt>
                <c:pt idx="23">
                  <c:v>0.42231716626610999</c:v>
                </c:pt>
                <c:pt idx="24">
                  <c:v>0.38923334563158002</c:v>
                </c:pt>
                <c:pt idx="25">
                  <c:v>0.35576107109207999</c:v>
                </c:pt>
                <c:pt idx="26">
                  <c:v>0.32042721583640998</c:v>
                </c:pt>
                <c:pt idx="27">
                  <c:v>0.3058406475139</c:v>
                </c:pt>
                <c:pt idx="28">
                  <c:v>0.29050202415564003</c:v>
                </c:pt>
                <c:pt idx="29">
                  <c:v>0.27399357178323003</c:v>
                </c:pt>
                <c:pt idx="30">
                  <c:v>0.25687968647096998</c:v>
                </c:pt>
                <c:pt idx="31">
                  <c:v>0.23827179974144</c:v>
                </c:pt>
                <c:pt idx="32">
                  <c:v>0.23126914880478999</c:v>
                </c:pt>
                <c:pt idx="33">
                  <c:v>0.22382352199204</c:v>
                </c:pt>
                <c:pt idx="34">
                  <c:v>0.21558041483146001</c:v>
                </c:pt>
                <c:pt idx="35">
                  <c:v>0.20636035429391</c:v>
                </c:pt>
                <c:pt idx="36">
                  <c:v>0.19726933857173001</c:v>
                </c:pt>
                <c:pt idx="37">
                  <c:v>0.18678972023495</c:v>
                </c:pt>
                <c:pt idx="38">
                  <c:v>0.17581727567711</c:v>
                </c:pt>
                <c:pt idx="39">
                  <c:v>0.1643349706326</c:v>
                </c:pt>
                <c:pt idx="40">
                  <c:v>0.15233551209804</c:v>
                </c:pt>
                <c:pt idx="41">
                  <c:v>0.13974884632635001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1A-4C5E-B738-F5820F765CE5}"/>
            </c:ext>
          </c:extLst>
        </c:ser>
        <c:ser>
          <c:idx val="9"/>
          <c:order val="2"/>
          <c:tx>
            <c:v>  Tr= 2 475 años</c:v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Graphics_Vs760_Punto2!$AU$6:$AU$47</c:f>
              <c:numCache>
                <c:formatCode>General</c:formatCode>
                <c:ptCount val="42"/>
                <c:pt idx="0">
                  <c:v>0.53857171340415</c:v>
                </c:pt>
                <c:pt idx="1">
                  <c:v>0.76938386901864997</c:v>
                </c:pt>
                <c:pt idx="2">
                  <c:v>0.88242330291763005</c:v>
                </c:pt>
                <c:pt idx="3">
                  <c:v>0.99560043858180003</c:v>
                </c:pt>
                <c:pt idx="4">
                  <c:v>1.0558437612034</c:v>
                </c:pt>
                <c:pt idx="5">
                  <c:v>1.1201503151151999</c:v>
                </c:pt>
                <c:pt idx="6">
                  <c:v>1.0524246065305001</c:v>
                </c:pt>
                <c:pt idx="7">
                  <c:v>0.98431779323015001</c:v>
                </c:pt>
                <c:pt idx="8">
                  <c:v>0.93473253060150996</c:v>
                </c:pt>
                <c:pt idx="9">
                  <c:v>0.88340098152116997</c:v>
                </c:pt>
                <c:pt idx="10">
                  <c:v>0.84590018381976995</c:v>
                </c:pt>
                <c:pt idx="11">
                  <c:v>0.81001400281196001</c:v>
                </c:pt>
                <c:pt idx="12">
                  <c:v>0.75750226353775996</c:v>
                </c:pt>
                <c:pt idx="13">
                  <c:v>0.70704992009695</c:v>
                </c:pt>
                <c:pt idx="14">
                  <c:v>0.65465685481109004</c:v>
                </c:pt>
                <c:pt idx="15">
                  <c:v>0.60384102338501999</c:v>
                </c:pt>
                <c:pt idx="16">
                  <c:v>0.55456180219779005</c:v>
                </c:pt>
                <c:pt idx="17">
                  <c:v>0.52392979562710995</c:v>
                </c:pt>
                <c:pt idx="18">
                  <c:v>0.4931186364372</c:v>
                </c:pt>
                <c:pt idx="19">
                  <c:v>0.46089384259480998</c:v>
                </c:pt>
                <c:pt idx="20">
                  <c:v>0.42960148553097999</c:v>
                </c:pt>
                <c:pt idx="21">
                  <c:v>0.39911750250258998</c:v>
                </c:pt>
                <c:pt idx="22">
                  <c:v>0.37518463444611</c:v>
                </c:pt>
                <c:pt idx="23">
                  <c:v>0.34966325814056998</c:v>
                </c:pt>
                <c:pt idx="24">
                  <c:v>0.32336786069614998</c:v>
                </c:pt>
                <c:pt idx="25">
                  <c:v>0.29550626579375999</c:v>
                </c:pt>
                <c:pt idx="26">
                  <c:v>0.26639314944791997</c:v>
                </c:pt>
                <c:pt idx="27">
                  <c:v>0.25407501141717997</c:v>
                </c:pt>
                <c:pt idx="28">
                  <c:v>0.24010139826641999</c:v>
                </c:pt>
                <c:pt idx="29">
                  <c:v>0.22622687788875001</c:v>
                </c:pt>
                <c:pt idx="30">
                  <c:v>0.21097352250476001</c:v>
                </c:pt>
                <c:pt idx="31">
                  <c:v>0.19544026042575999</c:v>
                </c:pt>
                <c:pt idx="32">
                  <c:v>0.18907247923348999</c:v>
                </c:pt>
                <c:pt idx="33">
                  <c:v>0.18238501018677</c:v>
                </c:pt>
                <c:pt idx="34">
                  <c:v>0.17536080954121</c:v>
                </c:pt>
                <c:pt idx="35">
                  <c:v>0.16798567917360999</c:v>
                </c:pt>
                <c:pt idx="36">
                  <c:v>0.15991972354775</c:v>
                </c:pt>
                <c:pt idx="37">
                  <c:v>0.15163234628461</c:v>
                </c:pt>
                <c:pt idx="38">
                  <c:v>0.14296341855445999</c:v>
                </c:pt>
                <c:pt idx="39">
                  <c:v>0.13328663772266</c:v>
                </c:pt>
                <c:pt idx="40">
                  <c:v>0.12303577502096</c:v>
                </c:pt>
                <c:pt idx="41">
                  <c:v>0.11246046295221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1A-4C5E-B738-F5820F765CE5}"/>
            </c:ext>
          </c:extLst>
        </c:ser>
        <c:ser>
          <c:idx val="10"/>
          <c:order val="3"/>
          <c:tx>
            <c:v>  Tr= 1 000 años</c:v>
          </c:tx>
          <c:spPr>
            <a:ln w="19050" cap="rnd" cmpd="sng" algn="ctr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Graphics_Vs760_Punto2!$AQ$6:$AQ$47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Graphics_Vs760_Punto2!$AT$6:$AT$47</c:f>
              <c:numCache>
                <c:formatCode>General</c:formatCode>
                <c:ptCount val="42"/>
                <c:pt idx="0">
                  <c:v>0.41996394416671001</c:v>
                </c:pt>
                <c:pt idx="1">
                  <c:v>0.59769389017534003</c:v>
                </c:pt>
                <c:pt idx="2">
                  <c:v>0.69130451960185002</c:v>
                </c:pt>
                <c:pt idx="3">
                  <c:v>0.77504733336764997</c:v>
                </c:pt>
                <c:pt idx="4">
                  <c:v>0.81794607717713996</c:v>
                </c:pt>
                <c:pt idx="5">
                  <c:v>0.86576986804598</c:v>
                </c:pt>
                <c:pt idx="6">
                  <c:v>0.81593751681647997</c:v>
                </c:pt>
                <c:pt idx="7">
                  <c:v>0.76854594632351003</c:v>
                </c:pt>
                <c:pt idx="8">
                  <c:v>0.72716412465221003</c:v>
                </c:pt>
                <c:pt idx="9">
                  <c:v>0.69220345371447001</c:v>
                </c:pt>
                <c:pt idx="10">
                  <c:v>0.66092373777857005</c:v>
                </c:pt>
                <c:pt idx="11">
                  <c:v>0.63211924711256995</c:v>
                </c:pt>
                <c:pt idx="12">
                  <c:v>0.59163977969986004</c:v>
                </c:pt>
                <c:pt idx="13">
                  <c:v>0.55163359670585999</c:v>
                </c:pt>
                <c:pt idx="14">
                  <c:v>0.51101505114442003</c:v>
                </c:pt>
                <c:pt idx="15">
                  <c:v>0.46933568781724</c:v>
                </c:pt>
                <c:pt idx="16">
                  <c:v>0.42915181492484999</c:v>
                </c:pt>
                <c:pt idx="17">
                  <c:v>0.40542596436131001</c:v>
                </c:pt>
                <c:pt idx="18">
                  <c:v>0.38216689374661</c:v>
                </c:pt>
                <c:pt idx="19">
                  <c:v>0.35943505817940002</c:v>
                </c:pt>
                <c:pt idx="20">
                  <c:v>0.33597125009239998</c:v>
                </c:pt>
                <c:pt idx="21">
                  <c:v>0.31177535100997</c:v>
                </c:pt>
                <c:pt idx="22">
                  <c:v>0.29138679867708001</c:v>
                </c:pt>
                <c:pt idx="23">
                  <c:v>0.27144485358176001</c:v>
                </c:pt>
                <c:pt idx="24">
                  <c:v>0.24954432670059001</c:v>
                </c:pt>
                <c:pt idx="25">
                  <c:v>0.22729648777957001</c:v>
                </c:pt>
                <c:pt idx="26">
                  <c:v>0.20449771138306999</c:v>
                </c:pt>
                <c:pt idx="27">
                  <c:v>0.19429184945638001</c:v>
                </c:pt>
                <c:pt idx="28">
                  <c:v>0.18409617998086</c:v>
                </c:pt>
                <c:pt idx="29">
                  <c:v>0.17288720416523001</c:v>
                </c:pt>
                <c:pt idx="30">
                  <c:v>0.16135567814155999</c:v>
                </c:pt>
                <c:pt idx="31">
                  <c:v>0.14910351826363999</c:v>
                </c:pt>
                <c:pt idx="32">
                  <c:v>0.14374203326304</c:v>
                </c:pt>
                <c:pt idx="33">
                  <c:v>0.13818596580157999</c:v>
                </c:pt>
                <c:pt idx="34">
                  <c:v>0.13242594946961</c:v>
                </c:pt>
                <c:pt idx="35">
                  <c:v>0.12645291692561</c:v>
                </c:pt>
                <c:pt idx="36">
                  <c:v>0.12021422871089001</c:v>
                </c:pt>
                <c:pt idx="37">
                  <c:v>0.11363894585511999</c:v>
                </c:pt>
                <c:pt idx="38">
                  <c:v>0.10683745036893</c:v>
                </c:pt>
                <c:pt idx="39">
                  <c:v>9.9801205280873995E-2</c:v>
                </c:pt>
                <c:pt idx="40">
                  <c:v>9.1912154841852001E-2</c:v>
                </c:pt>
                <c:pt idx="41">
                  <c:v>8.3766310196130997E-2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61A-4C5E-B738-F5820F765CE5}"/>
            </c:ext>
          </c:extLst>
        </c:ser>
        <c:ser>
          <c:idx val="11"/>
          <c:order val="4"/>
          <c:tx>
            <c:v>  Tr= 475 años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Graphics_Vs760_Punto2!$AS$6:$AS$47</c:f>
              <c:numCache>
                <c:formatCode>General</c:formatCode>
                <c:ptCount val="42"/>
                <c:pt idx="0">
                  <c:v>0.33812463907911999</c:v>
                </c:pt>
                <c:pt idx="1">
                  <c:v>0.48089505469565003</c:v>
                </c:pt>
                <c:pt idx="2">
                  <c:v>0.55019435114806003</c:v>
                </c:pt>
                <c:pt idx="3">
                  <c:v>0.61904625403117997</c:v>
                </c:pt>
                <c:pt idx="4">
                  <c:v>0.65579460715008997</c:v>
                </c:pt>
                <c:pt idx="5">
                  <c:v>0.69705807559940003</c:v>
                </c:pt>
                <c:pt idx="6">
                  <c:v>0.65416115497359995</c:v>
                </c:pt>
                <c:pt idx="7">
                  <c:v>0.61446572551516998</c:v>
                </c:pt>
                <c:pt idx="8">
                  <c:v>0.58343535480852005</c:v>
                </c:pt>
                <c:pt idx="9">
                  <c:v>0.54897773026572005</c:v>
                </c:pt>
                <c:pt idx="10">
                  <c:v>0.52554213101497005</c:v>
                </c:pt>
                <c:pt idx="11">
                  <c:v>0.50153103180434</c:v>
                </c:pt>
                <c:pt idx="12">
                  <c:v>0.46992975998225001</c:v>
                </c:pt>
                <c:pt idx="13">
                  <c:v>0.43776227487668001</c:v>
                </c:pt>
                <c:pt idx="14">
                  <c:v>0.40631106638009001</c:v>
                </c:pt>
                <c:pt idx="15">
                  <c:v>0.37576682649137999</c:v>
                </c:pt>
                <c:pt idx="16">
                  <c:v>0.34358466199276999</c:v>
                </c:pt>
                <c:pt idx="17">
                  <c:v>0.32439229690047999</c:v>
                </c:pt>
                <c:pt idx="18">
                  <c:v>0.30461632060916</c:v>
                </c:pt>
                <c:pt idx="19">
                  <c:v>0.28538082747455001</c:v>
                </c:pt>
                <c:pt idx="20">
                  <c:v>0.26667959504244998</c:v>
                </c:pt>
                <c:pt idx="21">
                  <c:v>0.2480190253133</c:v>
                </c:pt>
                <c:pt idx="22">
                  <c:v>0.23272309808870001</c:v>
                </c:pt>
                <c:pt idx="23">
                  <c:v>0.21571006669111001</c:v>
                </c:pt>
                <c:pt idx="24">
                  <c:v>0.19910687747395001</c:v>
                </c:pt>
                <c:pt idx="25">
                  <c:v>0.18059835667040999</c:v>
                </c:pt>
                <c:pt idx="26">
                  <c:v>0.16126474516261</c:v>
                </c:pt>
                <c:pt idx="27">
                  <c:v>0.15303588334699</c:v>
                </c:pt>
                <c:pt idx="28">
                  <c:v>0.14438570802462999</c:v>
                </c:pt>
                <c:pt idx="29">
                  <c:v>0.13541591478510001</c:v>
                </c:pt>
                <c:pt idx="30">
                  <c:v>0.1262103086694</c:v>
                </c:pt>
                <c:pt idx="31">
                  <c:v>0.11647195410774</c:v>
                </c:pt>
                <c:pt idx="32">
                  <c:v>0.11240929767537999</c:v>
                </c:pt>
                <c:pt idx="33">
                  <c:v>0.10820015371664</c:v>
                </c:pt>
                <c:pt idx="34">
                  <c:v>0.10344499482</c:v>
                </c:pt>
                <c:pt idx="35">
                  <c:v>9.8422153062817999E-2</c:v>
                </c:pt>
                <c:pt idx="36">
                  <c:v>9.3480937280966001E-2</c:v>
                </c:pt>
                <c:pt idx="37">
                  <c:v>8.8053836289650994E-2</c:v>
                </c:pt>
                <c:pt idx="38">
                  <c:v>8.2503702500460005E-2</c:v>
                </c:pt>
                <c:pt idx="39">
                  <c:v>7.6827078489382999E-2</c:v>
                </c:pt>
                <c:pt idx="40">
                  <c:v>7.1021358628965997E-2</c:v>
                </c:pt>
                <c:pt idx="41">
                  <c:v>6.4617343837142002E-2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61A-4C5E-B738-F5820F765CE5}"/>
            </c:ext>
          </c:extLst>
        </c:ser>
        <c:ser>
          <c:idx val="12"/>
          <c:order val="5"/>
          <c:tx>
            <c:v>  Tr= 100 años</c:v>
          </c:tx>
          <c:spPr>
            <a:ln w="19050" cap="rnd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Graphics_Vs760_Punto2!$AR$6:$AR$47</c:f>
              <c:numCache>
                <c:formatCode>General</c:formatCode>
                <c:ptCount val="42"/>
                <c:pt idx="0">
                  <c:v>0.1999661133517</c:v>
                </c:pt>
                <c:pt idx="1">
                  <c:v>0.28412925499537001</c:v>
                </c:pt>
                <c:pt idx="2">
                  <c:v>0.32536083768696</c:v>
                </c:pt>
                <c:pt idx="3">
                  <c:v>0.36381925006053001</c:v>
                </c:pt>
                <c:pt idx="4">
                  <c:v>0.38402405706983</c:v>
                </c:pt>
                <c:pt idx="5">
                  <c:v>0.40649506307629002</c:v>
                </c:pt>
                <c:pt idx="6">
                  <c:v>0.38191043331876001</c:v>
                </c:pt>
                <c:pt idx="7">
                  <c:v>0.36170677943989998</c:v>
                </c:pt>
                <c:pt idx="8">
                  <c:v>0.34021841942636</c:v>
                </c:pt>
                <c:pt idx="9">
                  <c:v>0.32057273484985999</c:v>
                </c:pt>
                <c:pt idx="10">
                  <c:v>0.30693462355591999</c:v>
                </c:pt>
                <c:pt idx="11">
                  <c:v>0.29133920463608998</c:v>
                </c:pt>
                <c:pt idx="12">
                  <c:v>0.27351540370475003</c:v>
                </c:pt>
                <c:pt idx="13">
                  <c:v>0.25422416774977002</c:v>
                </c:pt>
                <c:pt idx="14">
                  <c:v>0.23558818824554001</c:v>
                </c:pt>
                <c:pt idx="15">
                  <c:v>0.21607150128565999</c:v>
                </c:pt>
                <c:pt idx="16">
                  <c:v>0.19728170650842</c:v>
                </c:pt>
                <c:pt idx="17">
                  <c:v>0.1863370249497</c:v>
                </c:pt>
                <c:pt idx="18">
                  <c:v>0.17560238302221001</c:v>
                </c:pt>
                <c:pt idx="19">
                  <c:v>0.16512677697707001</c:v>
                </c:pt>
                <c:pt idx="20">
                  <c:v>0.15427363410659001</c:v>
                </c:pt>
                <c:pt idx="21">
                  <c:v>0.14302069856388</c:v>
                </c:pt>
                <c:pt idx="22">
                  <c:v>0.13289710320555001</c:v>
                </c:pt>
                <c:pt idx="23">
                  <c:v>0.1229750686666</c:v>
                </c:pt>
                <c:pt idx="24">
                  <c:v>0.11249964179989</c:v>
                </c:pt>
                <c:pt idx="25">
                  <c:v>0.10193264182568</c:v>
                </c:pt>
                <c:pt idx="26">
                  <c:v>9.1399764417528007E-2</c:v>
                </c:pt>
                <c:pt idx="27">
                  <c:v>8.6388608828131999E-2</c:v>
                </c:pt>
                <c:pt idx="28">
                  <c:v>8.1075370189442997E-2</c:v>
                </c:pt>
                <c:pt idx="29">
                  <c:v>7.5704442477976003E-2</c:v>
                </c:pt>
                <c:pt idx="30">
                  <c:v>7.0008266932923002E-2</c:v>
                </c:pt>
                <c:pt idx="31">
                  <c:v>6.4322378562855997E-2</c:v>
                </c:pt>
                <c:pt idx="32">
                  <c:v>6.1757858601545E-2</c:v>
                </c:pt>
                <c:pt idx="33">
                  <c:v>5.9145964355735998E-2</c:v>
                </c:pt>
                <c:pt idx="34">
                  <c:v>5.6485120033524003E-2</c:v>
                </c:pt>
                <c:pt idx="35">
                  <c:v>5.3773926988102003E-2</c:v>
                </c:pt>
                <c:pt idx="36">
                  <c:v>5.0808006876250998E-2</c:v>
                </c:pt>
                <c:pt idx="37">
                  <c:v>4.7817240022568E-2</c:v>
                </c:pt>
                <c:pt idx="38">
                  <c:v>4.4544099741186997E-2</c:v>
                </c:pt>
                <c:pt idx="39">
                  <c:v>4.1250635339793E-2</c:v>
                </c:pt>
                <c:pt idx="40">
                  <c:v>3.7939627411919002E-2</c:v>
                </c:pt>
                <c:pt idx="41">
                  <c:v>3.4614671300644002E-2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61A-4C5E-B738-F5820F765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6"/>
                <c:tx>
                  <c:strRef>
                    <c:extLst>
                      <c:ext uri="{02D57815-91ED-43cb-92C2-25804820EDAC}">
                        <c15:formulaRef>
                          <c15:sqref>Graphics_Vs760_Punto2!$E$68</c15:sqref>
                        </c15:formulaRef>
                      </c:ext>
                    </c:extLst>
                    <c:strCache>
                      <c:ptCount val="1"/>
                      <c:pt idx="0">
                        <c:v>  P.84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ED7D31">
                        <a:lumMod val="75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Graphics_Vs760_Punto2!$E$69:$E$98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Graphics_Vs760_Punto2!$F$69:$F$98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0.65147600000000006</c:v>
                      </c:pt>
                      <c:pt idx="1">
                        <c:v>0.66304700000000005</c:v>
                      </c:pt>
                      <c:pt idx="2">
                        <c:v>0.67849300000000001</c:v>
                      </c:pt>
                      <c:pt idx="3">
                        <c:v>0.69820800000000005</c:v>
                      </c:pt>
                      <c:pt idx="4">
                        <c:v>0.75236999999999998</c:v>
                      </c:pt>
                      <c:pt idx="5">
                        <c:v>0.83115300000000003</c:v>
                      </c:pt>
                      <c:pt idx="6">
                        <c:v>0.93727099999999997</c:v>
                      </c:pt>
                      <c:pt idx="7">
                        <c:v>1.0724830000000001</c:v>
                      </c:pt>
                      <c:pt idx="8">
                        <c:v>1.2441040000000001</c:v>
                      </c:pt>
                      <c:pt idx="9">
                        <c:v>1.409251</c:v>
                      </c:pt>
                      <c:pt idx="10">
                        <c:v>1.534505</c:v>
                      </c:pt>
                      <c:pt idx="11">
                        <c:v>1.598096</c:v>
                      </c:pt>
                      <c:pt idx="12">
                        <c:v>1.5890310000000001</c:v>
                      </c:pt>
                      <c:pt idx="13">
                        <c:v>1.47563</c:v>
                      </c:pt>
                      <c:pt idx="14">
                        <c:v>1.271984</c:v>
                      </c:pt>
                      <c:pt idx="15">
                        <c:v>1.0452650000000001</c:v>
                      </c:pt>
                      <c:pt idx="16">
                        <c:v>0.83263399999999999</c:v>
                      </c:pt>
                      <c:pt idx="17">
                        <c:v>0.641123</c:v>
                      </c:pt>
                      <c:pt idx="18">
                        <c:v>0.47963899999999998</c:v>
                      </c:pt>
                      <c:pt idx="19">
                        <c:v>0.34632000000000002</c:v>
                      </c:pt>
                      <c:pt idx="20">
                        <c:v>0.24363899999999999</c:v>
                      </c:pt>
                      <c:pt idx="21">
                        <c:v>0.16944000000000001</c:v>
                      </c:pt>
                      <c:pt idx="22">
                        <c:v>0.116062</c:v>
                      </c:pt>
                      <c:pt idx="23">
                        <c:v>7.7432000000000001E-2</c:v>
                      </c:pt>
                      <c:pt idx="24">
                        <c:v>5.0462E-2</c:v>
                      </c:pt>
                      <c:pt idx="25">
                        <c:v>3.2221E-2</c:v>
                      </c:pt>
                      <c:pt idx="26">
                        <c:v>2.0570999999999999E-2</c:v>
                      </c:pt>
                      <c:pt idx="27">
                        <c:v>1.2965000000000001E-2</c:v>
                      </c:pt>
                      <c:pt idx="28">
                        <c:v>8.2620000000000002E-3</c:v>
                      </c:pt>
                      <c:pt idx="29">
                        <c:v>5.313E-3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561A-4C5E-B738-F5820F765CE5}"/>
                  </c:ext>
                </c:extLst>
              </c15:ser>
            </c15:filteredScatterSeries>
            <c15:filteredScatterSeries>
              <c15:ser>
                <c:idx val="1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Graphics_Vs760_Punto2!$J$68</c15:sqref>
                        </c15:formulaRef>
                      </c:ext>
                    </c:extLst>
                    <c:strCache>
                      <c:ptCount val="1"/>
                      <c:pt idx="0">
                        <c:v>  P.50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A5A5A5">
                        <a:lumMod val="50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Graphics_Vs760_Punto2!$J$69:$J$98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Graphics_Vs760_Punto2!$K$69:$K$98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0.300265</c:v>
                      </c:pt>
                      <c:pt idx="1">
                        <c:v>0.305255</c:v>
                      </c:pt>
                      <c:pt idx="2">
                        <c:v>0.31201299999999998</c:v>
                      </c:pt>
                      <c:pt idx="3">
                        <c:v>0.32060899999999998</c:v>
                      </c:pt>
                      <c:pt idx="4">
                        <c:v>0.34375499999999998</c:v>
                      </c:pt>
                      <c:pt idx="5">
                        <c:v>0.37704900000000002</c:v>
                      </c:pt>
                      <c:pt idx="6">
                        <c:v>0.42159000000000002</c:v>
                      </c:pt>
                      <c:pt idx="7">
                        <c:v>0.47742899999999999</c:v>
                      </c:pt>
                      <c:pt idx="8">
                        <c:v>0.54845900000000003</c:v>
                      </c:pt>
                      <c:pt idx="9">
                        <c:v>0.61832699999999996</c:v>
                      </c:pt>
                      <c:pt idx="10">
                        <c:v>0.67410899999999996</c:v>
                      </c:pt>
                      <c:pt idx="11">
                        <c:v>0.70531699999999997</c:v>
                      </c:pt>
                      <c:pt idx="12">
                        <c:v>0.70502699999999996</c:v>
                      </c:pt>
                      <c:pt idx="13">
                        <c:v>0.65850299999999995</c:v>
                      </c:pt>
                      <c:pt idx="14">
                        <c:v>0.57220199999999999</c:v>
                      </c:pt>
                      <c:pt idx="15">
                        <c:v>0.47367999999999999</c:v>
                      </c:pt>
                      <c:pt idx="16">
                        <c:v>0.38019999999999998</c:v>
                      </c:pt>
                      <c:pt idx="17">
                        <c:v>0.29363699999999998</c:v>
                      </c:pt>
                      <c:pt idx="18">
                        <c:v>0.21925</c:v>
                      </c:pt>
                      <c:pt idx="19">
                        <c:v>0.15856200000000001</c:v>
                      </c:pt>
                      <c:pt idx="20">
                        <c:v>0.111911</c:v>
                      </c:pt>
                      <c:pt idx="21">
                        <c:v>7.8127000000000002E-2</c:v>
                      </c:pt>
                      <c:pt idx="22">
                        <c:v>5.3832999999999999E-2</c:v>
                      </c:pt>
                      <c:pt idx="23">
                        <c:v>3.6125999999999998E-2</c:v>
                      </c:pt>
                      <c:pt idx="24">
                        <c:v>2.3767E-2</c:v>
                      </c:pt>
                      <c:pt idx="25">
                        <c:v>1.5442000000000001E-2</c:v>
                      </c:pt>
                      <c:pt idx="26">
                        <c:v>1.0015E-2</c:v>
                      </c:pt>
                      <c:pt idx="27">
                        <c:v>6.4349999999999997E-3</c:v>
                      </c:pt>
                      <c:pt idx="28">
                        <c:v>4.1720000000000004E-3</c:v>
                      </c:pt>
                      <c:pt idx="29">
                        <c:v>2.7290000000000001E-3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61A-4C5E-B738-F5820F765CE5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8418100042"/>
              <c:y val="0.92325743997597332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4483013705E-2"/>
              <c:y val="0.35356602869644088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68627653762787655"/>
          <c:y val="9.4682946150714167E-2"/>
          <c:w val="0.23750862334811162"/>
          <c:h val="0.251679471142481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noFill/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3.5094844518631631E-2"/>
          <c:w val="0.83985892079557489"/>
          <c:h val="0.86923998775539435"/>
        </c:manualLayout>
      </c:layout>
      <c:scatterChart>
        <c:scatterStyle val="smoothMarker"/>
        <c:varyColors val="0"/>
        <c:ser>
          <c:idx val="7"/>
          <c:order val="0"/>
          <c:tx>
            <c:v>  Tr= 10 000 años</c:v>
          </c:tx>
          <c:spPr>
            <a:ln w="19050" cap="rnd" cmpd="sng" algn="ctr">
              <a:solidFill>
                <a:schemeClr val="accent5">
                  <a:tint val="9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Graphics_Vs760_Punto2!$W$10:$W$29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Graphics_Vs760_Punto2!$X$10:$X$29</c:f>
              <c:numCache>
                <c:formatCode>0.000</c:formatCode>
                <c:ptCount val="20"/>
                <c:pt idx="0">
                  <c:v>0.95114790000000005</c:v>
                </c:pt>
                <c:pt idx="1">
                  <c:v>1.008186</c:v>
                </c:pt>
                <c:pt idx="2">
                  <c:v>1.688375</c:v>
                </c:pt>
                <c:pt idx="3">
                  <c:v>2.3003459999999998</c:v>
                </c:pt>
                <c:pt idx="4">
                  <c:v>2.6274160000000002</c:v>
                </c:pt>
                <c:pt idx="5">
                  <c:v>2.4877129999999998</c:v>
                </c:pt>
                <c:pt idx="6">
                  <c:v>2.2344590000000002</c:v>
                </c:pt>
                <c:pt idx="7">
                  <c:v>2.0151279999999998</c:v>
                </c:pt>
                <c:pt idx="8">
                  <c:v>1.734192</c:v>
                </c:pt>
                <c:pt idx="9">
                  <c:v>1.3548249999999999</c:v>
                </c:pt>
                <c:pt idx="10">
                  <c:v>1.066457</c:v>
                </c:pt>
                <c:pt idx="11">
                  <c:v>0.66951210000000005</c:v>
                </c:pt>
                <c:pt idx="12">
                  <c:v>0.44739380000000001</c:v>
                </c:pt>
                <c:pt idx="13">
                  <c:v>0.24675830000000001</c:v>
                </c:pt>
                <c:pt idx="14">
                  <c:v>0.16467229999999999</c:v>
                </c:pt>
                <c:pt idx="15">
                  <c:v>8.4534150000000002E-2</c:v>
                </c:pt>
                <c:pt idx="16">
                  <c:v>5.263429E-2</c:v>
                </c:pt>
                <c:pt idx="17">
                  <c:v>3.8054989999999997E-2</c:v>
                </c:pt>
                <c:pt idx="18">
                  <c:v>2.1615809999999999E-2</c:v>
                </c:pt>
                <c:pt idx="19">
                  <c:v>1.451732E-2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BA1E-4315-B901-E5468E2F7DEF}"/>
            </c:ext>
          </c:extLst>
        </c:ser>
        <c:ser>
          <c:idx val="8"/>
          <c:order val="1"/>
          <c:tx>
            <c:v>  Tr= 5 000 años</c:v>
          </c:tx>
          <c:spPr>
            <a:ln w="19050" cap="rnd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Graphics_Vs760_Punto2!$T$10:$T$29</c:f>
              <c:numCache>
                <c:formatCode>0.000</c:formatCode>
                <c:ptCount val="20"/>
                <c:pt idx="0">
                  <c:v>0.78003040000000001</c:v>
                </c:pt>
                <c:pt idx="1">
                  <c:v>0.82538929999999999</c:v>
                </c:pt>
                <c:pt idx="2">
                  <c:v>1.3738699999999999</c:v>
                </c:pt>
                <c:pt idx="3">
                  <c:v>1.866751</c:v>
                </c:pt>
                <c:pt idx="4">
                  <c:v>2.1296840000000001</c:v>
                </c:pt>
                <c:pt idx="5">
                  <c:v>2.0205280000000001</c:v>
                </c:pt>
                <c:pt idx="6">
                  <c:v>1.815177</c:v>
                </c:pt>
                <c:pt idx="7">
                  <c:v>1.633454</c:v>
                </c:pt>
                <c:pt idx="8">
                  <c:v>1.405133</c:v>
                </c:pt>
                <c:pt idx="9">
                  <c:v>1.097837</c:v>
                </c:pt>
                <c:pt idx="10">
                  <c:v>0.86585900000000005</c:v>
                </c:pt>
                <c:pt idx="11">
                  <c:v>0.5458847</c:v>
                </c:pt>
                <c:pt idx="12">
                  <c:v>0.36715890000000001</c:v>
                </c:pt>
                <c:pt idx="13">
                  <c:v>0.2043451</c:v>
                </c:pt>
                <c:pt idx="14">
                  <c:v>0.13599020000000001</c:v>
                </c:pt>
                <c:pt idx="15">
                  <c:v>6.9998320000000003E-2</c:v>
                </c:pt>
                <c:pt idx="16">
                  <c:v>4.3469929999999997E-2</c:v>
                </c:pt>
                <c:pt idx="17">
                  <c:v>3.123681E-2</c:v>
                </c:pt>
                <c:pt idx="18">
                  <c:v>1.757237E-2</c:v>
                </c:pt>
                <c:pt idx="19">
                  <c:v>1.1784950000000001E-2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1E-4315-B901-E5468E2F7DEF}"/>
            </c:ext>
          </c:extLst>
        </c:ser>
        <c:ser>
          <c:idx val="9"/>
          <c:order val="2"/>
          <c:tx>
            <c:v>  Tr= 2 475 años</c:v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Graphics_Vs760_Punto2!$P$10:$P$29</c:f>
              <c:numCache>
                <c:formatCode>0.000</c:formatCode>
                <c:ptCount val="20"/>
                <c:pt idx="0">
                  <c:v>0.63068809999999997</c:v>
                </c:pt>
                <c:pt idx="1">
                  <c:v>0.66647420000000002</c:v>
                </c:pt>
                <c:pt idx="2">
                  <c:v>1.1031169999999999</c:v>
                </c:pt>
                <c:pt idx="3">
                  <c:v>1.494532</c:v>
                </c:pt>
                <c:pt idx="4">
                  <c:v>1.7027300000000001</c:v>
                </c:pt>
                <c:pt idx="5">
                  <c:v>1.6182890000000001</c:v>
                </c:pt>
                <c:pt idx="6">
                  <c:v>1.4522409999999999</c:v>
                </c:pt>
                <c:pt idx="7">
                  <c:v>1.3045389999999999</c:v>
                </c:pt>
                <c:pt idx="8">
                  <c:v>1.1214580000000001</c:v>
                </c:pt>
                <c:pt idx="9">
                  <c:v>0.87619349999999996</c:v>
                </c:pt>
                <c:pt idx="10">
                  <c:v>0.69204200000000005</c:v>
                </c:pt>
                <c:pt idx="11">
                  <c:v>0.43780469999999999</c:v>
                </c:pt>
                <c:pt idx="12">
                  <c:v>0.29605860000000001</c:v>
                </c:pt>
                <c:pt idx="13">
                  <c:v>0.16596620000000001</c:v>
                </c:pt>
                <c:pt idx="14">
                  <c:v>0.1103599</c:v>
                </c:pt>
                <c:pt idx="15">
                  <c:v>5.6866670000000001E-2</c:v>
                </c:pt>
                <c:pt idx="16">
                  <c:v>3.5251289999999998E-2</c:v>
                </c:pt>
                <c:pt idx="17">
                  <c:v>2.5197850000000001E-2</c:v>
                </c:pt>
                <c:pt idx="18">
                  <c:v>1.4014260000000001E-2</c:v>
                </c:pt>
                <c:pt idx="19">
                  <c:v>9.365913E-3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1E-4315-B901-E5468E2F7DEF}"/>
            </c:ext>
          </c:extLst>
        </c:ser>
        <c:ser>
          <c:idx val="10"/>
          <c:order val="3"/>
          <c:tx>
            <c:v>  Tr= 1 000 años</c:v>
          </c:tx>
          <c:spPr>
            <a:ln w="19050" cap="rnd" cmpd="sng" algn="ctr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Graphics_Vs760_Punto2!$K$10:$K$29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Graphics_Vs760_Punto2!$L$10:$L$29</c:f>
              <c:numCache>
                <c:formatCode>0.000</c:formatCode>
                <c:ptCount val="20"/>
                <c:pt idx="0">
                  <c:v>0.46495570000000003</c:v>
                </c:pt>
                <c:pt idx="1">
                  <c:v>0.4900407</c:v>
                </c:pt>
                <c:pt idx="2">
                  <c:v>0.80710510000000002</c:v>
                </c:pt>
                <c:pt idx="3">
                  <c:v>1.086795</c:v>
                </c:pt>
                <c:pt idx="4">
                  <c:v>1.2370350000000001</c:v>
                </c:pt>
                <c:pt idx="5">
                  <c:v>1.176275</c:v>
                </c:pt>
                <c:pt idx="6">
                  <c:v>1.0543640000000001</c:v>
                </c:pt>
                <c:pt idx="7">
                  <c:v>0.94326010000000005</c:v>
                </c:pt>
                <c:pt idx="8">
                  <c:v>0.81199100000000002</c:v>
                </c:pt>
                <c:pt idx="9">
                  <c:v>0.63363139999999996</c:v>
                </c:pt>
                <c:pt idx="10">
                  <c:v>0.50071600000000005</c:v>
                </c:pt>
                <c:pt idx="11">
                  <c:v>0.31791370000000002</c:v>
                </c:pt>
                <c:pt idx="12">
                  <c:v>0.2158967</c:v>
                </c:pt>
                <c:pt idx="13">
                  <c:v>0.12175850000000001</c:v>
                </c:pt>
                <c:pt idx="14">
                  <c:v>8.0905480000000002E-2</c:v>
                </c:pt>
                <c:pt idx="15">
                  <c:v>4.1671390000000003E-2</c:v>
                </c:pt>
                <c:pt idx="16">
                  <c:v>2.5837200000000001E-2</c:v>
                </c:pt>
                <c:pt idx="17">
                  <c:v>1.832932E-2</c:v>
                </c:pt>
                <c:pt idx="18">
                  <c:v>1.003948E-2</c:v>
                </c:pt>
                <c:pt idx="19">
                  <c:v>6.6614980000000001E-3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A1E-4315-B901-E5468E2F7DEF}"/>
            </c:ext>
          </c:extLst>
        </c:ser>
        <c:ser>
          <c:idx val="11"/>
          <c:order val="4"/>
          <c:tx>
            <c:v>  Tr= 475 años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Graphics_Vs760_Punto2!$G$10:$G$29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Graphics_Vs760_Punto2!$H$10:$H$29</c:f>
              <c:numCache>
                <c:formatCode>0.000</c:formatCode>
                <c:ptCount val="20"/>
                <c:pt idx="0">
                  <c:v>0.35988500000000001</c:v>
                </c:pt>
                <c:pt idx="1">
                  <c:v>0.37901869999999999</c:v>
                </c:pt>
                <c:pt idx="2">
                  <c:v>0.61931959999999997</c:v>
                </c:pt>
                <c:pt idx="3">
                  <c:v>0.83210550000000005</c:v>
                </c:pt>
                <c:pt idx="4">
                  <c:v>0.94306800000000002</c:v>
                </c:pt>
                <c:pt idx="5">
                  <c:v>0.90255989999999997</c:v>
                </c:pt>
                <c:pt idx="6">
                  <c:v>0.80893190000000004</c:v>
                </c:pt>
                <c:pt idx="7">
                  <c:v>0.72026670000000004</c:v>
                </c:pt>
                <c:pt idx="8">
                  <c:v>0.61913459999999998</c:v>
                </c:pt>
                <c:pt idx="9">
                  <c:v>0.4821086</c:v>
                </c:pt>
                <c:pt idx="10">
                  <c:v>0.38210270000000002</c:v>
                </c:pt>
                <c:pt idx="11">
                  <c:v>0.24210599999999999</c:v>
                </c:pt>
                <c:pt idx="12">
                  <c:v>0.1653241</c:v>
                </c:pt>
                <c:pt idx="13">
                  <c:v>9.3481610000000007E-2</c:v>
                </c:pt>
                <c:pt idx="14">
                  <c:v>6.1975429999999998E-2</c:v>
                </c:pt>
                <c:pt idx="15">
                  <c:v>3.195427E-2</c:v>
                </c:pt>
                <c:pt idx="16">
                  <c:v>1.9808760000000002E-2</c:v>
                </c:pt>
                <c:pt idx="17">
                  <c:v>1.3944359999999999E-2</c:v>
                </c:pt>
                <c:pt idx="18">
                  <c:v>7.5232249999999997E-3</c:v>
                </c:pt>
                <c:pt idx="19">
                  <c:v>4.9461870000000003E-3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A1E-4315-B901-E5468E2F7DEF}"/>
            </c:ext>
          </c:extLst>
        </c:ser>
        <c:ser>
          <c:idx val="12"/>
          <c:order val="5"/>
          <c:tx>
            <c:v>  Tr= 100 años</c:v>
          </c:tx>
          <c:spPr>
            <a:ln w="19050" cap="rnd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Graphics_Vs760_Punto2!$C$10:$C$29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Graphics_Vs760_Punto2!$D$10:$D$29</c:f>
              <c:numCache>
                <c:formatCode>0.000</c:formatCode>
                <c:ptCount val="20"/>
                <c:pt idx="0">
                  <c:v>0.18830430000000001</c:v>
                </c:pt>
                <c:pt idx="1">
                  <c:v>0.19797699999999999</c:v>
                </c:pt>
                <c:pt idx="2">
                  <c:v>0.3094172</c:v>
                </c:pt>
                <c:pt idx="3">
                  <c:v>0.40649730000000001</c:v>
                </c:pt>
                <c:pt idx="4">
                  <c:v>0.45895089999999999</c:v>
                </c:pt>
                <c:pt idx="5">
                  <c:v>0.46590890000000001</c:v>
                </c:pt>
                <c:pt idx="6">
                  <c:v>0.42239480000000001</c:v>
                </c:pt>
                <c:pt idx="7">
                  <c:v>0.37381320000000001</c:v>
                </c:pt>
                <c:pt idx="8">
                  <c:v>0.32145689999999999</c:v>
                </c:pt>
                <c:pt idx="9">
                  <c:v>0.2476207</c:v>
                </c:pt>
                <c:pt idx="10">
                  <c:v>0.1953618</c:v>
                </c:pt>
                <c:pt idx="11">
                  <c:v>0.1223853</c:v>
                </c:pt>
                <c:pt idx="12">
                  <c:v>8.375639E-2</c:v>
                </c:pt>
                <c:pt idx="13">
                  <c:v>4.7601650000000002E-2</c:v>
                </c:pt>
                <c:pt idx="14">
                  <c:v>3.1327050000000002E-2</c:v>
                </c:pt>
                <c:pt idx="15">
                  <c:v>1.6150339999999999E-2</c:v>
                </c:pt>
                <c:pt idx="16">
                  <c:v>9.9239700000000007E-3</c:v>
                </c:pt>
                <c:pt idx="17">
                  <c:v>6.9239829999999999E-3</c:v>
                </c:pt>
                <c:pt idx="18">
                  <c:v>3.6246020000000002E-3</c:v>
                </c:pt>
                <c:pt idx="19">
                  <c:v>2.3209149999999998E-3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A1E-4315-B901-E5468E2F7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6"/>
                <c:tx>
                  <c:strRef>
                    <c:extLst>
                      <c:ext uri="{02D57815-91ED-43cb-92C2-25804820EDAC}">
                        <c15:formulaRef>
                          <c15:sqref>Graphics_Vs760_Punto2!$E$68</c15:sqref>
                        </c15:formulaRef>
                      </c:ext>
                    </c:extLst>
                    <c:strCache>
                      <c:ptCount val="1"/>
                      <c:pt idx="0">
                        <c:v>  P.84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ED7D31">
                        <a:lumMod val="75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Graphics_Vs760_Punto2!$E$69:$E$98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Graphics_Vs760_Punto2!$F$69:$F$98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0.65147600000000006</c:v>
                      </c:pt>
                      <c:pt idx="1">
                        <c:v>0.66304700000000005</c:v>
                      </c:pt>
                      <c:pt idx="2">
                        <c:v>0.67849300000000001</c:v>
                      </c:pt>
                      <c:pt idx="3">
                        <c:v>0.69820800000000005</c:v>
                      </c:pt>
                      <c:pt idx="4">
                        <c:v>0.75236999999999998</c:v>
                      </c:pt>
                      <c:pt idx="5">
                        <c:v>0.83115300000000003</c:v>
                      </c:pt>
                      <c:pt idx="6">
                        <c:v>0.93727099999999997</c:v>
                      </c:pt>
                      <c:pt idx="7">
                        <c:v>1.0724830000000001</c:v>
                      </c:pt>
                      <c:pt idx="8">
                        <c:v>1.2441040000000001</c:v>
                      </c:pt>
                      <c:pt idx="9">
                        <c:v>1.409251</c:v>
                      </c:pt>
                      <c:pt idx="10">
                        <c:v>1.534505</c:v>
                      </c:pt>
                      <c:pt idx="11">
                        <c:v>1.598096</c:v>
                      </c:pt>
                      <c:pt idx="12">
                        <c:v>1.5890310000000001</c:v>
                      </c:pt>
                      <c:pt idx="13">
                        <c:v>1.47563</c:v>
                      </c:pt>
                      <c:pt idx="14">
                        <c:v>1.271984</c:v>
                      </c:pt>
                      <c:pt idx="15">
                        <c:v>1.0452650000000001</c:v>
                      </c:pt>
                      <c:pt idx="16">
                        <c:v>0.83263399999999999</c:v>
                      </c:pt>
                      <c:pt idx="17">
                        <c:v>0.641123</c:v>
                      </c:pt>
                      <c:pt idx="18">
                        <c:v>0.47963899999999998</c:v>
                      </c:pt>
                      <c:pt idx="19">
                        <c:v>0.34632000000000002</c:v>
                      </c:pt>
                      <c:pt idx="20">
                        <c:v>0.24363899999999999</c:v>
                      </c:pt>
                      <c:pt idx="21">
                        <c:v>0.16944000000000001</c:v>
                      </c:pt>
                      <c:pt idx="22">
                        <c:v>0.116062</c:v>
                      </c:pt>
                      <c:pt idx="23">
                        <c:v>7.7432000000000001E-2</c:v>
                      </c:pt>
                      <c:pt idx="24">
                        <c:v>5.0462E-2</c:v>
                      </c:pt>
                      <c:pt idx="25">
                        <c:v>3.2221E-2</c:v>
                      </c:pt>
                      <c:pt idx="26">
                        <c:v>2.0570999999999999E-2</c:v>
                      </c:pt>
                      <c:pt idx="27">
                        <c:v>1.2965000000000001E-2</c:v>
                      </c:pt>
                      <c:pt idx="28">
                        <c:v>8.2620000000000002E-3</c:v>
                      </c:pt>
                      <c:pt idx="29">
                        <c:v>5.313E-3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BA1E-4315-B901-E5468E2F7DEF}"/>
                  </c:ext>
                </c:extLst>
              </c15:ser>
            </c15:filteredScatterSeries>
            <c15:filteredScatterSeries>
              <c15:ser>
                <c:idx val="1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Graphics_Vs760_Punto2!$J$68</c15:sqref>
                        </c15:formulaRef>
                      </c:ext>
                    </c:extLst>
                    <c:strCache>
                      <c:ptCount val="1"/>
                      <c:pt idx="0">
                        <c:v>  P.50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A5A5A5">
                        <a:lumMod val="50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Graphics_Vs760_Punto2!$J$69:$J$98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Graphics_Vs760_Punto2!$K$69:$K$98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0.300265</c:v>
                      </c:pt>
                      <c:pt idx="1">
                        <c:v>0.305255</c:v>
                      </c:pt>
                      <c:pt idx="2">
                        <c:v>0.31201299999999998</c:v>
                      </c:pt>
                      <c:pt idx="3">
                        <c:v>0.32060899999999998</c:v>
                      </c:pt>
                      <c:pt idx="4">
                        <c:v>0.34375499999999998</c:v>
                      </c:pt>
                      <c:pt idx="5">
                        <c:v>0.37704900000000002</c:v>
                      </c:pt>
                      <c:pt idx="6">
                        <c:v>0.42159000000000002</c:v>
                      </c:pt>
                      <c:pt idx="7">
                        <c:v>0.47742899999999999</c:v>
                      </c:pt>
                      <c:pt idx="8">
                        <c:v>0.54845900000000003</c:v>
                      </c:pt>
                      <c:pt idx="9">
                        <c:v>0.61832699999999996</c:v>
                      </c:pt>
                      <c:pt idx="10">
                        <c:v>0.67410899999999996</c:v>
                      </c:pt>
                      <c:pt idx="11">
                        <c:v>0.70531699999999997</c:v>
                      </c:pt>
                      <c:pt idx="12">
                        <c:v>0.70502699999999996</c:v>
                      </c:pt>
                      <c:pt idx="13">
                        <c:v>0.65850299999999995</c:v>
                      </c:pt>
                      <c:pt idx="14">
                        <c:v>0.57220199999999999</c:v>
                      </c:pt>
                      <c:pt idx="15">
                        <c:v>0.47367999999999999</c:v>
                      </c:pt>
                      <c:pt idx="16">
                        <c:v>0.38019999999999998</c:v>
                      </c:pt>
                      <c:pt idx="17">
                        <c:v>0.29363699999999998</c:v>
                      </c:pt>
                      <c:pt idx="18">
                        <c:v>0.21925</c:v>
                      </c:pt>
                      <c:pt idx="19">
                        <c:v>0.15856200000000001</c:v>
                      </c:pt>
                      <c:pt idx="20">
                        <c:v>0.111911</c:v>
                      </c:pt>
                      <c:pt idx="21">
                        <c:v>7.8127000000000002E-2</c:v>
                      </c:pt>
                      <c:pt idx="22">
                        <c:v>5.3832999999999999E-2</c:v>
                      </c:pt>
                      <c:pt idx="23">
                        <c:v>3.6125999999999998E-2</c:v>
                      </c:pt>
                      <c:pt idx="24">
                        <c:v>2.3767E-2</c:v>
                      </c:pt>
                      <c:pt idx="25">
                        <c:v>1.5442000000000001E-2</c:v>
                      </c:pt>
                      <c:pt idx="26">
                        <c:v>1.0015E-2</c:v>
                      </c:pt>
                      <c:pt idx="27">
                        <c:v>6.4349999999999997E-3</c:v>
                      </c:pt>
                      <c:pt idx="28">
                        <c:v>4.1720000000000004E-3</c:v>
                      </c:pt>
                      <c:pt idx="29">
                        <c:v>2.7290000000000001E-3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A1E-4315-B901-E5468E2F7DEF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0541385589"/>
              <c:y val="0.94886000799559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4483013705E-2"/>
              <c:y val="0.35356602869644088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70748210090505215"/>
          <c:y val="4.9385955363016265E-2"/>
          <c:w val="0.23748046642005299"/>
          <c:h val="0.2512923052206743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4.0942535326592568E-2"/>
          <c:w val="0.83985892079557489"/>
          <c:h val="0.86736767457196662"/>
        </c:manualLayout>
      </c:layout>
      <c:scatterChart>
        <c:scatterStyle val="smoothMarker"/>
        <c:varyColors val="0"/>
        <c:ser>
          <c:idx val="7"/>
          <c:order val="0"/>
          <c:tx>
            <c:v>  Tr= 10 000 años</c:v>
          </c:tx>
          <c:spPr>
            <a:ln w="19050" cap="rnd" cmpd="sng" algn="ctr">
              <a:solidFill>
                <a:schemeClr val="accent5">
                  <a:tint val="9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Graphics_Vs760_Punto2!$W$10:$W$29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Graphics_Vs760_Punto2!$Y$10:$Y$29</c:f>
              <c:numCache>
                <c:formatCode>0.000</c:formatCode>
                <c:ptCount val="20"/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0994-4367-A6CB-C77C9307B12A}"/>
            </c:ext>
          </c:extLst>
        </c:ser>
        <c:ser>
          <c:idx val="8"/>
          <c:order val="1"/>
          <c:tx>
            <c:v>  Tr= 5 000 años</c:v>
          </c:tx>
          <c:spPr>
            <a:ln w="19050" cap="rnd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Graphics_Vs760_Punto2!$U$10:$U$29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94-4367-A6CB-C77C9307B12A}"/>
            </c:ext>
          </c:extLst>
        </c:ser>
        <c:ser>
          <c:idx val="9"/>
          <c:order val="2"/>
          <c:tx>
            <c:v>  Tr= 2 475 años</c:v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Graphics_Vs760_Punto2!$Q$10:$Q$29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994-4367-A6CB-C77C9307B12A}"/>
            </c:ext>
          </c:extLst>
        </c:ser>
        <c:ser>
          <c:idx val="10"/>
          <c:order val="3"/>
          <c:tx>
            <c:v>  Tr= 1 000 años</c:v>
          </c:tx>
          <c:spPr>
            <a:ln w="19050" cap="rnd" cmpd="sng" algn="ctr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Graphics_Vs760_Punto2!$K$10:$K$29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Graphics_Vs760_Punto2!$M$10:$M$29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994-4367-A6CB-C77C9307B12A}"/>
            </c:ext>
          </c:extLst>
        </c:ser>
        <c:ser>
          <c:idx val="11"/>
          <c:order val="4"/>
          <c:tx>
            <c:v>  Tr= 475 años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Graphics_Vs760_Punto2!$G$10:$G$29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Graphics_Vs760_Punto2!$I$10:$I$29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994-4367-A6CB-C77C9307B12A}"/>
            </c:ext>
          </c:extLst>
        </c:ser>
        <c:ser>
          <c:idx val="12"/>
          <c:order val="5"/>
          <c:tx>
            <c:v>  Tr= 100 años</c:v>
          </c:tx>
          <c:spPr>
            <a:ln w="19050" cap="rnd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Graphics_Vs760_Punto2!$C$10:$C$29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Graphics_Vs760_Punto2!$E$10:$E$29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994-4367-A6CB-C77C9307B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6"/>
                <c:tx>
                  <c:strRef>
                    <c:extLst>
                      <c:ext uri="{02D57815-91ED-43cb-92C2-25804820EDAC}">
                        <c15:formulaRef>
                          <c15:sqref>Graphics_Vs760_Punto2!$E$68</c15:sqref>
                        </c15:formulaRef>
                      </c:ext>
                    </c:extLst>
                    <c:strCache>
                      <c:ptCount val="1"/>
                      <c:pt idx="0">
                        <c:v>  P.84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ED7D31">
                        <a:lumMod val="75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Graphics_Vs760_Punto2!$E$103:$E$132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Graphics_Vs760_Punto2!$F$103:$F$132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0.64135170001903619</c:v>
                      </c:pt>
                      <c:pt idx="1">
                        <c:v>0.64711630960124888</c:v>
                      </c:pt>
                      <c:pt idx="2">
                        <c:v>0.65732479868757832</c:v>
                      </c:pt>
                      <c:pt idx="3">
                        <c:v>0.67082534230766966</c:v>
                      </c:pt>
                      <c:pt idx="4">
                        <c:v>0.71142541418158156</c:v>
                      </c:pt>
                      <c:pt idx="5">
                        <c:v>0.76285500270885054</c:v>
                      </c:pt>
                      <c:pt idx="6">
                        <c:v>0.82467166519550761</c:v>
                      </c:pt>
                      <c:pt idx="7">
                        <c:v>0.90218927704817986</c:v>
                      </c:pt>
                      <c:pt idx="8">
                        <c:v>1.0163264954335136</c:v>
                      </c:pt>
                      <c:pt idx="9">
                        <c:v>1.1339547577585611</c:v>
                      </c:pt>
                      <c:pt idx="10">
                        <c:v>1.2509550324350076</c:v>
                      </c:pt>
                      <c:pt idx="11">
                        <c:v>1.3633748530960812</c:v>
                      </c:pt>
                      <c:pt idx="12">
                        <c:v>1.4340048754954817</c:v>
                      </c:pt>
                      <c:pt idx="13">
                        <c:v>1.4361636277200416</c:v>
                      </c:pt>
                      <c:pt idx="14">
                        <c:v>1.3561304180323277</c:v>
                      </c:pt>
                      <c:pt idx="15">
                        <c:v>1.2216124430220086</c:v>
                      </c:pt>
                      <c:pt idx="16">
                        <c:v>1.0564117252065337</c:v>
                      </c:pt>
                      <c:pt idx="17">
                        <c:v>0.87360307772049528</c:v>
                      </c:pt>
                      <c:pt idx="18">
                        <c:v>0.67951203103084123</c:v>
                      </c:pt>
                      <c:pt idx="19">
                        <c:v>0.50767472799965296</c:v>
                      </c:pt>
                      <c:pt idx="20">
                        <c:v>0.365394737913603</c:v>
                      </c:pt>
                      <c:pt idx="21">
                        <c:v>0.25838093956677621</c:v>
                      </c:pt>
                      <c:pt idx="22">
                        <c:v>0.17653907655633236</c:v>
                      </c:pt>
                      <c:pt idx="23">
                        <c:v>0.11988458265637998</c:v>
                      </c:pt>
                      <c:pt idx="24">
                        <c:v>8.1128432361795663E-2</c:v>
                      </c:pt>
                      <c:pt idx="25">
                        <c:v>5.2662290863911922E-2</c:v>
                      </c:pt>
                      <c:pt idx="26">
                        <c:v>3.345247208661177E-2</c:v>
                      </c:pt>
                      <c:pt idx="27">
                        <c:v>2.0994748791211524E-2</c:v>
                      </c:pt>
                      <c:pt idx="28">
                        <c:v>1.3506702932759396E-2</c:v>
                      </c:pt>
                      <c:pt idx="29">
                        <c:v>8.7108182233714693E-3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0994-4367-A6CB-C77C9307B12A}"/>
                  </c:ext>
                </c:extLst>
              </c15:ser>
            </c15:filteredScatterSeries>
            <c15:filteredScatterSeries>
              <c15:ser>
                <c:idx val="1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Graphics_Vs760_Punto2!$J$68</c15:sqref>
                        </c15:formulaRef>
                      </c:ext>
                    </c:extLst>
                    <c:strCache>
                      <c:ptCount val="1"/>
                      <c:pt idx="0">
                        <c:v>  P.50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A5A5A5">
                        <a:lumMod val="50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Graphics_Vs760_Punto2!$J$103:$J$132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Graphics_Vs760_Punto2!$K$103:$K$132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0.30344229821734914</c:v>
                      </c:pt>
                      <c:pt idx="1">
                        <c:v>0.30589580956184703</c:v>
                      </c:pt>
                      <c:pt idx="2">
                        <c:v>0.31043980220588779</c:v>
                      </c:pt>
                      <c:pt idx="3">
                        <c:v>0.31644729247637726</c:v>
                      </c:pt>
                      <c:pt idx="4">
                        <c:v>0.33433685965801996</c:v>
                      </c:pt>
                      <c:pt idx="5">
                        <c:v>0.35682798710525437</c:v>
                      </c:pt>
                      <c:pt idx="6">
                        <c:v>0.38373493336545911</c:v>
                      </c:pt>
                      <c:pt idx="7">
                        <c:v>0.41707714676178298</c:v>
                      </c:pt>
                      <c:pt idx="8">
                        <c:v>0.46649098546699791</c:v>
                      </c:pt>
                      <c:pt idx="9">
                        <c:v>0.51840688908709343</c:v>
                      </c:pt>
                      <c:pt idx="10">
                        <c:v>0.57194054151612517</c:v>
                      </c:pt>
                      <c:pt idx="11">
                        <c:v>0.62493861202606493</c:v>
                      </c:pt>
                      <c:pt idx="12">
                        <c:v>0.65993821301069056</c:v>
                      </c:pt>
                      <c:pt idx="13">
                        <c:v>0.66250009418343336</c:v>
                      </c:pt>
                      <c:pt idx="14">
                        <c:v>0.62625213002775226</c:v>
                      </c:pt>
                      <c:pt idx="15">
                        <c:v>0.56396973511723913</c:v>
                      </c:pt>
                      <c:pt idx="16">
                        <c:v>0.48855316655500397</c:v>
                      </c:pt>
                      <c:pt idx="17">
                        <c:v>0.40373886865237923</c:v>
                      </c:pt>
                      <c:pt idx="18">
                        <c:v>0.31341743368189834</c:v>
                      </c:pt>
                      <c:pt idx="19">
                        <c:v>0.23427585409908394</c:v>
                      </c:pt>
                      <c:pt idx="20">
                        <c:v>0.16892479993605194</c:v>
                      </c:pt>
                      <c:pt idx="21">
                        <c:v>0.11973265626023975</c:v>
                      </c:pt>
                      <c:pt idx="22">
                        <c:v>8.2184785269806368E-2</c:v>
                      </c:pt>
                      <c:pt idx="23">
                        <c:v>5.6101925399028592E-2</c:v>
                      </c:pt>
                      <c:pt idx="24">
                        <c:v>3.8328263789093847E-2</c:v>
                      </c:pt>
                      <c:pt idx="25">
                        <c:v>2.5330398494823318E-2</c:v>
                      </c:pt>
                      <c:pt idx="26">
                        <c:v>1.6333418589600249E-2</c:v>
                      </c:pt>
                      <c:pt idx="27">
                        <c:v>1.0464716799340461E-2</c:v>
                      </c:pt>
                      <c:pt idx="28">
                        <c:v>6.8548449854053135E-3</c:v>
                      </c:pt>
                      <c:pt idx="29">
                        <c:v>4.502309404127605E-3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994-4367-A6CB-C77C9307B12A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2940629432"/>
              <c:y val="0.95087203279453369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4483013705E-2"/>
              <c:y val="0.35356602869644088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70748471361949061"/>
          <c:y val="5.5233610110467533E-2"/>
          <c:w val="0.23750862334811162"/>
          <c:h val="0.251679471142481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4656242126335793E-2"/>
          <c:w val="0.83985892079557489"/>
          <c:h val="0.73211388467904659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Graphics_Vs760_Punto2!$L$201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Graphics_Vs760_Punto2!$K$202:$K$231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Graphics_Vs760_Punto2!$L$202:$L$231</c:f>
              <c:numCache>
                <c:formatCode>0.000</c:formatCode>
                <c:ptCount val="30"/>
                <c:pt idx="0">
                  <c:v>0.31199839000000001</c:v>
                </c:pt>
                <c:pt idx="1">
                  <c:v>0.3149034</c:v>
                </c:pt>
                <c:pt idx="2">
                  <c:v>0.31783547000000001</c:v>
                </c:pt>
                <c:pt idx="3">
                  <c:v>0.32446081999999998</c:v>
                </c:pt>
                <c:pt idx="4">
                  <c:v>0.37068760000000001</c:v>
                </c:pt>
                <c:pt idx="5">
                  <c:v>0.42183123</c:v>
                </c:pt>
                <c:pt idx="6">
                  <c:v>0.47826955999999998</c:v>
                </c:pt>
                <c:pt idx="7">
                  <c:v>0.54766689999999996</c:v>
                </c:pt>
                <c:pt idx="8">
                  <c:v>0.65251687000000003</c:v>
                </c:pt>
                <c:pt idx="9">
                  <c:v>0.71979815000000003</c:v>
                </c:pt>
                <c:pt idx="10">
                  <c:v>0.74018638000000003</c:v>
                </c:pt>
                <c:pt idx="11">
                  <c:v>0.74902882000000004</c:v>
                </c:pt>
                <c:pt idx="12">
                  <c:v>0.72771713000000005</c:v>
                </c:pt>
                <c:pt idx="13">
                  <c:v>0.65497349000000005</c:v>
                </c:pt>
                <c:pt idx="14">
                  <c:v>0.53075439999999996</c:v>
                </c:pt>
                <c:pt idx="15">
                  <c:v>0.43117422</c:v>
                </c:pt>
                <c:pt idx="16">
                  <c:v>0.34392081000000002</c:v>
                </c:pt>
                <c:pt idx="17">
                  <c:v>0.27575934000000002</c:v>
                </c:pt>
                <c:pt idx="18">
                  <c:v>0.21274984</c:v>
                </c:pt>
                <c:pt idx="19">
                  <c:v>0.15921961000000001</c:v>
                </c:pt>
                <c:pt idx="20">
                  <c:v>0.11691289000000001</c:v>
                </c:pt>
                <c:pt idx="21">
                  <c:v>8.5057359999999999E-2</c:v>
                </c:pt>
                <c:pt idx="22">
                  <c:v>6.1936739999999997E-2</c:v>
                </c:pt>
                <c:pt idx="23">
                  <c:v>4.7246469999999999E-2</c:v>
                </c:pt>
                <c:pt idx="24">
                  <c:v>3.4750860000000001E-2</c:v>
                </c:pt>
                <c:pt idx="25">
                  <c:v>2.5276739999999999E-2</c:v>
                </c:pt>
                <c:pt idx="26">
                  <c:v>1.7658159999999999E-2</c:v>
                </c:pt>
                <c:pt idx="27">
                  <c:v>1.179349E-2</c:v>
                </c:pt>
                <c:pt idx="28">
                  <c:v>9.0852099999999998E-3</c:v>
                </c:pt>
                <c:pt idx="29">
                  <c:v>6.7102300000000002E-3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F5-4052-903B-D318FF78022C}"/>
            </c:ext>
          </c:extLst>
        </c:ser>
        <c:ser>
          <c:idx val="0"/>
          <c:order val="1"/>
          <c:tx>
            <c:strRef>
              <c:f>Graphics_Vs760_Punto2!$M$201</c:f>
              <c:strCache>
                <c:ptCount val="1"/>
                <c:pt idx="0">
                  <c:v>  Abrahamson et al. (2018) - Upper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Graphics_Vs760_Punto2!$K$202:$K$231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Graphics_Vs760_Punto2!$M$202:$M$231</c:f>
              <c:numCache>
                <c:formatCode>0.000</c:formatCode>
                <c:ptCount val="30"/>
                <c:pt idx="0">
                  <c:v>0.73852600999999996</c:v>
                </c:pt>
                <c:pt idx="1">
                  <c:v>0.74534343999999997</c:v>
                </c:pt>
                <c:pt idx="2">
                  <c:v>0.75223017000000003</c:v>
                </c:pt>
                <c:pt idx="3">
                  <c:v>0.75959189000000005</c:v>
                </c:pt>
                <c:pt idx="4">
                  <c:v>0.76995124000000004</c:v>
                </c:pt>
                <c:pt idx="5">
                  <c:v>0.78732500999999999</c:v>
                </c:pt>
                <c:pt idx="6">
                  <c:v>0.81312686000000001</c:v>
                </c:pt>
                <c:pt idx="7">
                  <c:v>0.84735963000000003</c:v>
                </c:pt>
                <c:pt idx="8">
                  <c:v>0.93170027</c:v>
                </c:pt>
                <c:pt idx="9">
                  <c:v>1.04135556</c:v>
                </c:pt>
                <c:pt idx="10">
                  <c:v>1.1813753600000001</c:v>
                </c:pt>
                <c:pt idx="11">
                  <c:v>1.33209862</c:v>
                </c:pt>
                <c:pt idx="12">
                  <c:v>1.4445428499999999</c:v>
                </c:pt>
                <c:pt idx="13">
                  <c:v>1.5055178199999999</c:v>
                </c:pt>
                <c:pt idx="14">
                  <c:v>1.52527104</c:v>
                </c:pt>
                <c:pt idx="15">
                  <c:v>1.4798210999999999</c:v>
                </c:pt>
                <c:pt idx="16">
                  <c:v>1.3591170299999999</c:v>
                </c:pt>
                <c:pt idx="17">
                  <c:v>1.1606278000000001</c:v>
                </c:pt>
                <c:pt idx="18">
                  <c:v>0.87909835000000003</c:v>
                </c:pt>
                <c:pt idx="19">
                  <c:v>0.64120840999999995</c:v>
                </c:pt>
                <c:pt idx="20">
                  <c:v>0.45422814</c:v>
                </c:pt>
                <c:pt idx="21">
                  <c:v>0.31745421000000001</c:v>
                </c:pt>
                <c:pt idx="22">
                  <c:v>0.21346689999999999</c:v>
                </c:pt>
                <c:pt idx="23">
                  <c:v>0.14360165</c:v>
                </c:pt>
                <c:pt idx="24">
                  <c:v>9.5197069999999995E-2</c:v>
                </c:pt>
                <c:pt idx="25">
                  <c:v>6.1870349999999998E-2</c:v>
                </c:pt>
                <c:pt idx="26">
                  <c:v>3.8370120000000001E-2</c:v>
                </c:pt>
                <c:pt idx="27">
                  <c:v>2.3946800000000001E-2</c:v>
                </c:pt>
                <c:pt idx="28">
                  <c:v>1.4651610000000001E-2</c:v>
                </c:pt>
                <c:pt idx="29">
                  <c:v>8.9349800000000004E-3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F5-4052-903B-D318FF78022C}"/>
            </c:ext>
          </c:extLst>
        </c:ser>
        <c:ser>
          <c:idx val="1"/>
          <c:order val="2"/>
          <c:tx>
            <c:strRef>
              <c:f>Graphics_Vs760_Punto2!$N$201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Graphics_Vs760_Punto2!$K$202:$K$231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Graphics_Vs760_Punto2!$N$202:$N$231</c:f>
              <c:numCache>
                <c:formatCode>0.000</c:formatCode>
                <c:ptCount val="30"/>
                <c:pt idx="0">
                  <c:v>0.77173667999999995</c:v>
                </c:pt>
                <c:pt idx="1">
                  <c:v>0.79333706999999998</c:v>
                </c:pt>
                <c:pt idx="2">
                  <c:v>0.81554179000000004</c:v>
                </c:pt>
                <c:pt idx="3">
                  <c:v>0.83883726999999997</c:v>
                </c:pt>
                <c:pt idx="4">
                  <c:v>0.87355174999999996</c:v>
                </c:pt>
                <c:pt idx="5">
                  <c:v>0.95630826999999996</c:v>
                </c:pt>
                <c:pt idx="6">
                  <c:v>1.08104552</c:v>
                </c:pt>
                <c:pt idx="7">
                  <c:v>1.2890851699999999</c:v>
                </c:pt>
                <c:pt idx="8">
                  <c:v>1.53285443</c:v>
                </c:pt>
                <c:pt idx="9">
                  <c:v>1.78761701</c:v>
                </c:pt>
                <c:pt idx="10">
                  <c:v>2.01189069</c:v>
                </c:pt>
                <c:pt idx="11">
                  <c:v>2.1779726199999998</c:v>
                </c:pt>
                <c:pt idx="12">
                  <c:v>2.2633661200000001</c:v>
                </c:pt>
                <c:pt idx="13">
                  <c:v>2.2588072800000001</c:v>
                </c:pt>
                <c:pt idx="14">
                  <c:v>2.1364315600000001</c:v>
                </c:pt>
                <c:pt idx="15">
                  <c:v>1.8645046199999999</c:v>
                </c:pt>
                <c:pt idx="16">
                  <c:v>1.5595046800000001</c:v>
                </c:pt>
                <c:pt idx="17">
                  <c:v>1.2393502199999999</c:v>
                </c:pt>
                <c:pt idx="18">
                  <c:v>0.96446187000000005</c:v>
                </c:pt>
                <c:pt idx="19">
                  <c:v>0.70045489000000005</c:v>
                </c:pt>
                <c:pt idx="20">
                  <c:v>0.46567840999999999</c:v>
                </c:pt>
                <c:pt idx="21">
                  <c:v>0.29767638000000002</c:v>
                </c:pt>
                <c:pt idx="22">
                  <c:v>0.18185882</c:v>
                </c:pt>
                <c:pt idx="23">
                  <c:v>0.11457096999999999</c:v>
                </c:pt>
                <c:pt idx="24">
                  <c:v>8.0362829999999996E-2</c:v>
                </c:pt>
                <c:pt idx="25">
                  <c:v>4.9330119999999998E-2</c:v>
                </c:pt>
                <c:pt idx="26">
                  <c:v>3.119955E-2</c:v>
                </c:pt>
                <c:pt idx="27">
                  <c:v>1.9127809999999999E-2</c:v>
                </c:pt>
                <c:pt idx="28">
                  <c:v>1.170186E-2</c:v>
                </c:pt>
                <c:pt idx="29">
                  <c:v>7.208E-3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5F5-4052-903B-D318FF78022C}"/>
            </c:ext>
          </c:extLst>
        </c:ser>
        <c:ser>
          <c:idx val="2"/>
          <c:order val="3"/>
          <c:tx>
            <c:strRef>
              <c:f>Graphics_Vs760_Punto2!$O$201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Graphics_Vs760_Punto2!$K$202:$K$231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Graphics_Vs760_Punto2!$O$202:$O$231</c:f>
              <c:numCache>
                <c:formatCode>0.000</c:formatCode>
                <c:ptCount val="30"/>
                <c:pt idx="0">
                  <c:v>0.79242661999999997</c:v>
                </c:pt>
                <c:pt idx="1">
                  <c:v>0.79287306999999996</c:v>
                </c:pt>
                <c:pt idx="2">
                  <c:v>0.80865628000000001</c:v>
                </c:pt>
                <c:pt idx="3">
                  <c:v>0.82985761999999996</c:v>
                </c:pt>
                <c:pt idx="4">
                  <c:v>0.8836349</c:v>
                </c:pt>
                <c:pt idx="5">
                  <c:v>0.94548019000000005</c:v>
                </c:pt>
                <c:pt idx="6">
                  <c:v>1.0147284000000001</c:v>
                </c:pt>
                <c:pt idx="7">
                  <c:v>1.0866528600000001</c:v>
                </c:pt>
                <c:pt idx="8">
                  <c:v>1.18270612</c:v>
                </c:pt>
                <c:pt idx="9">
                  <c:v>1.3013051200000001</c:v>
                </c:pt>
                <c:pt idx="10">
                  <c:v>1.44654756</c:v>
                </c:pt>
                <c:pt idx="11">
                  <c:v>1.6021572399999999</c:v>
                </c:pt>
                <c:pt idx="12">
                  <c:v>1.72669826</c:v>
                </c:pt>
                <c:pt idx="13">
                  <c:v>1.77911646</c:v>
                </c:pt>
                <c:pt idx="14">
                  <c:v>1.72487627</c:v>
                </c:pt>
                <c:pt idx="15">
                  <c:v>1.5678399700000001</c:v>
                </c:pt>
                <c:pt idx="16">
                  <c:v>1.36787697</c:v>
                </c:pt>
                <c:pt idx="17">
                  <c:v>1.13928334</c:v>
                </c:pt>
                <c:pt idx="18">
                  <c:v>0.91062772000000003</c:v>
                </c:pt>
                <c:pt idx="19">
                  <c:v>0.70228387999999997</c:v>
                </c:pt>
                <c:pt idx="20">
                  <c:v>0.52409905999999995</c:v>
                </c:pt>
                <c:pt idx="21">
                  <c:v>0.38459712000000001</c:v>
                </c:pt>
                <c:pt idx="22">
                  <c:v>0.26949342999999998</c:v>
                </c:pt>
                <c:pt idx="23">
                  <c:v>0.17827357999999999</c:v>
                </c:pt>
                <c:pt idx="24">
                  <c:v>0.11529572</c:v>
                </c:pt>
                <c:pt idx="25">
                  <c:v>7.1752960000000005E-2</c:v>
                </c:pt>
                <c:pt idx="26">
                  <c:v>4.4148020000000003E-2</c:v>
                </c:pt>
                <c:pt idx="27">
                  <c:v>2.713906E-2</c:v>
                </c:pt>
                <c:pt idx="28">
                  <c:v>1.680224E-2</c:v>
                </c:pt>
                <c:pt idx="29">
                  <c:v>1.0730089999999999E-2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5F5-4052-903B-D318FF78022C}"/>
            </c:ext>
          </c:extLst>
        </c:ser>
        <c:ser>
          <c:idx val="5"/>
          <c:order val="6"/>
          <c:tx>
            <c:strRef>
              <c:f>Graphics_Vs760_Punto2!$P$201</c:f>
              <c:strCache>
                <c:ptCount val="1"/>
                <c:pt idx="0">
                  <c:v>  Promedio geométrico P.84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Graphics_Vs760_Punto2!$K$202:$K$231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Graphics_Vs760_Punto2!$P$202:$P$231</c:f>
              <c:numCache>
                <c:formatCode>0.000</c:formatCode>
                <c:ptCount val="30"/>
                <c:pt idx="0">
                  <c:v>0.64135170001903619</c:v>
                </c:pt>
                <c:pt idx="1">
                  <c:v>0.64711630960124888</c:v>
                </c:pt>
                <c:pt idx="2">
                  <c:v>0.65732479868757832</c:v>
                </c:pt>
                <c:pt idx="3">
                  <c:v>0.67082534230766966</c:v>
                </c:pt>
                <c:pt idx="4">
                  <c:v>0.71142541418158156</c:v>
                </c:pt>
                <c:pt idx="5">
                  <c:v>0.76285500270885054</c:v>
                </c:pt>
                <c:pt idx="6">
                  <c:v>0.82467166519550761</c:v>
                </c:pt>
                <c:pt idx="7">
                  <c:v>0.90218927704817986</c:v>
                </c:pt>
                <c:pt idx="8">
                  <c:v>1.0163264954335136</c:v>
                </c:pt>
                <c:pt idx="9">
                  <c:v>1.1339547577585611</c:v>
                </c:pt>
                <c:pt idx="10">
                  <c:v>1.2509550324350076</c:v>
                </c:pt>
                <c:pt idx="11">
                  <c:v>1.3633748530960812</c:v>
                </c:pt>
                <c:pt idx="12">
                  <c:v>1.4340048754954817</c:v>
                </c:pt>
                <c:pt idx="13">
                  <c:v>1.4361636277200416</c:v>
                </c:pt>
                <c:pt idx="14">
                  <c:v>1.3561304180323277</c:v>
                </c:pt>
                <c:pt idx="15">
                  <c:v>1.2216124430220086</c:v>
                </c:pt>
                <c:pt idx="16">
                  <c:v>1.0564117252065337</c:v>
                </c:pt>
                <c:pt idx="17">
                  <c:v>0.87360307772049528</c:v>
                </c:pt>
                <c:pt idx="18">
                  <c:v>0.67951203103084123</c:v>
                </c:pt>
                <c:pt idx="19">
                  <c:v>0.50767472799965296</c:v>
                </c:pt>
                <c:pt idx="20">
                  <c:v>0.365394737913603</c:v>
                </c:pt>
                <c:pt idx="21">
                  <c:v>0.25838093956677621</c:v>
                </c:pt>
                <c:pt idx="22">
                  <c:v>0.17653907655633236</c:v>
                </c:pt>
                <c:pt idx="23">
                  <c:v>0.11988458265637998</c:v>
                </c:pt>
                <c:pt idx="24">
                  <c:v>8.1128432361795663E-2</c:v>
                </c:pt>
                <c:pt idx="25">
                  <c:v>5.2662290863911922E-2</c:v>
                </c:pt>
                <c:pt idx="26">
                  <c:v>3.345247208661177E-2</c:v>
                </c:pt>
                <c:pt idx="27">
                  <c:v>2.0994748791211524E-2</c:v>
                </c:pt>
                <c:pt idx="28">
                  <c:v>1.3506702932759396E-2</c:v>
                </c:pt>
                <c:pt idx="29">
                  <c:v>8.7108182233714693E-3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5F5-4052-903B-D318FF780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4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Graphics_Vs760_Punto2!$K$202:$K$231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E5F5-4052-903B-D318FF78022C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Graphics_Vs760_Punto2!$Q$168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Graphics_Vs760_Punto2!$K$202:$K$231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Graphics_Vs760_Punto2!$Q$169:$Q$198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5F5-4052-903B-D318FF78022C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</a:t>
                </a:r>
                <a:r>
                  <a:rPr lang="es-PE" sz="900" baseline="0"/>
                  <a:t> (s)</a:t>
                </a:r>
                <a:endParaRPr lang="es-PE" sz="900"/>
              </a:p>
            </c:rich>
          </c:tx>
          <c:layout>
            <c:manualLayout>
              <c:xMode val="edge"/>
              <c:yMode val="edge"/>
              <c:x val="0.4759456867335517"/>
              <c:y val="0.80205462428037233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491474186319462E-2"/>
              <c:y val="0.29147576067703257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847902538421108"/>
          <c:y val="0.84675325628219322"/>
          <c:w val="0.83650939244244638"/>
          <c:h val="0.1184031674174066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5448078353501694E-2"/>
          <c:w val="0.83985892079557489"/>
          <c:h val="0.73267156212215045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Graphics_Vs760_Punto2!$C$201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Graphics_Vs760_Punto2!$B$202:$B$231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Graphics_Vs760_Punto2!$C$202:$C$231</c:f>
              <c:numCache>
                <c:formatCode>0.000</c:formatCode>
                <c:ptCount val="30"/>
                <c:pt idx="0">
                  <c:v>0.13490204</c:v>
                </c:pt>
                <c:pt idx="1">
                  <c:v>0.13579699000000001</c:v>
                </c:pt>
                <c:pt idx="2">
                  <c:v>0.13669787999999999</c:v>
                </c:pt>
                <c:pt idx="3">
                  <c:v>0.13908706000000001</c:v>
                </c:pt>
                <c:pt idx="4">
                  <c:v>0.15734465</c:v>
                </c:pt>
                <c:pt idx="5">
                  <c:v>0.17729729999999999</c:v>
                </c:pt>
                <c:pt idx="6">
                  <c:v>0.19904698000000001</c:v>
                </c:pt>
                <c:pt idx="7">
                  <c:v>0.22544185999999999</c:v>
                </c:pt>
                <c:pt idx="8">
                  <c:v>0.26475178999999999</c:v>
                </c:pt>
                <c:pt idx="9">
                  <c:v>0.29002179</c:v>
                </c:pt>
                <c:pt idx="10">
                  <c:v>0.29856185000000002</c:v>
                </c:pt>
                <c:pt idx="11">
                  <c:v>0.30350361999999997</c:v>
                </c:pt>
                <c:pt idx="12">
                  <c:v>0.30052896000000001</c:v>
                </c:pt>
                <c:pt idx="13">
                  <c:v>0.27629991999999998</c:v>
                </c:pt>
                <c:pt idx="14">
                  <c:v>0.22817159000000001</c:v>
                </c:pt>
                <c:pt idx="15">
                  <c:v>0.18749407000000001</c:v>
                </c:pt>
                <c:pt idx="16">
                  <c:v>0.15268488</c:v>
                </c:pt>
                <c:pt idx="17">
                  <c:v>0.12373996</c:v>
                </c:pt>
                <c:pt idx="18">
                  <c:v>9.4627310000000006E-2</c:v>
                </c:pt>
                <c:pt idx="19">
                  <c:v>7.0848010000000003E-2</c:v>
                </c:pt>
                <c:pt idx="20">
                  <c:v>5.2411590000000001E-2</c:v>
                </c:pt>
                <c:pt idx="21">
                  <c:v>3.8524160000000002E-2</c:v>
                </c:pt>
                <c:pt idx="22">
                  <c:v>2.872425E-2</c:v>
                </c:pt>
                <c:pt idx="23">
                  <c:v>2.215553E-2</c:v>
                </c:pt>
                <c:pt idx="24">
                  <c:v>1.668619E-2</c:v>
                </c:pt>
                <c:pt idx="25">
                  <c:v>1.266193E-2</c:v>
                </c:pt>
                <c:pt idx="26">
                  <c:v>8.9734800000000007E-3</c:v>
                </c:pt>
                <c:pt idx="27">
                  <c:v>6.1950800000000004E-3</c:v>
                </c:pt>
                <c:pt idx="28">
                  <c:v>4.8665100000000001E-3</c:v>
                </c:pt>
                <c:pt idx="29">
                  <c:v>3.6737200000000001E-3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53-4CA9-A93D-5369BFF0CBD0}"/>
            </c:ext>
          </c:extLst>
        </c:ser>
        <c:ser>
          <c:idx val="0"/>
          <c:order val="1"/>
          <c:tx>
            <c:strRef>
              <c:f>Graphics_Vs760_Punto2!$D$201</c:f>
              <c:strCache>
                <c:ptCount val="1"/>
                <c:pt idx="0">
                  <c:v>  Abrahamson y Gulerce (2020)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Graphics_Vs760_Punto2!$B$202:$B$231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Graphics_Vs760_Punto2!$D$202:$D$231</c:f>
              <c:numCache>
                <c:formatCode>0.000</c:formatCode>
                <c:ptCount val="30"/>
                <c:pt idx="0">
                  <c:v>0.38795059999999998</c:v>
                </c:pt>
                <c:pt idx="1">
                  <c:v>0.39173098000000001</c:v>
                </c:pt>
                <c:pt idx="2">
                  <c:v>0.39554821000000001</c:v>
                </c:pt>
                <c:pt idx="3">
                  <c:v>0.39986254999999998</c:v>
                </c:pt>
                <c:pt idx="4">
                  <c:v>0.40834007999999999</c:v>
                </c:pt>
                <c:pt idx="5">
                  <c:v>0.42200726</c:v>
                </c:pt>
                <c:pt idx="6">
                  <c:v>0.44253853999999998</c:v>
                </c:pt>
                <c:pt idx="7">
                  <c:v>0.46751994000000002</c:v>
                </c:pt>
                <c:pt idx="8">
                  <c:v>0.51896558000000004</c:v>
                </c:pt>
                <c:pt idx="9">
                  <c:v>0.58266313999999997</c:v>
                </c:pt>
                <c:pt idx="10">
                  <c:v>0.65945809</c:v>
                </c:pt>
                <c:pt idx="11">
                  <c:v>0.73704853999999997</c:v>
                </c:pt>
                <c:pt idx="12">
                  <c:v>0.78554440000000003</c:v>
                </c:pt>
                <c:pt idx="13">
                  <c:v>0.79824943999999998</c:v>
                </c:pt>
                <c:pt idx="14">
                  <c:v>0.78517108000000002</c:v>
                </c:pt>
                <c:pt idx="15">
                  <c:v>0.73942070999999998</c:v>
                </c:pt>
                <c:pt idx="16">
                  <c:v>0.66188301999999999</c:v>
                </c:pt>
                <c:pt idx="17">
                  <c:v>0.55579003000000005</c:v>
                </c:pt>
                <c:pt idx="18">
                  <c:v>0.41991249000000003</c:v>
                </c:pt>
                <c:pt idx="19">
                  <c:v>0.30628134000000001</c:v>
                </c:pt>
                <c:pt idx="20">
                  <c:v>0.21771844000000001</c:v>
                </c:pt>
                <c:pt idx="21">
                  <c:v>0.1529556</c:v>
                </c:pt>
                <c:pt idx="22">
                  <c:v>0.10343796</c:v>
                </c:pt>
                <c:pt idx="23">
                  <c:v>6.9954509999999998E-2</c:v>
                </c:pt>
                <c:pt idx="24">
                  <c:v>4.6626109999999998E-2</c:v>
                </c:pt>
                <c:pt idx="25">
                  <c:v>3.0462360000000001E-2</c:v>
                </c:pt>
                <c:pt idx="26">
                  <c:v>1.899205E-2</c:v>
                </c:pt>
                <c:pt idx="27">
                  <c:v>1.192003E-2</c:v>
                </c:pt>
                <c:pt idx="28">
                  <c:v>7.3369300000000002E-3</c:v>
                </c:pt>
                <c:pt idx="29">
                  <c:v>4.4985399999999997E-3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53-4CA9-A93D-5369BFF0CBD0}"/>
            </c:ext>
          </c:extLst>
        </c:ser>
        <c:ser>
          <c:idx val="1"/>
          <c:order val="2"/>
          <c:tx>
            <c:strRef>
              <c:f>Graphics_Vs760_Punto2!$E$201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Graphics_Vs760_Punto2!$B$202:$B$231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Graphics_Vs760_Punto2!$E$202:$E$231</c:f>
              <c:numCache>
                <c:formatCode>0.000</c:formatCode>
                <c:ptCount val="30"/>
                <c:pt idx="0">
                  <c:v>0.35708126000000001</c:v>
                </c:pt>
                <c:pt idx="1">
                  <c:v>0.36629526000000001</c:v>
                </c:pt>
                <c:pt idx="2">
                  <c:v>0.37574703999999998</c:v>
                </c:pt>
                <c:pt idx="3">
                  <c:v>0.38546093999999997</c:v>
                </c:pt>
                <c:pt idx="4">
                  <c:v>0.39789786999999999</c:v>
                </c:pt>
                <c:pt idx="5">
                  <c:v>0.42853354999999999</c:v>
                </c:pt>
                <c:pt idx="6">
                  <c:v>0.47427460999999999</c:v>
                </c:pt>
                <c:pt idx="7">
                  <c:v>0.55130551000000005</c:v>
                </c:pt>
                <c:pt idx="8">
                  <c:v>0.64381069999999996</c:v>
                </c:pt>
                <c:pt idx="9">
                  <c:v>0.74748501000000001</c:v>
                </c:pt>
                <c:pt idx="10">
                  <c:v>0.85147377000000002</c:v>
                </c:pt>
                <c:pt idx="11">
                  <c:v>0.9429324</c:v>
                </c:pt>
                <c:pt idx="12">
                  <c:v>0.9965832</c:v>
                </c:pt>
                <c:pt idx="13">
                  <c:v>1.00190237</c:v>
                </c:pt>
                <c:pt idx="14">
                  <c:v>0.95073861000000004</c:v>
                </c:pt>
                <c:pt idx="15">
                  <c:v>0.83406614999999995</c:v>
                </c:pt>
                <c:pt idx="16">
                  <c:v>0.70011361000000005</c:v>
                </c:pt>
                <c:pt idx="17">
                  <c:v>0.55454636999999996</c:v>
                </c:pt>
                <c:pt idx="18">
                  <c:v>0.42819125000000002</c:v>
                </c:pt>
                <c:pt idx="19">
                  <c:v>0.31293493999999999</c:v>
                </c:pt>
                <c:pt idx="20">
                  <c:v>0.20938857</c:v>
                </c:pt>
                <c:pt idx="21">
                  <c:v>0.13458758000000001</c:v>
                </c:pt>
                <c:pt idx="22">
                  <c:v>8.2022049999999999E-2</c:v>
                </c:pt>
                <c:pt idx="23">
                  <c:v>5.1955649999999999E-2</c:v>
                </c:pt>
                <c:pt idx="24">
                  <c:v>3.6862569999999997E-2</c:v>
                </c:pt>
                <c:pt idx="25">
                  <c:v>2.308282E-2</c:v>
                </c:pt>
                <c:pt idx="26">
                  <c:v>1.493076E-2</c:v>
                </c:pt>
                <c:pt idx="27">
                  <c:v>9.3225300000000007E-3</c:v>
                </c:pt>
                <c:pt idx="28">
                  <c:v>5.8022400000000002E-3</c:v>
                </c:pt>
                <c:pt idx="29">
                  <c:v>3.6233400000000001E-3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53-4CA9-A93D-5369BFF0CBD0}"/>
            </c:ext>
          </c:extLst>
        </c:ser>
        <c:ser>
          <c:idx val="2"/>
          <c:order val="3"/>
          <c:tx>
            <c:strRef>
              <c:f>Graphics_Vs760_Punto2!$F$201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Graphics_Vs760_Punto2!$B$202:$B$231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Graphics_Vs760_Punto2!$F$202:$F$231</c:f>
              <c:numCache>
                <c:formatCode>0.000</c:formatCode>
                <c:ptCount val="30"/>
                <c:pt idx="0">
                  <c:v>0.36433288000000003</c:v>
                </c:pt>
                <c:pt idx="1">
                  <c:v>0.36433288000000003</c:v>
                </c:pt>
                <c:pt idx="2">
                  <c:v>0.37136632000000003</c:v>
                </c:pt>
                <c:pt idx="3">
                  <c:v>0.38062425999999999</c:v>
                </c:pt>
                <c:pt idx="4">
                  <c:v>0.40216506000000002</c:v>
                </c:pt>
                <c:pt idx="5">
                  <c:v>0.42608807999999998</c:v>
                </c:pt>
                <c:pt idx="6">
                  <c:v>0.45126301000000002</c:v>
                </c:pt>
                <c:pt idx="7">
                  <c:v>0.47693459999999999</c:v>
                </c:pt>
                <c:pt idx="8">
                  <c:v>0.51259213999999997</c:v>
                </c:pt>
                <c:pt idx="9">
                  <c:v>0.55872376999999995</c:v>
                </c:pt>
                <c:pt idx="10">
                  <c:v>0.61887963999999995</c:v>
                </c:pt>
                <c:pt idx="11">
                  <c:v>0.68722066000000004</c:v>
                </c:pt>
                <c:pt idx="12">
                  <c:v>0.74668330999999999</c:v>
                </c:pt>
                <c:pt idx="13">
                  <c:v>0.77954489000000005</c:v>
                </c:pt>
                <c:pt idx="14">
                  <c:v>0.76811125000000002</c:v>
                </c:pt>
                <c:pt idx="15">
                  <c:v>0.70939448999999999</c:v>
                </c:pt>
                <c:pt idx="16">
                  <c:v>0.62740989000000003</c:v>
                </c:pt>
                <c:pt idx="17">
                  <c:v>0.52665669000000004</c:v>
                </c:pt>
                <c:pt idx="18">
                  <c:v>0.42302064</c:v>
                </c:pt>
                <c:pt idx="19">
                  <c:v>0.32574609999999998</c:v>
                </c:pt>
                <c:pt idx="20">
                  <c:v>0.24193801000000001</c:v>
                </c:pt>
                <c:pt idx="21">
                  <c:v>0.17648254999999999</c:v>
                </c:pt>
                <c:pt idx="22">
                  <c:v>0.12314681</c:v>
                </c:pt>
                <c:pt idx="23">
                  <c:v>8.1600080000000005E-2</c:v>
                </c:pt>
                <c:pt idx="24">
                  <c:v>5.2991129999999997E-2</c:v>
                </c:pt>
                <c:pt idx="25">
                  <c:v>3.3445820000000001E-2</c:v>
                </c:pt>
                <c:pt idx="26">
                  <c:v>2.1003359999999999E-2</c:v>
                </c:pt>
                <c:pt idx="27">
                  <c:v>1.3270000000000001E-2</c:v>
                </c:pt>
                <c:pt idx="28">
                  <c:v>8.44781E-3</c:v>
                </c:pt>
                <c:pt idx="29">
                  <c:v>5.5545200000000003E-3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853-4CA9-A93D-5369BFF0CBD0}"/>
            </c:ext>
          </c:extLst>
        </c:ser>
        <c:ser>
          <c:idx val="5"/>
          <c:order val="6"/>
          <c:tx>
            <c:strRef>
              <c:f>Graphics_Vs760_Punto2!$G$201</c:f>
              <c:strCache>
                <c:ptCount val="1"/>
                <c:pt idx="0">
                  <c:v>  Promedio geométrico P.50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Graphics_Vs760_Punto2!$B$202:$B$231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Graphics_Vs760_Punto2!$G$202:$G$231</c:f>
              <c:numCache>
                <c:formatCode>0.000</c:formatCode>
                <c:ptCount val="30"/>
                <c:pt idx="0">
                  <c:v>0.30344229821734914</c:v>
                </c:pt>
                <c:pt idx="1">
                  <c:v>0.30589580956184703</c:v>
                </c:pt>
                <c:pt idx="2">
                  <c:v>0.31043980220588779</c:v>
                </c:pt>
                <c:pt idx="3">
                  <c:v>0.31644729247637726</c:v>
                </c:pt>
                <c:pt idx="4">
                  <c:v>0.33433685965801996</c:v>
                </c:pt>
                <c:pt idx="5">
                  <c:v>0.35682798710525437</c:v>
                </c:pt>
                <c:pt idx="6">
                  <c:v>0.38373493336545911</c:v>
                </c:pt>
                <c:pt idx="7">
                  <c:v>0.41707714676178298</c:v>
                </c:pt>
                <c:pt idx="8">
                  <c:v>0.46649098546699791</c:v>
                </c:pt>
                <c:pt idx="9">
                  <c:v>0.51840688908709343</c:v>
                </c:pt>
                <c:pt idx="10">
                  <c:v>0.57194054151612517</c:v>
                </c:pt>
                <c:pt idx="11">
                  <c:v>0.62493861202606493</c:v>
                </c:pt>
                <c:pt idx="12">
                  <c:v>0.65993821301069056</c:v>
                </c:pt>
                <c:pt idx="13">
                  <c:v>0.66250009418343336</c:v>
                </c:pt>
                <c:pt idx="14">
                  <c:v>0.62625213002775226</c:v>
                </c:pt>
                <c:pt idx="15">
                  <c:v>0.56396973511723913</c:v>
                </c:pt>
                <c:pt idx="16">
                  <c:v>0.48855316655500397</c:v>
                </c:pt>
                <c:pt idx="17">
                  <c:v>0.40373886865237923</c:v>
                </c:pt>
                <c:pt idx="18">
                  <c:v>0.31341743368189834</c:v>
                </c:pt>
                <c:pt idx="19">
                  <c:v>0.23427585409908394</c:v>
                </c:pt>
                <c:pt idx="20">
                  <c:v>0.16892479993605194</c:v>
                </c:pt>
                <c:pt idx="21">
                  <c:v>0.11973265626023975</c:v>
                </c:pt>
                <c:pt idx="22">
                  <c:v>8.2184785269806368E-2</c:v>
                </c:pt>
                <c:pt idx="23">
                  <c:v>5.6101925399028592E-2</c:v>
                </c:pt>
                <c:pt idx="24">
                  <c:v>3.8328263789093847E-2</c:v>
                </c:pt>
                <c:pt idx="25">
                  <c:v>2.5330398494823318E-2</c:v>
                </c:pt>
                <c:pt idx="26">
                  <c:v>1.6333418589600249E-2</c:v>
                </c:pt>
                <c:pt idx="27">
                  <c:v>1.0464716799340461E-2</c:v>
                </c:pt>
                <c:pt idx="28">
                  <c:v>6.8548449854053135E-3</c:v>
                </c:pt>
                <c:pt idx="29">
                  <c:v>4.502309404127605E-3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853-4CA9-A93D-5369BFF0C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4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Graphics_Vs760_Punto2!$B$202:$B$231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0853-4CA9-A93D-5369BFF0CBD0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Graphics_Vs760_Punto2!$Q$135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Graphics_Vs760_Punto2!$B$202:$B$231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Graphics_Vs760_Punto2!$Q$136:$Q$165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853-4CA9-A93D-5369BFF0CBD0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0541385589"/>
              <c:y val="0.80490449929713859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2641707691138267E-2"/>
              <c:y val="0.2945031309288586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372434939241127"/>
          <c:y val="0.84824690921125501"/>
          <c:w val="0.84239520140435842"/>
          <c:h val="0.1186797343215993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3.1769295659983016E-2"/>
          <c:w val="0.83985892079557489"/>
          <c:h val="0.73438824230732624"/>
        </c:manualLayout>
      </c:layout>
      <c:scatterChart>
        <c:scatterStyle val="smoothMarker"/>
        <c:varyColors val="0"/>
        <c:ser>
          <c:idx val="8"/>
          <c:order val="1"/>
          <c:tx>
            <c:strRef>
              <c:f>Graphics_Vs760_Punto2!$AB$116</c:f>
              <c:strCache>
                <c:ptCount val="1"/>
                <c:pt idx="0">
                  <c:v>  Espectro de peligro uniforme probabilístico (Tr = 5 000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Graphics_Vs760_Punto2!$T$10:$T$29</c:f>
              <c:numCache>
                <c:formatCode>0.000</c:formatCode>
                <c:ptCount val="20"/>
                <c:pt idx="0">
                  <c:v>0.78003040000000001</c:v>
                </c:pt>
                <c:pt idx="1">
                  <c:v>0.82538929999999999</c:v>
                </c:pt>
                <c:pt idx="2">
                  <c:v>1.3738699999999999</c:v>
                </c:pt>
                <c:pt idx="3">
                  <c:v>1.866751</c:v>
                </c:pt>
                <c:pt idx="4">
                  <c:v>2.1296840000000001</c:v>
                </c:pt>
                <c:pt idx="5">
                  <c:v>2.0205280000000001</c:v>
                </c:pt>
                <c:pt idx="6">
                  <c:v>1.815177</c:v>
                </c:pt>
                <c:pt idx="7">
                  <c:v>1.633454</c:v>
                </c:pt>
                <c:pt idx="8">
                  <c:v>1.405133</c:v>
                </c:pt>
                <c:pt idx="9">
                  <c:v>1.097837</c:v>
                </c:pt>
                <c:pt idx="10">
                  <c:v>0.86585900000000005</c:v>
                </c:pt>
                <c:pt idx="11">
                  <c:v>0.5458847</c:v>
                </c:pt>
                <c:pt idx="12">
                  <c:v>0.36715890000000001</c:v>
                </c:pt>
                <c:pt idx="13">
                  <c:v>0.2043451</c:v>
                </c:pt>
                <c:pt idx="14">
                  <c:v>0.13599020000000001</c:v>
                </c:pt>
                <c:pt idx="15">
                  <c:v>6.9998320000000003E-2</c:v>
                </c:pt>
                <c:pt idx="16">
                  <c:v>4.3469929999999997E-2</c:v>
                </c:pt>
                <c:pt idx="17">
                  <c:v>3.123681E-2</c:v>
                </c:pt>
                <c:pt idx="18">
                  <c:v>1.757237E-2</c:v>
                </c:pt>
                <c:pt idx="19">
                  <c:v>1.1784950000000001E-2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66-468C-970B-6424BA50C9B6}"/>
            </c:ext>
          </c:extLst>
        </c:ser>
        <c:ser>
          <c:idx val="9"/>
          <c:order val="2"/>
          <c:tx>
            <c:strRef>
              <c:f>Graphics_Vs760_Punto2!$AB$117</c:f>
              <c:strCache>
                <c:ptCount val="1"/>
                <c:pt idx="0">
                  <c:v>  Espectro de peligro uniforme probabilístico (Tr = 2 475 años)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Graphics_Vs760_Punto2!$P$10:$P$29</c:f>
              <c:numCache>
                <c:formatCode>0.000</c:formatCode>
                <c:ptCount val="20"/>
                <c:pt idx="0">
                  <c:v>0.63068809999999997</c:v>
                </c:pt>
                <c:pt idx="1">
                  <c:v>0.66647420000000002</c:v>
                </c:pt>
                <c:pt idx="2">
                  <c:v>1.1031169999999999</c:v>
                </c:pt>
                <c:pt idx="3">
                  <c:v>1.494532</c:v>
                </c:pt>
                <c:pt idx="4">
                  <c:v>1.7027300000000001</c:v>
                </c:pt>
                <c:pt idx="5">
                  <c:v>1.6182890000000001</c:v>
                </c:pt>
                <c:pt idx="6">
                  <c:v>1.4522409999999999</c:v>
                </c:pt>
                <c:pt idx="7">
                  <c:v>1.3045389999999999</c:v>
                </c:pt>
                <c:pt idx="8">
                  <c:v>1.1214580000000001</c:v>
                </c:pt>
                <c:pt idx="9">
                  <c:v>0.87619349999999996</c:v>
                </c:pt>
                <c:pt idx="10">
                  <c:v>0.69204200000000005</c:v>
                </c:pt>
                <c:pt idx="11">
                  <c:v>0.43780469999999999</c:v>
                </c:pt>
                <c:pt idx="12">
                  <c:v>0.29605860000000001</c:v>
                </c:pt>
                <c:pt idx="13">
                  <c:v>0.16596620000000001</c:v>
                </c:pt>
                <c:pt idx="14">
                  <c:v>0.1103599</c:v>
                </c:pt>
                <c:pt idx="15">
                  <c:v>5.6866670000000001E-2</c:v>
                </c:pt>
                <c:pt idx="16">
                  <c:v>3.5251289999999998E-2</c:v>
                </c:pt>
                <c:pt idx="17">
                  <c:v>2.5197850000000001E-2</c:v>
                </c:pt>
                <c:pt idx="18">
                  <c:v>1.4014260000000001E-2</c:v>
                </c:pt>
                <c:pt idx="19">
                  <c:v>9.365913E-3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66-468C-970B-6424BA50C9B6}"/>
            </c:ext>
          </c:extLst>
        </c:ser>
        <c:ser>
          <c:idx val="10"/>
          <c:order val="3"/>
          <c:tx>
            <c:strRef>
              <c:f>Graphics_Vs760_Punto2!$AB$118</c:f>
              <c:strCache>
                <c:ptCount val="1"/>
                <c:pt idx="0">
                  <c:v>  Espectro de peligro uniforme probabilístico (Tr = 1 000 años)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Graphics_Vs760_Punto2!$K$10:$K$29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Graphics_Vs760_Punto2!$L$10:$L$29</c:f>
              <c:numCache>
                <c:formatCode>0.000</c:formatCode>
                <c:ptCount val="20"/>
                <c:pt idx="0">
                  <c:v>0.46495570000000003</c:v>
                </c:pt>
                <c:pt idx="1">
                  <c:v>0.4900407</c:v>
                </c:pt>
                <c:pt idx="2">
                  <c:v>0.80710510000000002</c:v>
                </c:pt>
                <c:pt idx="3">
                  <c:v>1.086795</c:v>
                </c:pt>
                <c:pt idx="4">
                  <c:v>1.2370350000000001</c:v>
                </c:pt>
                <c:pt idx="5">
                  <c:v>1.176275</c:v>
                </c:pt>
                <c:pt idx="6">
                  <c:v>1.0543640000000001</c:v>
                </c:pt>
                <c:pt idx="7">
                  <c:v>0.94326010000000005</c:v>
                </c:pt>
                <c:pt idx="8">
                  <c:v>0.81199100000000002</c:v>
                </c:pt>
                <c:pt idx="9">
                  <c:v>0.63363139999999996</c:v>
                </c:pt>
                <c:pt idx="10">
                  <c:v>0.50071600000000005</c:v>
                </c:pt>
                <c:pt idx="11">
                  <c:v>0.31791370000000002</c:v>
                </c:pt>
                <c:pt idx="12">
                  <c:v>0.2158967</c:v>
                </c:pt>
                <c:pt idx="13">
                  <c:v>0.12175850000000001</c:v>
                </c:pt>
                <c:pt idx="14">
                  <c:v>8.0905480000000002E-2</c:v>
                </c:pt>
                <c:pt idx="15">
                  <c:v>4.1671390000000003E-2</c:v>
                </c:pt>
                <c:pt idx="16">
                  <c:v>2.5837200000000001E-2</c:v>
                </c:pt>
                <c:pt idx="17">
                  <c:v>1.832932E-2</c:v>
                </c:pt>
                <c:pt idx="18">
                  <c:v>1.003948E-2</c:v>
                </c:pt>
                <c:pt idx="19">
                  <c:v>6.6614980000000001E-3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766-468C-970B-6424BA50C9B6}"/>
            </c:ext>
          </c:extLst>
        </c:ser>
        <c:ser>
          <c:idx val="0"/>
          <c:order val="6"/>
          <c:tx>
            <c:strRef>
              <c:f>Graphics_Vs760_Punto2!$AB$120</c:f>
              <c:strCache>
                <c:ptCount val="1"/>
                <c:pt idx="0">
                  <c:v>  Espectro de respuesta determinístico (Percentil 84)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Graphics_Vs760_Punto2!$E$69:$E$98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Graphics_Vs760_Punto2!$F$69:$F$98</c:f>
              <c:numCache>
                <c:formatCode>0.000</c:formatCode>
                <c:ptCount val="30"/>
                <c:pt idx="0">
                  <c:v>0.65147600000000006</c:v>
                </c:pt>
                <c:pt idx="1">
                  <c:v>0.66304700000000005</c:v>
                </c:pt>
                <c:pt idx="2">
                  <c:v>0.67849300000000001</c:v>
                </c:pt>
                <c:pt idx="3">
                  <c:v>0.69820800000000005</c:v>
                </c:pt>
                <c:pt idx="4">
                  <c:v>0.75236999999999998</c:v>
                </c:pt>
                <c:pt idx="5">
                  <c:v>0.83115300000000003</c:v>
                </c:pt>
                <c:pt idx="6">
                  <c:v>0.93727099999999997</c:v>
                </c:pt>
                <c:pt idx="7">
                  <c:v>1.0724830000000001</c:v>
                </c:pt>
                <c:pt idx="8">
                  <c:v>1.2441040000000001</c:v>
                </c:pt>
                <c:pt idx="9">
                  <c:v>1.409251</c:v>
                </c:pt>
                <c:pt idx="10">
                  <c:v>1.534505</c:v>
                </c:pt>
                <c:pt idx="11">
                  <c:v>1.598096</c:v>
                </c:pt>
                <c:pt idx="12">
                  <c:v>1.5890310000000001</c:v>
                </c:pt>
                <c:pt idx="13">
                  <c:v>1.47563</c:v>
                </c:pt>
                <c:pt idx="14">
                  <c:v>1.271984</c:v>
                </c:pt>
                <c:pt idx="15">
                  <c:v>1.0452650000000001</c:v>
                </c:pt>
                <c:pt idx="16">
                  <c:v>0.83263399999999999</c:v>
                </c:pt>
                <c:pt idx="17">
                  <c:v>0.641123</c:v>
                </c:pt>
                <c:pt idx="18">
                  <c:v>0.47963899999999998</c:v>
                </c:pt>
                <c:pt idx="19">
                  <c:v>0.34632000000000002</c:v>
                </c:pt>
                <c:pt idx="20">
                  <c:v>0.24363899999999999</c:v>
                </c:pt>
                <c:pt idx="21">
                  <c:v>0.16944000000000001</c:v>
                </c:pt>
                <c:pt idx="22">
                  <c:v>0.116062</c:v>
                </c:pt>
                <c:pt idx="23">
                  <c:v>7.7432000000000001E-2</c:v>
                </c:pt>
                <c:pt idx="24">
                  <c:v>5.0462E-2</c:v>
                </c:pt>
                <c:pt idx="25">
                  <c:v>3.2221E-2</c:v>
                </c:pt>
                <c:pt idx="26">
                  <c:v>2.0570999999999999E-2</c:v>
                </c:pt>
                <c:pt idx="27">
                  <c:v>1.2965000000000001E-2</c:v>
                </c:pt>
                <c:pt idx="28">
                  <c:v>8.2620000000000002E-3</c:v>
                </c:pt>
                <c:pt idx="29">
                  <c:v>5.313E-3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E766-468C-970B-6424BA50C9B6}"/>
            </c:ext>
          </c:extLst>
        </c:ser>
        <c:ser>
          <c:idx val="1"/>
          <c:order val="7"/>
          <c:tx>
            <c:strRef>
              <c:f>Graphics_Vs760_Punto2!$AB$119</c:f>
              <c:strCache>
                <c:ptCount val="1"/>
                <c:pt idx="0">
                  <c:v>  Espectro de respuesta determinístico (Percentil 50)</c:v>
                </c:pt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Graphics_Vs760_Punto2!$J$69:$J$98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Graphics_Vs760_Punto2!$K$69:$K$98</c:f>
              <c:numCache>
                <c:formatCode>General</c:formatCode>
                <c:ptCount val="30"/>
                <c:pt idx="0">
                  <c:v>0.300265</c:v>
                </c:pt>
                <c:pt idx="1">
                  <c:v>0.305255</c:v>
                </c:pt>
                <c:pt idx="2">
                  <c:v>0.31201299999999998</c:v>
                </c:pt>
                <c:pt idx="3">
                  <c:v>0.32060899999999998</c:v>
                </c:pt>
                <c:pt idx="4">
                  <c:v>0.34375499999999998</c:v>
                </c:pt>
                <c:pt idx="5">
                  <c:v>0.37704900000000002</c:v>
                </c:pt>
                <c:pt idx="6">
                  <c:v>0.42159000000000002</c:v>
                </c:pt>
                <c:pt idx="7">
                  <c:v>0.47742899999999999</c:v>
                </c:pt>
                <c:pt idx="8">
                  <c:v>0.54845900000000003</c:v>
                </c:pt>
                <c:pt idx="9">
                  <c:v>0.61832699999999996</c:v>
                </c:pt>
                <c:pt idx="10">
                  <c:v>0.67410899999999996</c:v>
                </c:pt>
                <c:pt idx="11">
                  <c:v>0.70531699999999997</c:v>
                </c:pt>
                <c:pt idx="12">
                  <c:v>0.70502699999999996</c:v>
                </c:pt>
                <c:pt idx="13">
                  <c:v>0.65850299999999995</c:v>
                </c:pt>
                <c:pt idx="14">
                  <c:v>0.57220199999999999</c:v>
                </c:pt>
                <c:pt idx="15">
                  <c:v>0.47367999999999999</c:v>
                </c:pt>
                <c:pt idx="16">
                  <c:v>0.38019999999999998</c:v>
                </c:pt>
                <c:pt idx="17">
                  <c:v>0.29363699999999998</c:v>
                </c:pt>
                <c:pt idx="18">
                  <c:v>0.21925</c:v>
                </c:pt>
                <c:pt idx="19">
                  <c:v>0.15856200000000001</c:v>
                </c:pt>
                <c:pt idx="20">
                  <c:v>0.111911</c:v>
                </c:pt>
                <c:pt idx="21">
                  <c:v>7.8127000000000002E-2</c:v>
                </c:pt>
                <c:pt idx="22">
                  <c:v>5.3832999999999999E-2</c:v>
                </c:pt>
                <c:pt idx="23">
                  <c:v>3.6125999999999998E-2</c:v>
                </c:pt>
                <c:pt idx="24">
                  <c:v>2.3767E-2</c:v>
                </c:pt>
                <c:pt idx="25">
                  <c:v>1.5442000000000001E-2</c:v>
                </c:pt>
                <c:pt idx="26">
                  <c:v>1.0015E-2</c:v>
                </c:pt>
                <c:pt idx="27">
                  <c:v>6.4349999999999997E-3</c:v>
                </c:pt>
                <c:pt idx="28">
                  <c:v>4.1720000000000004E-3</c:v>
                </c:pt>
                <c:pt idx="29">
                  <c:v>2.7290000000000001E-3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E766-468C-970B-6424BA50C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Graphics_Vs760_Punto2!$W$10:$W$29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Graphics_Vs760_Punto2!$X$10:$X$29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0.95114790000000005</c:v>
                      </c:pt>
                      <c:pt idx="1">
                        <c:v>1.008186</c:v>
                      </c:pt>
                      <c:pt idx="2">
                        <c:v>1.688375</c:v>
                      </c:pt>
                      <c:pt idx="3">
                        <c:v>2.3003459999999998</c:v>
                      </c:pt>
                      <c:pt idx="4">
                        <c:v>2.6274160000000002</c:v>
                      </c:pt>
                      <c:pt idx="5">
                        <c:v>2.4877129999999998</c:v>
                      </c:pt>
                      <c:pt idx="6">
                        <c:v>2.2344590000000002</c:v>
                      </c:pt>
                      <c:pt idx="7">
                        <c:v>2.0151279999999998</c:v>
                      </c:pt>
                      <c:pt idx="8">
                        <c:v>1.734192</c:v>
                      </c:pt>
                      <c:pt idx="9">
                        <c:v>1.3548249999999999</c:v>
                      </c:pt>
                      <c:pt idx="10">
                        <c:v>1.066457</c:v>
                      </c:pt>
                      <c:pt idx="11">
                        <c:v>0.66951210000000005</c:v>
                      </c:pt>
                      <c:pt idx="12">
                        <c:v>0.44739380000000001</c:v>
                      </c:pt>
                      <c:pt idx="13">
                        <c:v>0.24675830000000001</c:v>
                      </c:pt>
                      <c:pt idx="14">
                        <c:v>0.16467229999999999</c:v>
                      </c:pt>
                      <c:pt idx="15">
                        <c:v>8.4534150000000002E-2</c:v>
                      </c:pt>
                      <c:pt idx="16">
                        <c:v>5.263429E-2</c:v>
                      </c:pt>
                      <c:pt idx="17">
                        <c:v>3.8054989999999997E-2</c:v>
                      </c:pt>
                      <c:pt idx="18">
                        <c:v>2.1615809999999999E-2</c:v>
                      </c:pt>
                      <c:pt idx="19">
                        <c:v>1.451732E-2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E766-468C-970B-6424BA50C9B6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0.35988500000000001</c:v>
                      </c:pt>
                      <c:pt idx="1">
                        <c:v>0.37901869999999999</c:v>
                      </c:pt>
                      <c:pt idx="2">
                        <c:v>0.61931959999999997</c:v>
                      </c:pt>
                      <c:pt idx="3">
                        <c:v>0.83210550000000005</c:v>
                      </c:pt>
                      <c:pt idx="4">
                        <c:v>0.94306800000000002</c:v>
                      </c:pt>
                      <c:pt idx="5">
                        <c:v>0.90255989999999997</c:v>
                      </c:pt>
                      <c:pt idx="6">
                        <c:v>0.80893190000000004</c:v>
                      </c:pt>
                      <c:pt idx="7">
                        <c:v>0.72026670000000004</c:v>
                      </c:pt>
                      <c:pt idx="8">
                        <c:v>0.61913459999999998</c:v>
                      </c:pt>
                      <c:pt idx="9">
                        <c:v>0.4821086</c:v>
                      </c:pt>
                      <c:pt idx="10">
                        <c:v>0.38210270000000002</c:v>
                      </c:pt>
                      <c:pt idx="11">
                        <c:v>0.24210599999999999</c:v>
                      </c:pt>
                      <c:pt idx="12">
                        <c:v>0.1653241</c:v>
                      </c:pt>
                      <c:pt idx="13">
                        <c:v>9.3481610000000007E-2</c:v>
                      </c:pt>
                      <c:pt idx="14">
                        <c:v>6.1975429999999998E-2</c:v>
                      </c:pt>
                      <c:pt idx="15">
                        <c:v>3.195427E-2</c:v>
                      </c:pt>
                      <c:pt idx="16">
                        <c:v>1.9808760000000002E-2</c:v>
                      </c:pt>
                      <c:pt idx="17">
                        <c:v>1.3944359999999999E-2</c:v>
                      </c:pt>
                      <c:pt idx="18">
                        <c:v>7.5232249999999997E-3</c:v>
                      </c:pt>
                      <c:pt idx="19">
                        <c:v>4.9461870000000003E-3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766-468C-970B-6424BA50C9B6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0.18830430000000001</c:v>
                      </c:pt>
                      <c:pt idx="1">
                        <c:v>0.19797699999999999</c:v>
                      </c:pt>
                      <c:pt idx="2">
                        <c:v>0.3094172</c:v>
                      </c:pt>
                      <c:pt idx="3">
                        <c:v>0.40649730000000001</c:v>
                      </c:pt>
                      <c:pt idx="4">
                        <c:v>0.45895089999999999</c:v>
                      </c:pt>
                      <c:pt idx="5">
                        <c:v>0.46590890000000001</c:v>
                      </c:pt>
                      <c:pt idx="6">
                        <c:v>0.42239480000000001</c:v>
                      </c:pt>
                      <c:pt idx="7">
                        <c:v>0.37381320000000001</c:v>
                      </c:pt>
                      <c:pt idx="8">
                        <c:v>0.32145689999999999</c:v>
                      </c:pt>
                      <c:pt idx="9">
                        <c:v>0.2476207</c:v>
                      </c:pt>
                      <c:pt idx="10">
                        <c:v>0.1953618</c:v>
                      </c:pt>
                      <c:pt idx="11">
                        <c:v>0.1223853</c:v>
                      </c:pt>
                      <c:pt idx="12">
                        <c:v>8.375639E-2</c:v>
                      </c:pt>
                      <c:pt idx="13">
                        <c:v>4.7601650000000002E-2</c:v>
                      </c:pt>
                      <c:pt idx="14">
                        <c:v>3.1327050000000002E-2</c:v>
                      </c:pt>
                      <c:pt idx="15">
                        <c:v>1.6150339999999999E-2</c:v>
                      </c:pt>
                      <c:pt idx="16">
                        <c:v>9.9239700000000007E-3</c:v>
                      </c:pt>
                      <c:pt idx="17">
                        <c:v>6.9239829999999999E-3</c:v>
                      </c:pt>
                      <c:pt idx="18">
                        <c:v>3.6246020000000002E-3</c:v>
                      </c:pt>
                      <c:pt idx="19">
                        <c:v>2.3209149999999998E-3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766-468C-970B-6424BA50C9B6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00335917286E-2"/>
              <c:y val="0.28705371480823583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2754671572714354"/>
          <c:y val="0.83778496348830123"/>
          <c:w val="0.84006951661231555"/>
          <c:h val="0.145419118269937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3783492419252839E-2"/>
          <c:w val="0.83985892079557489"/>
          <c:h val="0.73600073399064814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Graphics_Vs760_Punto2!$C$135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Graphics_Vs760_Punto2!$B$136:$B$165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Graphics_Vs760_Punto2!$C$136:$C$165</c:f>
              <c:numCache>
                <c:formatCode>0.000</c:formatCode>
                <c:ptCount val="30"/>
                <c:pt idx="0">
                  <c:v>0.23113729</c:v>
                </c:pt>
                <c:pt idx="1">
                  <c:v>0.23376619000000001</c:v>
                </c:pt>
                <c:pt idx="2">
                  <c:v>0.236425</c:v>
                </c:pt>
                <c:pt idx="3">
                  <c:v>0.24229822000000001</c:v>
                </c:pt>
                <c:pt idx="4">
                  <c:v>0.28318969999999999</c:v>
                </c:pt>
                <c:pt idx="5">
                  <c:v>0.32967310999999999</c:v>
                </c:pt>
                <c:pt idx="6">
                  <c:v>0.38237282</c:v>
                </c:pt>
                <c:pt idx="7">
                  <c:v>0.44458972000000002</c:v>
                </c:pt>
                <c:pt idx="8">
                  <c:v>0.52552874999999999</c:v>
                </c:pt>
                <c:pt idx="9">
                  <c:v>0.58942101999999996</c:v>
                </c:pt>
                <c:pt idx="10">
                  <c:v>0.60345616000000002</c:v>
                </c:pt>
                <c:pt idx="11">
                  <c:v>0.55924017000000004</c:v>
                </c:pt>
                <c:pt idx="12">
                  <c:v>0.50563141</c:v>
                </c:pt>
                <c:pt idx="13">
                  <c:v>0.42807109999999998</c:v>
                </c:pt>
                <c:pt idx="14">
                  <c:v>0.32039862000000002</c:v>
                </c:pt>
                <c:pt idx="15">
                  <c:v>0.23274675</c:v>
                </c:pt>
                <c:pt idx="16">
                  <c:v>0.17331655000000001</c:v>
                </c:pt>
                <c:pt idx="17">
                  <c:v>0.13184081</c:v>
                </c:pt>
                <c:pt idx="18">
                  <c:v>9.9297389999999999E-2</c:v>
                </c:pt>
                <c:pt idx="19">
                  <c:v>7.4219199999999999E-2</c:v>
                </c:pt>
                <c:pt idx="20">
                  <c:v>5.5849780000000002E-2</c:v>
                </c:pt>
                <c:pt idx="21">
                  <c:v>4.2144939999999999E-2</c:v>
                </c:pt>
                <c:pt idx="22">
                  <c:v>3.1104989999999999E-2</c:v>
                </c:pt>
                <c:pt idx="23">
                  <c:v>2.3607369999999999E-2</c:v>
                </c:pt>
                <c:pt idx="24">
                  <c:v>1.7487590000000001E-2</c:v>
                </c:pt>
                <c:pt idx="25">
                  <c:v>1.214996E-2</c:v>
                </c:pt>
                <c:pt idx="26">
                  <c:v>8.1025699999999999E-3</c:v>
                </c:pt>
                <c:pt idx="27">
                  <c:v>5.4810299999999996E-3</c:v>
                </c:pt>
                <c:pt idx="28">
                  <c:v>4.1534099999999997E-3</c:v>
                </c:pt>
                <c:pt idx="29">
                  <c:v>3.2374999999999999E-3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4C-4C0E-A4EE-F5F58D4845B4}"/>
            </c:ext>
          </c:extLst>
        </c:ser>
        <c:ser>
          <c:idx val="0"/>
          <c:order val="1"/>
          <c:tx>
            <c:strRef>
              <c:f>Graphics_Vs760_Punto2!$D$135</c:f>
              <c:strCache>
                <c:ptCount val="1"/>
                <c:pt idx="0">
                  <c:v>  Abrahamson y Gulerce (2020)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Graphics_Vs760_Punto2!$B$136:$B$165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Graphics_Vs760_Punto2!$D$136:$D$165</c:f>
              <c:numCache>
                <c:formatCode>0.000</c:formatCode>
                <c:ptCount val="30"/>
                <c:pt idx="0">
                  <c:v>0.34358330999999998</c:v>
                </c:pt>
                <c:pt idx="1">
                  <c:v>0.35222643999999997</c:v>
                </c:pt>
                <c:pt idx="2">
                  <c:v>0.36108699999999999</c:v>
                </c:pt>
                <c:pt idx="3">
                  <c:v>0.37104243999999997</c:v>
                </c:pt>
                <c:pt idx="4">
                  <c:v>0.38990417999999999</c:v>
                </c:pt>
                <c:pt idx="5">
                  <c:v>0.41835049000000002</c:v>
                </c:pt>
                <c:pt idx="6">
                  <c:v>0.46189603000000001</c:v>
                </c:pt>
                <c:pt idx="7">
                  <c:v>0.51309901999999996</c:v>
                </c:pt>
                <c:pt idx="8">
                  <c:v>0.59608751000000004</c:v>
                </c:pt>
                <c:pt idx="9">
                  <c:v>0.67695925000000001</c:v>
                </c:pt>
                <c:pt idx="10">
                  <c:v>0.74233324999999994</c:v>
                </c:pt>
                <c:pt idx="11">
                  <c:v>0.78044126000000003</c:v>
                </c:pt>
                <c:pt idx="12">
                  <c:v>0.77754003000000005</c:v>
                </c:pt>
                <c:pt idx="13">
                  <c:v>0.72015518999999995</c:v>
                </c:pt>
                <c:pt idx="14">
                  <c:v>0.63113324000000004</c:v>
                </c:pt>
                <c:pt idx="15">
                  <c:v>0.53420597000000003</c:v>
                </c:pt>
                <c:pt idx="16">
                  <c:v>0.43358358000000002</c:v>
                </c:pt>
                <c:pt idx="17">
                  <c:v>0.33510953999999998</c:v>
                </c:pt>
                <c:pt idx="18">
                  <c:v>0.24258888000000001</c:v>
                </c:pt>
                <c:pt idx="19">
                  <c:v>0.17428572000000001</c:v>
                </c:pt>
                <c:pt idx="20">
                  <c:v>0.12439609</c:v>
                </c:pt>
                <c:pt idx="21">
                  <c:v>8.8471590000000003E-2</c:v>
                </c:pt>
                <c:pt idx="22">
                  <c:v>6.0556310000000002E-2</c:v>
                </c:pt>
                <c:pt idx="23">
                  <c:v>4.1365190000000003E-2</c:v>
                </c:pt>
                <c:pt idx="24">
                  <c:v>2.7643399999999999E-2</c:v>
                </c:pt>
                <c:pt idx="25">
                  <c:v>1.819819E-2</c:v>
                </c:pt>
                <c:pt idx="26">
                  <c:v>1.139105E-2</c:v>
                </c:pt>
                <c:pt idx="27">
                  <c:v>7.1617E-3</c:v>
                </c:pt>
                <c:pt idx="28">
                  <c:v>4.3869499999999997E-3</c:v>
                </c:pt>
                <c:pt idx="29">
                  <c:v>2.6759800000000001E-3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4C-4C0E-A4EE-F5F58D4845B4}"/>
            </c:ext>
          </c:extLst>
        </c:ser>
        <c:ser>
          <c:idx val="1"/>
          <c:order val="2"/>
          <c:tx>
            <c:strRef>
              <c:f>Graphics_Vs760_Punto2!$E$135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Graphics_Vs760_Punto2!$B$136:$B$165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Graphics_Vs760_Punto2!$E$136:$E$165</c:f>
              <c:numCache>
                <c:formatCode>0.000</c:formatCode>
                <c:ptCount val="30"/>
                <c:pt idx="0">
                  <c:v>0.32378787999999997</c:v>
                </c:pt>
                <c:pt idx="1">
                  <c:v>0.33267345999999998</c:v>
                </c:pt>
                <c:pt idx="2">
                  <c:v>0.34180286999999998</c:v>
                </c:pt>
                <c:pt idx="3">
                  <c:v>0.35135228000000002</c:v>
                </c:pt>
                <c:pt idx="4">
                  <c:v>0.3655236</c:v>
                </c:pt>
                <c:pt idx="5">
                  <c:v>0.39903159999999999</c:v>
                </c:pt>
                <c:pt idx="6">
                  <c:v>0.44627354000000002</c:v>
                </c:pt>
                <c:pt idx="7">
                  <c:v>0.52130995000000002</c:v>
                </c:pt>
                <c:pt idx="8">
                  <c:v>0.60370692999999997</c:v>
                </c:pt>
                <c:pt idx="9">
                  <c:v>0.69004142000000002</c:v>
                </c:pt>
                <c:pt idx="10">
                  <c:v>0.76882704999999996</c:v>
                </c:pt>
                <c:pt idx="11">
                  <c:v>0.83220116</c:v>
                </c:pt>
                <c:pt idx="12">
                  <c:v>0.85179833999999999</c:v>
                </c:pt>
                <c:pt idx="13">
                  <c:v>0.82287189999999999</c:v>
                </c:pt>
                <c:pt idx="14">
                  <c:v>0.75145848000000004</c:v>
                </c:pt>
                <c:pt idx="15">
                  <c:v>0.63805447999999998</c:v>
                </c:pt>
                <c:pt idx="16">
                  <c:v>0.51481938999999999</c:v>
                </c:pt>
                <c:pt idx="17">
                  <c:v>0.39031347999999999</c:v>
                </c:pt>
                <c:pt idx="18">
                  <c:v>0.28902959</c:v>
                </c:pt>
                <c:pt idx="19">
                  <c:v>0.20172989999999999</c:v>
                </c:pt>
                <c:pt idx="20">
                  <c:v>0.13089348000000001</c:v>
                </c:pt>
                <c:pt idx="21">
                  <c:v>8.2237790000000005E-2</c:v>
                </c:pt>
                <c:pt idx="22">
                  <c:v>4.9706159999999999E-2</c:v>
                </c:pt>
                <c:pt idx="23">
                  <c:v>3.1133839999999999E-2</c:v>
                </c:pt>
                <c:pt idx="24">
                  <c:v>1.9777090000000001E-2</c:v>
                </c:pt>
                <c:pt idx="25">
                  <c:v>1.269239E-2</c:v>
                </c:pt>
                <c:pt idx="26">
                  <c:v>8.4622299999999994E-3</c:v>
                </c:pt>
                <c:pt idx="27">
                  <c:v>5.40911E-3</c:v>
                </c:pt>
                <c:pt idx="28">
                  <c:v>3.4480800000000001E-3</c:v>
                </c:pt>
                <c:pt idx="29">
                  <c:v>2.2158E-3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4C-4C0E-A4EE-F5F58D4845B4}"/>
            </c:ext>
          </c:extLst>
        </c:ser>
        <c:ser>
          <c:idx val="2"/>
          <c:order val="3"/>
          <c:tx>
            <c:strRef>
              <c:f>Graphics_Vs760_Punto2!$F$135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Graphics_Vs760_Punto2!$B$136:$B$165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Graphics_Vs760_Punto2!$F$136:$F$165</c:f>
              <c:numCache>
                <c:formatCode>0.000</c:formatCode>
                <c:ptCount val="30"/>
                <c:pt idx="0">
                  <c:v>0.27861546999999998</c:v>
                </c:pt>
                <c:pt idx="1">
                  <c:v>0.27861546999999998</c:v>
                </c:pt>
                <c:pt idx="2">
                  <c:v>0.28405738000000003</c:v>
                </c:pt>
                <c:pt idx="3">
                  <c:v>0.29218163000000003</c:v>
                </c:pt>
                <c:pt idx="4">
                  <c:v>0.31478424999999999</c:v>
                </c:pt>
                <c:pt idx="5">
                  <c:v>0.34377563999999999</c:v>
                </c:pt>
                <c:pt idx="6">
                  <c:v>0.38178983999999999</c:v>
                </c:pt>
                <c:pt idx="7">
                  <c:v>0.42159022000000002</c:v>
                </c:pt>
                <c:pt idx="8">
                  <c:v>0.46767220999999998</c:v>
                </c:pt>
                <c:pt idx="9">
                  <c:v>0.51754718</c:v>
                </c:pt>
                <c:pt idx="10">
                  <c:v>0.56757895000000003</c:v>
                </c:pt>
                <c:pt idx="11">
                  <c:v>0.60954748999999997</c:v>
                </c:pt>
                <c:pt idx="12">
                  <c:v>0.63005787000000002</c:v>
                </c:pt>
                <c:pt idx="13">
                  <c:v>0.60496282999999995</c:v>
                </c:pt>
                <c:pt idx="14">
                  <c:v>0.53706549999999997</c:v>
                </c:pt>
                <c:pt idx="15">
                  <c:v>0.45430324</c:v>
                </c:pt>
                <c:pt idx="16">
                  <c:v>0.37328732999999997</c:v>
                </c:pt>
                <c:pt idx="17">
                  <c:v>0.29585968000000001</c:v>
                </c:pt>
                <c:pt idx="18">
                  <c:v>0.22894162000000001</c:v>
                </c:pt>
                <c:pt idx="19">
                  <c:v>0.16971196999999999</c:v>
                </c:pt>
                <c:pt idx="20">
                  <c:v>0.12444118</c:v>
                </c:pt>
                <c:pt idx="21">
                  <c:v>9.0823260000000003E-2</c:v>
                </c:pt>
                <c:pt idx="22">
                  <c:v>6.9239839999999997E-2</c:v>
                </c:pt>
                <c:pt idx="23">
                  <c:v>4.5757390000000002E-2</c:v>
                </c:pt>
                <c:pt idx="24">
                  <c:v>2.8788210000000002E-2</c:v>
                </c:pt>
                <c:pt idx="25">
                  <c:v>1.8020270000000001E-2</c:v>
                </c:pt>
                <c:pt idx="26">
                  <c:v>1.161828E-2</c:v>
                </c:pt>
                <c:pt idx="27">
                  <c:v>7.4683800000000002E-3</c:v>
                </c:pt>
                <c:pt idx="28">
                  <c:v>4.8046E-3</c:v>
                </c:pt>
                <c:pt idx="29">
                  <c:v>3.12897E-3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4C-4C0E-A4EE-F5F58D4845B4}"/>
            </c:ext>
          </c:extLst>
        </c:ser>
        <c:ser>
          <c:idx val="5"/>
          <c:order val="6"/>
          <c:tx>
            <c:strRef>
              <c:f>Graphics_Vs760_Punto2!$G$135</c:f>
              <c:strCache>
                <c:ptCount val="1"/>
                <c:pt idx="0">
                  <c:v>  Promedio geométrico P.50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Graphics_Vs760_Punto2!$B$136:$B$165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Graphics_Vs760_Punto2!$G$136:$G$165</c:f>
              <c:numCache>
                <c:formatCode>0.000</c:formatCode>
                <c:ptCount val="30"/>
                <c:pt idx="0">
                  <c:v>0.30026466520818412</c:v>
                </c:pt>
                <c:pt idx="1">
                  <c:v>0.30525456553830449</c:v>
                </c:pt>
                <c:pt idx="2">
                  <c:v>0.31201275341170742</c:v>
                </c:pt>
                <c:pt idx="3">
                  <c:v>0.32060933645839673</c:v>
                </c:pt>
                <c:pt idx="4">
                  <c:v>0.34375526863707717</c:v>
                </c:pt>
                <c:pt idx="5">
                  <c:v>0.37704942203883485</c:v>
                </c:pt>
                <c:pt idx="6">
                  <c:v>0.42158972724607641</c:v>
                </c:pt>
                <c:pt idx="7">
                  <c:v>0.47742866194370887</c:v>
                </c:pt>
                <c:pt idx="8">
                  <c:v>0.54845921967754441</c:v>
                </c:pt>
                <c:pt idx="9">
                  <c:v>0.61832670772469644</c:v>
                </c:pt>
                <c:pt idx="10">
                  <c:v>0.67410868969402316</c:v>
                </c:pt>
                <c:pt idx="11">
                  <c:v>0.70531717604162347</c:v>
                </c:pt>
                <c:pt idx="12">
                  <c:v>0.70502664514990865</c:v>
                </c:pt>
                <c:pt idx="13">
                  <c:v>0.6585033860127476</c:v>
                </c:pt>
                <c:pt idx="14">
                  <c:v>0.57220247198521579</c:v>
                </c:pt>
                <c:pt idx="15">
                  <c:v>0.47368003982769896</c:v>
                </c:pt>
                <c:pt idx="16">
                  <c:v>0.38020043180879182</c:v>
                </c:pt>
                <c:pt idx="17">
                  <c:v>0.29363746248282341</c:v>
                </c:pt>
                <c:pt idx="18">
                  <c:v>0.21925020559679725</c:v>
                </c:pt>
                <c:pt idx="19">
                  <c:v>0.15856178754293657</c:v>
                </c:pt>
                <c:pt idx="20">
                  <c:v>0.11191135894444651</c:v>
                </c:pt>
                <c:pt idx="21">
                  <c:v>7.8126813642132448E-2</c:v>
                </c:pt>
                <c:pt idx="22">
                  <c:v>5.3832592123998442E-2</c:v>
                </c:pt>
                <c:pt idx="23">
                  <c:v>3.6125644113715369E-2</c:v>
                </c:pt>
                <c:pt idx="24">
                  <c:v>2.3767121796987933E-2</c:v>
                </c:pt>
                <c:pt idx="25">
                  <c:v>1.5441863898147187E-2</c:v>
                </c:pt>
                <c:pt idx="26">
                  <c:v>1.0014571567142501E-2</c:v>
                </c:pt>
                <c:pt idx="27">
                  <c:v>6.4352085333067412E-3</c:v>
                </c:pt>
                <c:pt idx="28">
                  <c:v>4.1722812760348364E-3</c:v>
                </c:pt>
                <c:pt idx="29">
                  <c:v>2.7287418081184747E-3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84C-4C0E-A4EE-F5F58D484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4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Graphics_Vs760_Punto2!$B$136:$B$165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B84C-4C0E-A4EE-F5F58D4845B4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Graphics_Vs760_Punto2!$H$135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Graphics_Vs760_Punto2!$B$136:$B$165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Graphics_Vs760_Punto2!$H$136:$H$165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84C-4C0E-A4EE-F5F58D4845B4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5379951443"/>
              <c:y val="0.80656908523138737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718458105854315E-2"/>
              <c:y val="0.35109905269331976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553600093003701"/>
          <c:y val="0.84822148167808609"/>
          <c:w val="0.83927278255465088"/>
          <c:h val="0.117317395250687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3783496847247609E-2"/>
          <c:w val="0.83985892079557489"/>
          <c:h val="0.73766528554074928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Graphics_Vs760_Punto2!$L$135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Graphics_Vs760_Punto2!$K$136:$K$165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Graphics_Vs760_Punto2!$L$136:$L$165</c:f>
              <c:numCache>
                <c:formatCode>0.000</c:formatCode>
                <c:ptCount val="30"/>
                <c:pt idx="0">
                  <c:v>0.53456910999999996</c:v>
                </c:pt>
                <c:pt idx="1">
                  <c:v>0.54208692000000003</c:v>
                </c:pt>
                <c:pt idx="2">
                  <c:v>0.54971044999999996</c:v>
                </c:pt>
                <c:pt idx="3">
                  <c:v>0.56523071999999996</c:v>
                </c:pt>
                <c:pt idx="4">
                  <c:v>0.66716542000000001</c:v>
                </c:pt>
                <c:pt idx="5">
                  <c:v>0.78436848999999997</c:v>
                </c:pt>
                <c:pt idx="6">
                  <c:v>0.91876442000000003</c:v>
                </c:pt>
                <c:pt idx="7">
                  <c:v>1.08004374</c:v>
                </c:pt>
                <c:pt idx="8">
                  <c:v>1.2952372400000001</c:v>
                </c:pt>
                <c:pt idx="9">
                  <c:v>1.46286994</c:v>
                </c:pt>
                <c:pt idx="10">
                  <c:v>1.49607201</c:v>
                </c:pt>
                <c:pt idx="11">
                  <c:v>1.3801713499999999</c:v>
                </c:pt>
                <c:pt idx="12">
                  <c:v>1.2243633199999999</c:v>
                </c:pt>
                <c:pt idx="13">
                  <c:v>1.0147495600000001</c:v>
                </c:pt>
                <c:pt idx="14">
                  <c:v>0.74528548999999999</c:v>
                </c:pt>
                <c:pt idx="15">
                  <c:v>0.53524039000000001</c:v>
                </c:pt>
                <c:pt idx="16">
                  <c:v>0.3903934</c:v>
                </c:pt>
                <c:pt idx="17">
                  <c:v>0.29381237999999998</c:v>
                </c:pt>
                <c:pt idx="18">
                  <c:v>0.22324956000000001</c:v>
                </c:pt>
                <c:pt idx="19">
                  <c:v>0.16679583000000001</c:v>
                </c:pt>
                <c:pt idx="20">
                  <c:v>0.12458236</c:v>
                </c:pt>
                <c:pt idx="21">
                  <c:v>9.3051670000000003E-2</c:v>
                </c:pt>
                <c:pt idx="22">
                  <c:v>6.7070210000000005E-2</c:v>
                </c:pt>
                <c:pt idx="23">
                  <c:v>5.0342499999999998E-2</c:v>
                </c:pt>
                <c:pt idx="24">
                  <c:v>3.641987E-2</c:v>
                </c:pt>
                <c:pt idx="25">
                  <c:v>2.4254700000000001E-2</c:v>
                </c:pt>
                <c:pt idx="26">
                  <c:v>1.5944369999999999E-2</c:v>
                </c:pt>
                <c:pt idx="27">
                  <c:v>1.043417E-2</c:v>
                </c:pt>
                <c:pt idx="28">
                  <c:v>7.75394E-3</c:v>
                </c:pt>
                <c:pt idx="29">
                  <c:v>5.9134399999999998E-3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74-4FC4-BA04-0C438E72F95D}"/>
            </c:ext>
          </c:extLst>
        </c:ser>
        <c:ser>
          <c:idx val="0"/>
          <c:order val="1"/>
          <c:tx>
            <c:strRef>
              <c:f>Graphics_Vs760_Punto2!$M$135</c:f>
              <c:strCache>
                <c:ptCount val="1"/>
                <c:pt idx="0">
                  <c:v>  Abrahamson et al. (2018) - Upper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Graphics_Vs760_Punto2!$K$136:$K$165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Graphics_Vs760_Punto2!$M$136:$M$165</c:f>
              <c:numCache>
                <c:formatCode>0.000</c:formatCode>
                <c:ptCount val="30"/>
                <c:pt idx="0">
                  <c:v>0.70912211000000003</c:v>
                </c:pt>
                <c:pt idx="1">
                  <c:v>0.72689855000000003</c:v>
                </c:pt>
                <c:pt idx="2">
                  <c:v>0.74512133000000003</c:v>
                </c:pt>
                <c:pt idx="3">
                  <c:v>0.76534500999999999</c:v>
                </c:pt>
                <c:pt idx="4">
                  <c:v>0.80113710000000005</c:v>
                </c:pt>
                <c:pt idx="5">
                  <c:v>0.85416219999999998</c:v>
                </c:pt>
                <c:pt idx="6">
                  <c:v>0.93357129000000005</c:v>
                </c:pt>
                <c:pt idx="7">
                  <c:v>1.0278868800000001</c:v>
                </c:pt>
                <c:pt idx="8">
                  <c:v>1.18848496</c:v>
                </c:pt>
                <c:pt idx="9">
                  <c:v>1.3492486699999999</c:v>
                </c:pt>
                <c:pt idx="10">
                  <c:v>1.4889534499999999</c:v>
                </c:pt>
                <c:pt idx="11">
                  <c:v>1.5860431500000001</c:v>
                </c:pt>
                <c:pt idx="12">
                  <c:v>1.6102176500000001</c:v>
                </c:pt>
                <c:pt idx="13">
                  <c:v>1.50766471</c:v>
                </c:pt>
                <c:pt idx="14">
                  <c:v>1.3212948200000001</c:v>
                </c:pt>
                <c:pt idx="15">
                  <c:v>1.1183749000000001</c:v>
                </c:pt>
                <c:pt idx="16">
                  <c:v>0.90771915000000003</c:v>
                </c:pt>
                <c:pt idx="17">
                  <c:v>0.70156103999999997</c:v>
                </c:pt>
                <c:pt idx="18">
                  <c:v>0.50786648999999995</c:v>
                </c:pt>
                <c:pt idx="19">
                  <c:v>0.36487194000000001</c:v>
                </c:pt>
                <c:pt idx="20">
                  <c:v>0.25952879000000001</c:v>
                </c:pt>
                <c:pt idx="21">
                  <c:v>0.18361981999999999</c:v>
                </c:pt>
                <c:pt idx="22">
                  <c:v>0.12497121999999999</c:v>
                </c:pt>
                <c:pt idx="23">
                  <c:v>8.4913890000000006E-2</c:v>
                </c:pt>
                <c:pt idx="24">
                  <c:v>5.643985E-2</c:v>
                </c:pt>
                <c:pt idx="25">
                  <c:v>3.6961290000000001E-2</c:v>
                </c:pt>
                <c:pt idx="26">
                  <c:v>2.3013619999999999E-2</c:v>
                </c:pt>
                <c:pt idx="27">
                  <c:v>1.4387530000000001E-2</c:v>
                </c:pt>
                <c:pt idx="28">
                  <c:v>8.7606000000000003E-3</c:v>
                </c:pt>
                <c:pt idx="29">
                  <c:v>5.3150300000000001E-3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74-4FC4-BA04-0C438E72F95D}"/>
            </c:ext>
          </c:extLst>
        </c:ser>
        <c:ser>
          <c:idx val="1"/>
          <c:order val="2"/>
          <c:tx>
            <c:strRef>
              <c:f>Graphics_Vs760_Punto2!$N$135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Graphics_Vs760_Punto2!$K$136:$K$165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Graphics_Vs760_Punto2!$N$136:$N$165</c:f>
              <c:numCache>
                <c:formatCode>0.000</c:formatCode>
                <c:ptCount val="30"/>
                <c:pt idx="0">
                  <c:v>0.71319644999999998</c:v>
                </c:pt>
                <c:pt idx="1">
                  <c:v>0.73431844000000002</c:v>
                </c:pt>
                <c:pt idx="2">
                  <c:v>0.75606578000000002</c:v>
                </c:pt>
                <c:pt idx="3">
                  <c:v>0.77923547000000004</c:v>
                </c:pt>
                <c:pt idx="4">
                  <c:v>0.81789175000000003</c:v>
                </c:pt>
                <c:pt idx="5">
                  <c:v>0.90809386999999997</c:v>
                </c:pt>
                <c:pt idx="6">
                  <c:v>1.03849462</c:v>
                </c:pt>
                <c:pt idx="7">
                  <c:v>1.24660116</c:v>
                </c:pt>
                <c:pt idx="8">
                  <c:v>1.4718643899999999</c:v>
                </c:pt>
                <c:pt idx="9">
                  <c:v>1.68938276</c:v>
                </c:pt>
                <c:pt idx="10">
                  <c:v>1.85626179</c:v>
                </c:pt>
                <c:pt idx="11">
                  <c:v>1.95931225</c:v>
                </c:pt>
                <c:pt idx="12">
                  <c:v>1.96562999</c:v>
                </c:pt>
                <c:pt idx="13">
                  <c:v>1.8850347599999999</c:v>
                </c:pt>
                <c:pt idx="14">
                  <c:v>1.71737699</c:v>
                </c:pt>
                <c:pt idx="15">
                  <c:v>1.4521226300000001</c:v>
                </c:pt>
                <c:pt idx="16">
                  <c:v>1.1688429600000001</c:v>
                </c:pt>
                <c:pt idx="17">
                  <c:v>0.88860466999999999</c:v>
                </c:pt>
                <c:pt idx="18">
                  <c:v>0.66271252999999997</c:v>
                </c:pt>
                <c:pt idx="19">
                  <c:v>0.45932093000000002</c:v>
                </c:pt>
                <c:pt idx="20">
                  <c:v>0.29542824000000001</c:v>
                </c:pt>
                <c:pt idx="21">
                  <c:v>0.18400269</c:v>
                </c:pt>
                <c:pt idx="22">
                  <c:v>0.11046285</c:v>
                </c:pt>
                <c:pt idx="23">
                  <c:v>6.8655369999999993E-2</c:v>
                </c:pt>
                <c:pt idx="24">
                  <c:v>4.311537E-2</c:v>
                </c:pt>
                <c:pt idx="25">
                  <c:v>2.7124820000000001E-2</c:v>
                </c:pt>
                <c:pt idx="26">
                  <c:v>1.7682819999999998E-2</c:v>
                </c:pt>
                <c:pt idx="27">
                  <c:v>1.109832E-2</c:v>
                </c:pt>
                <c:pt idx="28">
                  <c:v>6.9540299999999999E-3</c:v>
                </c:pt>
                <c:pt idx="29">
                  <c:v>4.4079599999999998E-3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74-4FC4-BA04-0C438E72F95D}"/>
            </c:ext>
          </c:extLst>
        </c:ser>
        <c:ser>
          <c:idx val="2"/>
          <c:order val="3"/>
          <c:tx>
            <c:strRef>
              <c:f>Graphics_Vs760_Punto2!$O$135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Graphics_Vs760_Punto2!$K$136:$K$165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Graphics_Vs760_Punto2!$O$136:$O$165</c:f>
              <c:numCache>
                <c:formatCode>0.000</c:formatCode>
                <c:ptCount val="30"/>
                <c:pt idx="0">
                  <c:v>0.60599064999999996</c:v>
                </c:pt>
                <c:pt idx="1">
                  <c:v>0.60633205999999995</c:v>
                </c:pt>
                <c:pt idx="2">
                  <c:v>0.61853961999999996</c:v>
                </c:pt>
                <c:pt idx="3">
                  <c:v>0.63703019999999999</c:v>
                </c:pt>
                <c:pt idx="4">
                  <c:v>0.69164227</c:v>
                </c:pt>
                <c:pt idx="5">
                  <c:v>0.76283067999999998</c:v>
                </c:pt>
                <c:pt idx="6">
                  <c:v>0.85850819</c:v>
                </c:pt>
                <c:pt idx="7">
                  <c:v>0.96055562999999999</c:v>
                </c:pt>
                <c:pt idx="8">
                  <c:v>1.07906217</c:v>
                </c:pt>
                <c:pt idx="9">
                  <c:v>1.2054020700000001</c:v>
                </c:pt>
                <c:pt idx="10">
                  <c:v>1.3266391200000001</c:v>
                </c:pt>
                <c:pt idx="11">
                  <c:v>1.4210733</c:v>
                </c:pt>
                <c:pt idx="12">
                  <c:v>1.4570029900000001</c:v>
                </c:pt>
                <c:pt idx="13">
                  <c:v>1.38067651</c:v>
                </c:pt>
                <c:pt idx="14">
                  <c:v>1.20603824</c:v>
                </c:pt>
                <c:pt idx="15">
                  <c:v>1.00406021</c:v>
                </c:pt>
                <c:pt idx="16">
                  <c:v>0.81383978999999995</c:v>
                </c:pt>
                <c:pt idx="17">
                  <c:v>0.64001465999999996</c:v>
                </c:pt>
                <c:pt idx="18">
                  <c:v>0.49283784000000003</c:v>
                </c:pt>
                <c:pt idx="19">
                  <c:v>0.36588614000000003</c:v>
                </c:pt>
                <c:pt idx="20">
                  <c:v>0.26957114999999998</c:v>
                </c:pt>
                <c:pt idx="21">
                  <c:v>0.19792530999999999</c:v>
                </c:pt>
                <c:pt idx="22">
                  <c:v>0.15152388999999999</c:v>
                </c:pt>
                <c:pt idx="23">
                  <c:v>9.9967219999999996E-2</c:v>
                </c:pt>
                <c:pt idx="24">
                  <c:v>6.26361E-2</c:v>
                </c:pt>
                <c:pt idx="25">
                  <c:v>3.8659760000000001E-2</c:v>
                </c:pt>
                <c:pt idx="26">
                  <c:v>2.4421060000000001E-2</c:v>
                </c:pt>
                <c:pt idx="27">
                  <c:v>1.527391E-2</c:v>
                </c:pt>
                <c:pt idx="28">
                  <c:v>9.5560999999999997E-3</c:v>
                </c:pt>
                <c:pt idx="29">
                  <c:v>6.0444599999999998E-3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274-4FC4-BA04-0C438E72F95D}"/>
            </c:ext>
          </c:extLst>
        </c:ser>
        <c:ser>
          <c:idx val="3"/>
          <c:order val="4"/>
          <c:tx>
            <c:strRef>
              <c:f>Graphics_Vs760_Punto2!$P$135</c:f>
              <c:strCache>
                <c:ptCount val="1"/>
                <c:pt idx="0">
                  <c:v>  Promedio geométrico P.84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Graphics_Vs760_Punto2!$K$136:$K$165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Graphics_Vs760_Punto2!$P$136:$P$165</c:f>
              <c:numCache>
                <c:formatCode>0.000</c:formatCode>
                <c:ptCount val="30"/>
                <c:pt idx="0">
                  <c:v>0.65147642359129587</c:v>
                </c:pt>
                <c:pt idx="1">
                  <c:v>0.66304702780037161</c:v>
                </c:pt>
                <c:pt idx="2">
                  <c:v>0.67849322776587839</c:v>
                </c:pt>
                <c:pt idx="3">
                  <c:v>0.69820750586630953</c:v>
                </c:pt>
                <c:pt idx="4">
                  <c:v>0.7523703520855145</c:v>
                </c:pt>
                <c:pt idx="5">
                  <c:v>0.83115345119780726</c:v>
                </c:pt>
                <c:pt idx="6">
                  <c:v>0.93727067853071022</c:v>
                </c:pt>
                <c:pt idx="7">
                  <c:v>1.0724828565351674</c:v>
                </c:pt>
                <c:pt idx="8">
                  <c:v>1.2441036460373094</c:v>
                </c:pt>
                <c:pt idx="9">
                  <c:v>1.40925094404789</c:v>
                </c:pt>
                <c:pt idx="10">
                  <c:v>1.5345045005102766</c:v>
                </c:pt>
                <c:pt idx="11">
                  <c:v>1.5980962711656548</c:v>
                </c:pt>
                <c:pt idx="12">
                  <c:v>1.5890314583053631</c:v>
                </c:pt>
                <c:pt idx="13">
                  <c:v>1.4756296657894852</c:v>
                </c:pt>
                <c:pt idx="14">
                  <c:v>1.2719844536408553</c:v>
                </c:pt>
                <c:pt idx="15">
                  <c:v>1.045264823364799</c:v>
                </c:pt>
                <c:pt idx="16">
                  <c:v>0.83263359188191144</c:v>
                </c:pt>
                <c:pt idx="17">
                  <c:v>0.6411225931968807</c:v>
                </c:pt>
                <c:pt idx="18">
                  <c:v>0.4796386227893481</c:v>
                </c:pt>
                <c:pt idx="19">
                  <c:v>0.34632028300622475</c:v>
                </c:pt>
                <c:pt idx="20">
                  <c:v>0.24363933608992022</c:v>
                </c:pt>
                <c:pt idx="21">
                  <c:v>0.16944019363549631</c:v>
                </c:pt>
                <c:pt idx="22">
                  <c:v>0.11606188295834746</c:v>
                </c:pt>
                <c:pt idx="23">
                  <c:v>7.7432458071766949E-2</c:v>
                </c:pt>
                <c:pt idx="24">
                  <c:v>5.0462477267479822E-2</c:v>
                </c:pt>
                <c:pt idx="25">
                  <c:v>3.2221172217795531E-2</c:v>
                </c:pt>
                <c:pt idx="26">
                  <c:v>2.057099159914582E-2</c:v>
                </c:pt>
                <c:pt idx="27">
                  <c:v>1.2964709442880466E-2</c:v>
                </c:pt>
                <c:pt idx="28">
                  <c:v>8.2616731836836731E-3</c:v>
                </c:pt>
                <c:pt idx="29">
                  <c:v>5.3129940657392471E-3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274-4FC4-BA04-0C438E72F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5"/>
                <c:tx>
                  <c:strRef>
                    <c:extLst>
                      <c:ext uri="{02D57815-91ED-43cb-92C2-25804820EDAC}">
                        <c15:formulaRef>
                          <c15:sqref>Graphics_Vs760_Punto2!$H$168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Graphics_Vs760_Punto2!$K$136:$K$165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Graphics_Vs760_Punto2!$H$169:$H$198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1274-4FC4-BA04-0C438E72F95D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Graphics_Vs760_Punto2!$I$168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38100" cap="rnd" cmpd="sng" algn="ctr">
                    <a:solidFill>
                      <a:srgbClr val="FF0000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Graphics_Vs760_Punto2!$K$136:$K$165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Graphics_Vs760_Punto2!$I$169:$I$198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74-4FC4-BA04-0C438E72F95D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0484289544"/>
              <c:y val="0.8049044737260148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2351459588812824E-2"/>
              <c:y val="0.29949692798659522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730180497657046"/>
          <c:y val="0.84942101237246259"/>
          <c:w val="0.83999941722076221"/>
          <c:h val="0.116206594277703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3.1769295659983016E-2"/>
          <c:w val="0.83985892079557489"/>
          <c:h val="0.73438824230732624"/>
        </c:manualLayout>
      </c:layout>
      <c:scatterChart>
        <c:scatterStyle val="smoothMarker"/>
        <c:varyColors val="0"/>
        <c:ser>
          <c:idx val="8"/>
          <c:order val="1"/>
          <c:tx>
            <c:strRef>
              <c:f>Graphics_Vs760_Punto2!$AB$116</c:f>
              <c:strCache>
                <c:ptCount val="1"/>
                <c:pt idx="0">
                  <c:v>  Espectro de peligro uniforme probabilístico (Tr = 5 000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Graphics_Vs760_Punto2!$V$10:$V$29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79-4652-819A-BF9398B1617A}"/>
            </c:ext>
          </c:extLst>
        </c:ser>
        <c:ser>
          <c:idx val="9"/>
          <c:order val="2"/>
          <c:tx>
            <c:strRef>
              <c:f>Graphics_Vs760_Punto2!$AB$117</c:f>
              <c:strCache>
                <c:ptCount val="1"/>
                <c:pt idx="0">
                  <c:v>  Espectro de peligro uniforme probabilístico (Tr = 2 475 años)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Graphics_Vs760_Punto2!$R$10:$R$29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79-4652-819A-BF9398B1617A}"/>
            </c:ext>
          </c:extLst>
        </c:ser>
        <c:ser>
          <c:idx val="10"/>
          <c:order val="3"/>
          <c:tx>
            <c:strRef>
              <c:f>Graphics_Vs760_Punto2!$AB$118</c:f>
              <c:strCache>
                <c:ptCount val="1"/>
                <c:pt idx="0">
                  <c:v>  Espectro de peligro uniforme probabilístico (Tr = 1 000 años)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Graphics_Vs760_Punto2!$K$10:$K$29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Graphics_Vs760_Punto2!$N$10:$N$29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79-4652-819A-BF9398B1617A}"/>
            </c:ext>
          </c:extLst>
        </c:ser>
        <c:ser>
          <c:idx val="0"/>
          <c:order val="6"/>
          <c:tx>
            <c:strRef>
              <c:f>Graphics_Vs760_Punto2!$AB$120</c:f>
              <c:strCache>
                <c:ptCount val="1"/>
                <c:pt idx="0">
                  <c:v>  Espectro de respuesta determinístico (Percentil 84)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Graphics_Vs760_Punto2!$E$103:$E$132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Graphics_Vs760_Punto2!$F$103:$F$132</c:f>
              <c:numCache>
                <c:formatCode>General</c:formatCode>
                <c:ptCount val="30"/>
                <c:pt idx="0">
                  <c:v>0.64135170001903619</c:v>
                </c:pt>
                <c:pt idx="1">
                  <c:v>0.64711630960124888</c:v>
                </c:pt>
                <c:pt idx="2">
                  <c:v>0.65732479868757832</c:v>
                </c:pt>
                <c:pt idx="3">
                  <c:v>0.67082534230766966</c:v>
                </c:pt>
                <c:pt idx="4">
                  <c:v>0.71142541418158156</c:v>
                </c:pt>
                <c:pt idx="5">
                  <c:v>0.76285500270885054</c:v>
                </c:pt>
                <c:pt idx="6">
                  <c:v>0.82467166519550761</c:v>
                </c:pt>
                <c:pt idx="7">
                  <c:v>0.90218927704817986</c:v>
                </c:pt>
                <c:pt idx="8">
                  <c:v>1.0163264954335136</c:v>
                </c:pt>
                <c:pt idx="9">
                  <c:v>1.1339547577585611</c:v>
                </c:pt>
                <c:pt idx="10">
                  <c:v>1.2509550324350076</c:v>
                </c:pt>
                <c:pt idx="11">
                  <c:v>1.3633748530960812</c:v>
                </c:pt>
                <c:pt idx="12">
                  <c:v>1.4340048754954817</c:v>
                </c:pt>
                <c:pt idx="13">
                  <c:v>1.4361636277200416</c:v>
                </c:pt>
                <c:pt idx="14">
                  <c:v>1.3561304180323277</c:v>
                </c:pt>
                <c:pt idx="15">
                  <c:v>1.2216124430220086</c:v>
                </c:pt>
                <c:pt idx="16">
                  <c:v>1.0564117252065337</c:v>
                </c:pt>
                <c:pt idx="17">
                  <c:v>0.87360307772049528</c:v>
                </c:pt>
                <c:pt idx="18">
                  <c:v>0.67951203103084123</c:v>
                </c:pt>
                <c:pt idx="19">
                  <c:v>0.50767472799965296</c:v>
                </c:pt>
                <c:pt idx="20">
                  <c:v>0.365394737913603</c:v>
                </c:pt>
                <c:pt idx="21">
                  <c:v>0.25838093956677621</c:v>
                </c:pt>
                <c:pt idx="22">
                  <c:v>0.17653907655633236</c:v>
                </c:pt>
                <c:pt idx="23">
                  <c:v>0.11988458265637998</c:v>
                </c:pt>
                <c:pt idx="24">
                  <c:v>8.1128432361795663E-2</c:v>
                </c:pt>
                <c:pt idx="25">
                  <c:v>5.2662290863911922E-2</c:v>
                </c:pt>
                <c:pt idx="26">
                  <c:v>3.345247208661177E-2</c:v>
                </c:pt>
                <c:pt idx="27">
                  <c:v>2.0994748791211524E-2</c:v>
                </c:pt>
                <c:pt idx="28">
                  <c:v>1.3506702932759396E-2</c:v>
                </c:pt>
                <c:pt idx="29">
                  <c:v>8.7108182233714693E-3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BB79-4652-819A-BF9398B1617A}"/>
            </c:ext>
          </c:extLst>
        </c:ser>
        <c:ser>
          <c:idx val="1"/>
          <c:order val="7"/>
          <c:tx>
            <c:strRef>
              <c:f>Graphics_Vs760_Punto2!$AB$119</c:f>
              <c:strCache>
                <c:ptCount val="1"/>
                <c:pt idx="0">
                  <c:v>  Espectro de respuesta determinístico (Percentil 50)</c:v>
                </c:pt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Graphics_Vs760_Punto2!$J$103:$J$132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Graphics_Vs760_Punto2!$K$103:$K$132</c:f>
              <c:numCache>
                <c:formatCode>General</c:formatCode>
                <c:ptCount val="30"/>
                <c:pt idx="0">
                  <c:v>0.30344229821734914</c:v>
                </c:pt>
                <c:pt idx="1">
                  <c:v>0.30589580956184703</c:v>
                </c:pt>
                <c:pt idx="2">
                  <c:v>0.31043980220588779</c:v>
                </c:pt>
                <c:pt idx="3">
                  <c:v>0.31644729247637726</c:v>
                </c:pt>
                <c:pt idx="4">
                  <c:v>0.33433685965801996</c:v>
                </c:pt>
                <c:pt idx="5">
                  <c:v>0.35682798710525437</c:v>
                </c:pt>
                <c:pt idx="6">
                  <c:v>0.38373493336545911</c:v>
                </c:pt>
                <c:pt idx="7">
                  <c:v>0.41707714676178298</c:v>
                </c:pt>
                <c:pt idx="8">
                  <c:v>0.46649098546699791</c:v>
                </c:pt>
                <c:pt idx="9">
                  <c:v>0.51840688908709343</c:v>
                </c:pt>
                <c:pt idx="10">
                  <c:v>0.57194054151612517</c:v>
                </c:pt>
                <c:pt idx="11">
                  <c:v>0.62493861202606493</c:v>
                </c:pt>
                <c:pt idx="12">
                  <c:v>0.65993821301069056</c:v>
                </c:pt>
                <c:pt idx="13">
                  <c:v>0.66250009418343336</c:v>
                </c:pt>
                <c:pt idx="14">
                  <c:v>0.62625213002775226</c:v>
                </c:pt>
                <c:pt idx="15">
                  <c:v>0.56396973511723913</c:v>
                </c:pt>
                <c:pt idx="16">
                  <c:v>0.48855316655500397</c:v>
                </c:pt>
                <c:pt idx="17">
                  <c:v>0.40373886865237923</c:v>
                </c:pt>
                <c:pt idx="18">
                  <c:v>0.31341743368189834</c:v>
                </c:pt>
                <c:pt idx="19">
                  <c:v>0.23427585409908394</c:v>
                </c:pt>
                <c:pt idx="20">
                  <c:v>0.16892479993605194</c:v>
                </c:pt>
                <c:pt idx="21">
                  <c:v>0.11973265626023975</c:v>
                </c:pt>
                <c:pt idx="22">
                  <c:v>8.2184785269806368E-2</c:v>
                </c:pt>
                <c:pt idx="23">
                  <c:v>5.6101925399028592E-2</c:v>
                </c:pt>
                <c:pt idx="24">
                  <c:v>3.8328263789093847E-2</c:v>
                </c:pt>
                <c:pt idx="25">
                  <c:v>2.5330398494823318E-2</c:v>
                </c:pt>
                <c:pt idx="26">
                  <c:v>1.6333418589600249E-2</c:v>
                </c:pt>
                <c:pt idx="27">
                  <c:v>1.0464716799340461E-2</c:v>
                </c:pt>
                <c:pt idx="28">
                  <c:v>6.8548449854053135E-3</c:v>
                </c:pt>
                <c:pt idx="29">
                  <c:v>4.502309404127605E-3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BB79-4652-819A-BF9398B16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Graphics_Vs760_Punto2!$W$10:$W$29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Graphics_Vs760_Punto2!$X$10:$X$29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0.95114790000000005</c:v>
                      </c:pt>
                      <c:pt idx="1">
                        <c:v>1.008186</c:v>
                      </c:pt>
                      <c:pt idx="2">
                        <c:v>1.688375</c:v>
                      </c:pt>
                      <c:pt idx="3">
                        <c:v>2.3003459999999998</c:v>
                      </c:pt>
                      <c:pt idx="4">
                        <c:v>2.6274160000000002</c:v>
                      </c:pt>
                      <c:pt idx="5">
                        <c:v>2.4877129999999998</c:v>
                      </c:pt>
                      <c:pt idx="6">
                        <c:v>2.2344590000000002</c:v>
                      </c:pt>
                      <c:pt idx="7">
                        <c:v>2.0151279999999998</c:v>
                      </c:pt>
                      <c:pt idx="8">
                        <c:v>1.734192</c:v>
                      </c:pt>
                      <c:pt idx="9">
                        <c:v>1.3548249999999999</c:v>
                      </c:pt>
                      <c:pt idx="10">
                        <c:v>1.066457</c:v>
                      </c:pt>
                      <c:pt idx="11">
                        <c:v>0.66951210000000005</c:v>
                      </c:pt>
                      <c:pt idx="12">
                        <c:v>0.44739380000000001</c:v>
                      </c:pt>
                      <c:pt idx="13">
                        <c:v>0.24675830000000001</c:v>
                      </c:pt>
                      <c:pt idx="14">
                        <c:v>0.16467229999999999</c:v>
                      </c:pt>
                      <c:pt idx="15">
                        <c:v>8.4534150000000002E-2</c:v>
                      </c:pt>
                      <c:pt idx="16">
                        <c:v>5.263429E-2</c:v>
                      </c:pt>
                      <c:pt idx="17">
                        <c:v>3.8054989999999997E-2</c:v>
                      </c:pt>
                      <c:pt idx="18">
                        <c:v>2.1615809999999999E-2</c:v>
                      </c:pt>
                      <c:pt idx="19">
                        <c:v>1.451732E-2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BB79-4652-819A-BF9398B1617A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0.35988500000000001</c:v>
                      </c:pt>
                      <c:pt idx="1">
                        <c:v>0.37901869999999999</c:v>
                      </c:pt>
                      <c:pt idx="2">
                        <c:v>0.61931959999999997</c:v>
                      </c:pt>
                      <c:pt idx="3">
                        <c:v>0.83210550000000005</c:v>
                      </c:pt>
                      <c:pt idx="4">
                        <c:v>0.94306800000000002</c:v>
                      </c:pt>
                      <c:pt idx="5">
                        <c:v>0.90255989999999997</c:v>
                      </c:pt>
                      <c:pt idx="6">
                        <c:v>0.80893190000000004</c:v>
                      </c:pt>
                      <c:pt idx="7">
                        <c:v>0.72026670000000004</c:v>
                      </c:pt>
                      <c:pt idx="8">
                        <c:v>0.61913459999999998</c:v>
                      </c:pt>
                      <c:pt idx="9">
                        <c:v>0.4821086</c:v>
                      </c:pt>
                      <c:pt idx="10">
                        <c:v>0.38210270000000002</c:v>
                      </c:pt>
                      <c:pt idx="11">
                        <c:v>0.24210599999999999</c:v>
                      </c:pt>
                      <c:pt idx="12">
                        <c:v>0.1653241</c:v>
                      </c:pt>
                      <c:pt idx="13">
                        <c:v>9.3481610000000007E-2</c:v>
                      </c:pt>
                      <c:pt idx="14">
                        <c:v>6.1975429999999998E-2</c:v>
                      </c:pt>
                      <c:pt idx="15">
                        <c:v>3.195427E-2</c:v>
                      </c:pt>
                      <c:pt idx="16">
                        <c:v>1.9808760000000002E-2</c:v>
                      </c:pt>
                      <c:pt idx="17">
                        <c:v>1.3944359999999999E-2</c:v>
                      </c:pt>
                      <c:pt idx="18">
                        <c:v>7.5232249999999997E-3</c:v>
                      </c:pt>
                      <c:pt idx="19">
                        <c:v>4.9461870000000003E-3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B79-4652-819A-BF9398B1617A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0.18830430000000001</c:v>
                      </c:pt>
                      <c:pt idx="1">
                        <c:v>0.19797699999999999</c:v>
                      </c:pt>
                      <c:pt idx="2">
                        <c:v>0.3094172</c:v>
                      </c:pt>
                      <c:pt idx="3">
                        <c:v>0.40649730000000001</c:v>
                      </c:pt>
                      <c:pt idx="4">
                        <c:v>0.45895089999999999</c:v>
                      </c:pt>
                      <c:pt idx="5">
                        <c:v>0.46590890000000001</c:v>
                      </c:pt>
                      <c:pt idx="6">
                        <c:v>0.42239480000000001</c:v>
                      </c:pt>
                      <c:pt idx="7">
                        <c:v>0.37381320000000001</c:v>
                      </c:pt>
                      <c:pt idx="8">
                        <c:v>0.32145689999999999</c:v>
                      </c:pt>
                      <c:pt idx="9">
                        <c:v>0.2476207</c:v>
                      </c:pt>
                      <c:pt idx="10">
                        <c:v>0.1953618</c:v>
                      </c:pt>
                      <c:pt idx="11">
                        <c:v>0.1223853</c:v>
                      </c:pt>
                      <c:pt idx="12">
                        <c:v>8.375639E-2</c:v>
                      </c:pt>
                      <c:pt idx="13">
                        <c:v>4.7601650000000002E-2</c:v>
                      </c:pt>
                      <c:pt idx="14">
                        <c:v>3.1327050000000002E-2</c:v>
                      </c:pt>
                      <c:pt idx="15">
                        <c:v>1.6150339999999999E-2</c:v>
                      </c:pt>
                      <c:pt idx="16">
                        <c:v>9.9239700000000007E-3</c:v>
                      </c:pt>
                      <c:pt idx="17">
                        <c:v>6.9239829999999999E-3</c:v>
                      </c:pt>
                      <c:pt idx="18">
                        <c:v>3.6246020000000002E-3</c:v>
                      </c:pt>
                      <c:pt idx="19">
                        <c:v>2.3209149999999998E-3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B79-4652-819A-BF9398B1617A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00335917286E-2"/>
              <c:y val="0.28705371480823583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2754671572714354"/>
          <c:y val="0.83778496348830123"/>
          <c:w val="0.84006951661231555"/>
          <c:h val="0.145419118269937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085234730051433"/>
          <c:y val="3.1769295659983016E-2"/>
          <c:w val="0.85571646240855115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Graphics_Vs760_Punto2!$V$165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Graphics_Vs760_Punto2!$R$10:$R$29</c:f>
              <c:numCache>
                <c:formatCode>0.000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38-426A-8185-4DE8E92EAE85}"/>
            </c:ext>
          </c:extLst>
        </c:ser>
        <c:ser>
          <c:idx val="9"/>
          <c:order val="2"/>
          <c:tx>
            <c:strRef>
              <c:f>Graphics_Vs760_Punto2!$V$166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Graphics_Vs760_Punto2!$E$103:$E$132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Graphics_Vs760_Punto2!$F$103:$F$132</c:f>
              <c:numCache>
                <c:formatCode>General</c:formatCode>
                <c:ptCount val="30"/>
                <c:pt idx="0">
                  <c:v>0.64135170001903619</c:v>
                </c:pt>
                <c:pt idx="1">
                  <c:v>0.64711630960124888</c:v>
                </c:pt>
                <c:pt idx="2">
                  <c:v>0.65732479868757832</c:v>
                </c:pt>
                <c:pt idx="3">
                  <c:v>0.67082534230766966</c:v>
                </c:pt>
                <c:pt idx="4">
                  <c:v>0.71142541418158156</c:v>
                </c:pt>
                <c:pt idx="5">
                  <c:v>0.76285500270885054</c:v>
                </c:pt>
                <c:pt idx="6">
                  <c:v>0.82467166519550761</c:v>
                </c:pt>
                <c:pt idx="7">
                  <c:v>0.90218927704817986</c:v>
                </c:pt>
                <c:pt idx="8">
                  <c:v>1.0163264954335136</c:v>
                </c:pt>
                <c:pt idx="9">
                  <c:v>1.1339547577585611</c:v>
                </c:pt>
                <c:pt idx="10">
                  <c:v>1.2509550324350076</c:v>
                </c:pt>
                <c:pt idx="11">
                  <c:v>1.3633748530960812</c:v>
                </c:pt>
                <c:pt idx="12">
                  <c:v>1.4340048754954817</c:v>
                </c:pt>
                <c:pt idx="13">
                  <c:v>1.4361636277200416</c:v>
                </c:pt>
                <c:pt idx="14">
                  <c:v>1.3561304180323277</c:v>
                </c:pt>
                <c:pt idx="15">
                  <c:v>1.2216124430220086</c:v>
                </c:pt>
                <c:pt idx="16">
                  <c:v>1.0564117252065337</c:v>
                </c:pt>
                <c:pt idx="17">
                  <c:v>0.87360307772049528</c:v>
                </c:pt>
                <c:pt idx="18">
                  <c:v>0.67951203103084123</c:v>
                </c:pt>
                <c:pt idx="19">
                  <c:v>0.50767472799965296</c:v>
                </c:pt>
                <c:pt idx="20">
                  <c:v>0.365394737913603</c:v>
                </c:pt>
                <c:pt idx="21">
                  <c:v>0.25838093956677621</c:v>
                </c:pt>
                <c:pt idx="22">
                  <c:v>0.17653907655633236</c:v>
                </c:pt>
                <c:pt idx="23">
                  <c:v>0.11988458265637998</c:v>
                </c:pt>
                <c:pt idx="24">
                  <c:v>8.1128432361795663E-2</c:v>
                </c:pt>
                <c:pt idx="25">
                  <c:v>5.2662290863911922E-2</c:v>
                </c:pt>
                <c:pt idx="26">
                  <c:v>3.345247208661177E-2</c:v>
                </c:pt>
                <c:pt idx="27">
                  <c:v>2.0994748791211524E-2</c:v>
                </c:pt>
                <c:pt idx="28">
                  <c:v>1.3506702932759396E-2</c:v>
                </c:pt>
                <c:pt idx="29">
                  <c:v>8.7108182233714693E-3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38-426A-8185-4DE8E92EAE85}"/>
            </c:ext>
          </c:extLst>
        </c:ser>
        <c:ser>
          <c:idx val="10"/>
          <c:order val="3"/>
          <c:tx>
            <c:strRef>
              <c:f>Graphics_Vs760_Punto2!$V$167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E030_IEEE!$J$86:$J$354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E030_IEEE!$L$86:$L$354</c:f>
              <c:numCache>
                <c:formatCode>General</c:formatCode>
                <c:ptCount val="269"/>
                <c:pt idx="0">
                  <c:v>1.5093749999999997</c:v>
                </c:pt>
                <c:pt idx="1">
                  <c:v>1.5093749999999997</c:v>
                </c:pt>
                <c:pt idx="2">
                  <c:v>1.5093749999999997</c:v>
                </c:pt>
                <c:pt idx="3">
                  <c:v>1.5093749999999997</c:v>
                </c:pt>
                <c:pt idx="4">
                  <c:v>1.5093749999999997</c:v>
                </c:pt>
                <c:pt idx="5">
                  <c:v>1.5093749999999997</c:v>
                </c:pt>
                <c:pt idx="6">
                  <c:v>1.5093749999999997</c:v>
                </c:pt>
                <c:pt idx="7">
                  <c:v>1.5093749999999997</c:v>
                </c:pt>
                <c:pt idx="8">
                  <c:v>1.5093749999999997</c:v>
                </c:pt>
                <c:pt idx="9">
                  <c:v>1.5093749999999997</c:v>
                </c:pt>
                <c:pt idx="10">
                  <c:v>1.5093749999999997</c:v>
                </c:pt>
                <c:pt idx="11">
                  <c:v>1.5093749999999997</c:v>
                </c:pt>
                <c:pt idx="12">
                  <c:v>1.5093749999999997</c:v>
                </c:pt>
                <c:pt idx="13">
                  <c:v>1.5093749999999997</c:v>
                </c:pt>
                <c:pt idx="14">
                  <c:v>1.5093749999999997</c:v>
                </c:pt>
                <c:pt idx="15">
                  <c:v>1.5093749999999997</c:v>
                </c:pt>
                <c:pt idx="16">
                  <c:v>1.5093749999999997</c:v>
                </c:pt>
                <c:pt idx="17">
                  <c:v>1.5093749999999997</c:v>
                </c:pt>
                <c:pt idx="18">
                  <c:v>1.5093749999999997</c:v>
                </c:pt>
                <c:pt idx="19">
                  <c:v>1.5093749999999997</c:v>
                </c:pt>
                <c:pt idx="20">
                  <c:v>1.5093749999999997</c:v>
                </c:pt>
                <c:pt idx="21">
                  <c:v>1.5093749999999997</c:v>
                </c:pt>
                <c:pt idx="22">
                  <c:v>1.5093749999999997</c:v>
                </c:pt>
                <c:pt idx="23">
                  <c:v>1.5093749999999997</c:v>
                </c:pt>
                <c:pt idx="24">
                  <c:v>1.5093749999999997</c:v>
                </c:pt>
                <c:pt idx="25">
                  <c:v>1.5093749999999997</c:v>
                </c:pt>
                <c:pt idx="26">
                  <c:v>1.5093749999999997</c:v>
                </c:pt>
                <c:pt idx="27">
                  <c:v>1.5093749999999997</c:v>
                </c:pt>
                <c:pt idx="28">
                  <c:v>1.509374999999999</c:v>
                </c:pt>
                <c:pt idx="29">
                  <c:v>1.4846311475409826</c:v>
                </c:pt>
                <c:pt idx="30">
                  <c:v>1.4606854838709666</c:v>
                </c:pt>
                <c:pt idx="31">
                  <c:v>1.4374999999999991</c:v>
                </c:pt>
                <c:pt idx="32">
                  <c:v>1.4150390624999991</c:v>
                </c:pt>
                <c:pt idx="33">
                  <c:v>1.3932692307692298</c:v>
                </c:pt>
                <c:pt idx="34">
                  <c:v>1.3721590909090899</c:v>
                </c:pt>
                <c:pt idx="35">
                  <c:v>1.3516791044776111</c:v>
                </c:pt>
                <c:pt idx="36">
                  <c:v>1.3318014705882346</c:v>
                </c:pt>
                <c:pt idx="37">
                  <c:v>1.3124999999999991</c:v>
                </c:pt>
                <c:pt idx="38">
                  <c:v>1.2937499999999991</c:v>
                </c:pt>
                <c:pt idx="39">
                  <c:v>1.2755281690140836</c:v>
                </c:pt>
                <c:pt idx="40">
                  <c:v>1.2578124999999989</c:v>
                </c:pt>
                <c:pt idx="41">
                  <c:v>1.2405821917808211</c:v>
                </c:pt>
                <c:pt idx="42">
                  <c:v>1.2238175675675664</c:v>
                </c:pt>
                <c:pt idx="43">
                  <c:v>1.2074999999999991</c:v>
                </c:pt>
                <c:pt idx="44">
                  <c:v>1.1916118421052622</c:v>
                </c:pt>
                <c:pt idx="45">
                  <c:v>1.1761363636363626</c:v>
                </c:pt>
                <c:pt idx="46">
                  <c:v>1.1610576923076914</c:v>
                </c:pt>
                <c:pt idx="47">
                  <c:v>1.14636075949367</c:v>
                </c:pt>
                <c:pt idx="48">
                  <c:v>1.1320312499999992</c:v>
                </c:pt>
                <c:pt idx="49">
                  <c:v>1.1180555555555547</c:v>
                </c:pt>
                <c:pt idx="50">
                  <c:v>1.1044207317073162</c:v>
                </c:pt>
                <c:pt idx="51">
                  <c:v>1.0911144578313245</c:v>
                </c:pt>
                <c:pt idx="52">
                  <c:v>1.0781249999999991</c:v>
                </c:pt>
                <c:pt idx="53">
                  <c:v>1.0654411764705873</c:v>
                </c:pt>
                <c:pt idx="54">
                  <c:v>1.0530523255813944</c:v>
                </c:pt>
                <c:pt idx="55">
                  <c:v>1.0409482758620681</c:v>
                </c:pt>
                <c:pt idx="56">
                  <c:v>1.0291193181818175</c:v>
                </c:pt>
                <c:pt idx="57">
                  <c:v>1.0175561797752801</c:v>
                </c:pt>
                <c:pt idx="58">
                  <c:v>1.0062499999999992</c:v>
                </c:pt>
                <c:pt idx="59">
                  <c:v>0.99519230769230693</c:v>
                </c:pt>
                <c:pt idx="60">
                  <c:v>0.98437499999999922</c:v>
                </c:pt>
                <c:pt idx="61">
                  <c:v>0.97379032258064435</c:v>
                </c:pt>
                <c:pt idx="62">
                  <c:v>0.96343085106382909</c:v>
                </c:pt>
                <c:pt idx="63">
                  <c:v>0.95328947368420969</c:v>
                </c:pt>
                <c:pt idx="64">
                  <c:v>0.94335937499999933</c:v>
                </c:pt>
                <c:pt idx="65">
                  <c:v>0.93363402061855605</c:v>
                </c:pt>
                <c:pt idx="66">
                  <c:v>0.92410714285714224</c:v>
                </c:pt>
                <c:pt idx="67">
                  <c:v>0.91477272727272652</c:v>
                </c:pt>
                <c:pt idx="68">
                  <c:v>0.90562499999999935</c:v>
                </c:pt>
                <c:pt idx="69">
                  <c:v>0.89665841584158346</c:v>
                </c:pt>
                <c:pt idx="70">
                  <c:v>0.88786764705882282</c:v>
                </c:pt>
                <c:pt idx="71">
                  <c:v>0.87924757281553334</c:v>
                </c:pt>
                <c:pt idx="72">
                  <c:v>0.87079326923076861</c:v>
                </c:pt>
                <c:pt idx="73">
                  <c:v>0.86249999999999938</c:v>
                </c:pt>
                <c:pt idx="74">
                  <c:v>0.85436320754716932</c:v>
                </c:pt>
                <c:pt idx="75">
                  <c:v>0.84637850467289655</c:v>
                </c:pt>
                <c:pt idx="76">
                  <c:v>0.83854166666666607</c:v>
                </c:pt>
                <c:pt idx="77">
                  <c:v>0.83084862385321034</c:v>
                </c:pt>
                <c:pt idx="78">
                  <c:v>0.82329545454545383</c:v>
                </c:pt>
                <c:pt idx="79">
                  <c:v>0.81587837837837773</c:v>
                </c:pt>
                <c:pt idx="80">
                  <c:v>0.80859374999999944</c:v>
                </c:pt>
                <c:pt idx="81">
                  <c:v>0.80143805309734462</c:v>
                </c:pt>
                <c:pt idx="82">
                  <c:v>0.79440789473684148</c:v>
                </c:pt>
                <c:pt idx="83">
                  <c:v>0.78749999999999953</c:v>
                </c:pt>
                <c:pt idx="84">
                  <c:v>0.78071120689655105</c:v>
                </c:pt>
                <c:pt idx="85">
                  <c:v>0.77403846153846101</c:v>
                </c:pt>
                <c:pt idx="86">
                  <c:v>0.76747881355932146</c:v>
                </c:pt>
                <c:pt idx="87">
                  <c:v>0.7610294117647054</c:v>
                </c:pt>
                <c:pt idx="88">
                  <c:v>0.7546874999999994</c:v>
                </c:pt>
                <c:pt idx="89">
                  <c:v>0.74845041322313988</c:v>
                </c:pt>
                <c:pt idx="90">
                  <c:v>0.74231557377049118</c:v>
                </c:pt>
                <c:pt idx="91">
                  <c:v>0.73628048780487754</c:v>
                </c:pt>
                <c:pt idx="92">
                  <c:v>0.73034274193548332</c:v>
                </c:pt>
                <c:pt idx="93">
                  <c:v>0.72449999999999948</c:v>
                </c:pt>
                <c:pt idx="94">
                  <c:v>0.71874999999999944</c:v>
                </c:pt>
                <c:pt idx="95">
                  <c:v>0.71309055118110165</c:v>
                </c:pt>
                <c:pt idx="96">
                  <c:v>0.70751953124999944</c:v>
                </c:pt>
                <c:pt idx="97">
                  <c:v>0.70203488372092959</c:v>
                </c:pt>
                <c:pt idx="98">
                  <c:v>0.69663461538461491</c:v>
                </c:pt>
                <c:pt idx="99">
                  <c:v>0.69131679389312917</c:v>
                </c:pt>
                <c:pt idx="100">
                  <c:v>0.68607954545454486</c:v>
                </c:pt>
                <c:pt idx="101">
                  <c:v>0.68092105263157843</c:v>
                </c:pt>
                <c:pt idx="102">
                  <c:v>0.67583955223880554</c:v>
                </c:pt>
                <c:pt idx="103">
                  <c:v>0.67083333333333284</c:v>
                </c:pt>
                <c:pt idx="104">
                  <c:v>0.66590073529411697</c:v>
                </c:pt>
                <c:pt idx="105">
                  <c:v>0.66104014598540084</c:v>
                </c:pt>
                <c:pt idx="106">
                  <c:v>0.65624999999999944</c:v>
                </c:pt>
                <c:pt idx="107">
                  <c:v>0.65152877697841682</c:v>
                </c:pt>
                <c:pt idx="108">
                  <c:v>0.64687499999999942</c:v>
                </c:pt>
                <c:pt idx="109">
                  <c:v>0.64228723404255261</c:v>
                </c:pt>
                <c:pt idx="110">
                  <c:v>0.6377640845070417</c:v>
                </c:pt>
                <c:pt idx="111">
                  <c:v>0.63330419580419528</c:v>
                </c:pt>
                <c:pt idx="112">
                  <c:v>0.62890624999999944</c:v>
                </c:pt>
                <c:pt idx="113">
                  <c:v>0.62456896551724084</c:v>
                </c:pt>
                <c:pt idx="114">
                  <c:v>0.62029109589041054</c:v>
                </c:pt>
                <c:pt idx="115">
                  <c:v>0.61607142857142805</c:v>
                </c:pt>
                <c:pt idx="116">
                  <c:v>0.61190878378378322</c:v>
                </c:pt>
                <c:pt idx="117">
                  <c:v>0.60780201342281837</c:v>
                </c:pt>
                <c:pt idx="118">
                  <c:v>0.60374999999999945</c:v>
                </c:pt>
                <c:pt idx="119">
                  <c:v>0.59975165562913857</c:v>
                </c:pt>
                <c:pt idx="120">
                  <c:v>0.59580592105263097</c:v>
                </c:pt>
                <c:pt idx="121">
                  <c:v>0.59191176470588192</c:v>
                </c:pt>
                <c:pt idx="122">
                  <c:v>0.58806818181818121</c:v>
                </c:pt>
                <c:pt idx="123">
                  <c:v>0.5842741935483865</c:v>
                </c:pt>
                <c:pt idx="124">
                  <c:v>0.58052884615384559</c:v>
                </c:pt>
                <c:pt idx="125">
                  <c:v>0.5768312101910823</c:v>
                </c:pt>
                <c:pt idx="126">
                  <c:v>0.57318037974683489</c:v>
                </c:pt>
                <c:pt idx="127">
                  <c:v>0.56957547169811262</c:v>
                </c:pt>
                <c:pt idx="128">
                  <c:v>0.56601562499999947</c:v>
                </c:pt>
                <c:pt idx="129">
                  <c:v>0.56249999999999956</c:v>
                </c:pt>
                <c:pt idx="130">
                  <c:v>0.55902777777777724</c:v>
                </c:pt>
                <c:pt idx="131">
                  <c:v>0.55559815950920199</c:v>
                </c:pt>
                <c:pt idx="132">
                  <c:v>0.55221036585365812</c:v>
                </c:pt>
                <c:pt idx="133">
                  <c:v>0.54886363636363589</c:v>
                </c:pt>
                <c:pt idx="134">
                  <c:v>0.54555722891566216</c:v>
                </c:pt>
                <c:pt idx="135">
                  <c:v>0.5422904191616762</c:v>
                </c:pt>
                <c:pt idx="136">
                  <c:v>0.53906249999999956</c:v>
                </c:pt>
                <c:pt idx="137">
                  <c:v>0.53587278106508829</c:v>
                </c:pt>
                <c:pt idx="138">
                  <c:v>0.53272058823529356</c:v>
                </c:pt>
                <c:pt idx="139">
                  <c:v>0.52960526315789425</c:v>
                </c:pt>
                <c:pt idx="140">
                  <c:v>0.52652616279069719</c:v>
                </c:pt>
                <c:pt idx="141">
                  <c:v>0.52348265895953716</c:v>
                </c:pt>
                <c:pt idx="142">
                  <c:v>0.52047413793103403</c:v>
                </c:pt>
                <c:pt idx="143">
                  <c:v>0.51749999999999952</c:v>
                </c:pt>
                <c:pt idx="144">
                  <c:v>0.51455965909090851</c:v>
                </c:pt>
                <c:pt idx="145">
                  <c:v>0.51165254237288083</c:v>
                </c:pt>
                <c:pt idx="146">
                  <c:v>0.50877808988763995</c:v>
                </c:pt>
                <c:pt idx="147">
                  <c:v>0.50593575418994363</c:v>
                </c:pt>
                <c:pt idx="148">
                  <c:v>0.50312499999999949</c:v>
                </c:pt>
                <c:pt idx="149">
                  <c:v>0.50034530386740284</c:v>
                </c:pt>
                <c:pt idx="150">
                  <c:v>0.49759615384615336</c:v>
                </c:pt>
                <c:pt idx="151">
                  <c:v>0.49487704918032738</c:v>
                </c:pt>
                <c:pt idx="152">
                  <c:v>0.4921874999999995</c:v>
                </c:pt>
                <c:pt idx="153">
                  <c:v>0.48952702702702661</c:v>
                </c:pt>
                <c:pt idx="154">
                  <c:v>0.48689516129032212</c:v>
                </c:pt>
                <c:pt idx="155">
                  <c:v>0.4842914438502669</c:v>
                </c:pt>
                <c:pt idx="156">
                  <c:v>0.48171542553191454</c:v>
                </c:pt>
                <c:pt idx="157">
                  <c:v>0.47916666666666619</c:v>
                </c:pt>
                <c:pt idx="158">
                  <c:v>0.47664473684210473</c:v>
                </c:pt>
                <c:pt idx="159">
                  <c:v>0.4741492146596854</c:v>
                </c:pt>
                <c:pt idx="160">
                  <c:v>0.47167968749999956</c:v>
                </c:pt>
                <c:pt idx="161">
                  <c:v>0.46923575129533629</c:v>
                </c:pt>
                <c:pt idx="162">
                  <c:v>0.46681701030927791</c:v>
                </c:pt>
                <c:pt idx="163">
                  <c:v>0.46442307692307649</c:v>
                </c:pt>
                <c:pt idx="164">
                  <c:v>0.46205357142857095</c:v>
                </c:pt>
                <c:pt idx="165">
                  <c:v>0.45970812182741078</c:v>
                </c:pt>
                <c:pt idx="166">
                  <c:v>0.4573863636363632</c:v>
                </c:pt>
                <c:pt idx="167">
                  <c:v>0.45508793969849209</c:v>
                </c:pt>
                <c:pt idx="168">
                  <c:v>0.45281249999999956</c:v>
                </c:pt>
                <c:pt idx="169">
                  <c:v>0.4483181109378474</c:v>
                </c:pt>
                <c:pt idx="170">
                  <c:v>0.44389030487207082</c:v>
                </c:pt>
                <c:pt idx="171">
                  <c:v>0.4395277730592827</c:v>
                </c:pt>
                <c:pt idx="172">
                  <c:v>0.43522923875432495</c:v>
                </c:pt>
                <c:pt idx="173">
                  <c:v>0.43099345627602592</c:v>
                </c:pt>
                <c:pt idx="174">
                  <c:v>0.42681921010462809</c:v>
                </c:pt>
                <c:pt idx="175">
                  <c:v>0.42270531400966177</c:v>
                </c:pt>
                <c:pt idx="176">
                  <c:v>0.41865061020710059</c:v>
                </c:pt>
                <c:pt idx="177">
                  <c:v>0.41465396854467623</c:v>
                </c:pt>
                <c:pt idx="178">
                  <c:v>0.41071428571428592</c:v>
                </c:pt>
                <c:pt idx="179">
                  <c:v>0.40683048449046544</c:v>
                </c:pt>
                <c:pt idx="180">
                  <c:v>0.40300151299394837</c:v>
                </c:pt>
                <c:pt idx="181">
                  <c:v>0.39922634397936957</c:v>
                </c:pt>
                <c:pt idx="182">
                  <c:v>0.39550397414621408</c:v>
                </c:pt>
                <c:pt idx="183">
                  <c:v>0.39183342347214767</c:v>
                </c:pt>
                <c:pt idx="184">
                  <c:v>0.38821373456790181</c:v>
                </c:pt>
                <c:pt idx="185">
                  <c:v>0.38464397205292183</c:v>
                </c:pt>
                <c:pt idx="186">
                  <c:v>0.381123221951015</c:v>
                </c:pt>
                <c:pt idx="187">
                  <c:v>0.37765059110527383</c:v>
                </c:pt>
                <c:pt idx="188">
                  <c:v>0.37422520661157116</c:v>
                </c:pt>
                <c:pt idx="189">
                  <c:v>0.37084621526995853</c:v>
                </c:pt>
                <c:pt idx="190">
                  <c:v>0.36751278305332463</c:v>
                </c:pt>
                <c:pt idx="191">
                  <c:v>0.3642240945926935</c:v>
                </c:pt>
                <c:pt idx="192">
                  <c:v>0.36097935267857251</c:v>
                </c:pt>
                <c:pt idx="193">
                  <c:v>0.35777777777777897</c:v>
                </c:pt>
                <c:pt idx="194">
                  <c:v>0.3546186075651982</c:v>
                </c:pt>
                <c:pt idx="195">
                  <c:v>0.35150109646995026</c:v>
                </c:pt>
                <c:pt idx="196">
                  <c:v>0.34842451523545842</c:v>
                </c:pt>
                <c:pt idx="197">
                  <c:v>0.34538815049293631</c:v>
                </c:pt>
                <c:pt idx="198">
                  <c:v>0.3423913043478275</c:v>
                </c:pt>
                <c:pt idx="199">
                  <c:v>0.33943329397874994</c:v>
                </c:pt>
                <c:pt idx="200">
                  <c:v>0.33651345124851528</c:v>
                </c:pt>
                <c:pt idx="201">
                  <c:v>0.33363112232680808</c:v>
                </c:pt>
                <c:pt idx="202">
                  <c:v>0.33078566732413045</c:v>
                </c:pt>
                <c:pt idx="203">
                  <c:v>0.32797645993662455</c:v>
                </c:pt>
                <c:pt idx="204">
                  <c:v>0.32520288710140927</c:v>
                </c:pt>
                <c:pt idx="205">
                  <c:v>0.32246434866207513</c:v>
                </c:pt>
                <c:pt idx="206">
                  <c:v>0.31976025704399585</c:v>
                </c:pt>
                <c:pt idx="207">
                  <c:v>0.31709003693913096</c:v>
                </c:pt>
                <c:pt idx="208">
                  <c:v>0.31445312500000178</c:v>
                </c:pt>
                <c:pt idx="209">
                  <c:v>0.31184896954253727</c:v>
                </c:pt>
                <c:pt idx="210">
                  <c:v>0.30927703025749792</c:v>
                </c:pt>
                <c:pt idx="211">
                  <c:v>0.30673677793019544</c:v>
                </c:pt>
                <c:pt idx="212">
                  <c:v>0.30422769416823625</c:v>
                </c:pt>
                <c:pt idx="213">
                  <c:v>0.30174927113702821</c:v>
                </c:pt>
                <c:pt idx="214">
                  <c:v>0.2993010113027979</c:v>
                </c:pt>
                <c:pt idx="215">
                  <c:v>0.29688242718287666</c:v>
                </c:pt>
                <c:pt idx="216">
                  <c:v>0.29449304110301971</c:v>
                </c:pt>
                <c:pt idx="217">
                  <c:v>0.29213238496153493</c:v>
                </c:pt>
                <c:pt idx="218">
                  <c:v>0.28980000000000211</c:v>
                </c:pt>
                <c:pt idx="219">
                  <c:v>0.28749543658037385</c:v>
                </c:pt>
                <c:pt idx="220">
                  <c:v>0.28521825396825612</c:v>
                </c:pt>
                <c:pt idx="221">
                  <c:v>0.28296802012217248</c:v>
                </c:pt>
                <c:pt idx="222">
                  <c:v>0.28074431148862516</c:v>
                </c:pt>
                <c:pt idx="223">
                  <c:v>0.27854671280277032</c:v>
                </c:pt>
                <c:pt idx="224">
                  <c:v>0.27637481689453347</c:v>
                </c:pt>
                <c:pt idx="225">
                  <c:v>0.27422822449999462</c:v>
                </c:pt>
                <c:pt idx="226">
                  <c:v>0.27210654407788226</c:v>
                </c:pt>
                <c:pt idx="227">
                  <c:v>0.27000939163101551</c:v>
                </c:pt>
                <c:pt idx="228">
                  <c:v>0.2679363905325467</c:v>
                </c:pt>
                <c:pt idx="229">
                  <c:v>0.26588717135685264</c:v>
                </c:pt>
                <c:pt idx="230">
                  <c:v>0.26386137171493729</c:v>
                </c:pt>
                <c:pt idx="231">
                  <c:v>0.2618586360942064</c:v>
                </c:pt>
                <c:pt idx="232">
                  <c:v>0.25987861570248166</c:v>
                </c:pt>
                <c:pt idx="233">
                  <c:v>0.2579209683161291</c:v>
                </c:pt>
                <c:pt idx="234">
                  <c:v>0.25598535813217488</c:v>
                </c:pt>
                <c:pt idx="235">
                  <c:v>0.25407145562429223</c:v>
                </c:pt>
                <c:pt idx="236">
                  <c:v>0.25217893740254194</c:v>
                </c:pt>
                <c:pt idx="237">
                  <c:v>0.25030748607675646</c:v>
                </c:pt>
                <c:pt idx="238">
                  <c:v>0.24845679012345923</c:v>
                </c:pt>
                <c:pt idx="239">
                  <c:v>0.24662654375621487</c:v>
                </c:pt>
                <c:pt idx="240">
                  <c:v>0.24481644679931044</c:v>
                </c:pt>
                <c:pt idx="241">
                  <c:v>0.24302620456466859</c:v>
                </c:pt>
                <c:pt idx="242">
                  <c:v>0.24125552773190084</c:v>
                </c:pt>
                <c:pt idx="243">
                  <c:v>0.2395041322314074</c:v>
                </c:pt>
                <c:pt idx="244">
                  <c:v>0.23777173913043725</c:v>
                </c:pt>
                <c:pt idx="245">
                  <c:v>0.23605807452202152</c:v>
                </c:pt>
                <c:pt idx="246">
                  <c:v>0.2343628694166994</c:v>
                </c:pt>
                <c:pt idx="247">
                  <c:v>0.23268585963695479</c:v>
                </c:pt>
                <c:pt idx="248">
                  <c:v>0.23102678571428822</c:v>
                </c:pt>
                <c:pt idx="249">
                  <c:v>0.22938539278884768</c:v>
                </c:pt>
                <c:pt idx="250">
                  <c:v>0.22776143051154626</c:v>
                </c:pt>
                <c:pt idx="251">
                  <c:v>0.22615465294859724</c:v>
                </c:pt>
                <c:pt idx="252">
                  <c:v>0.22456481848839771</c:v>
                </c:pt>
                <c:pt idx="253">
                  <c:v>0.22299168975069505</c:v>
                </c:pt>
                <c:pt idx="254">
                  <c:v>0.22143503349797311</c:v>
                </c:pt>
                <c:pt idx="255">
                  <c:v>0.21989462054899553</c:v>
                </c:pt>
                <c:pt idx="256">
                  <c:v>0.21837022569444706</c:v>
                </c:pt>
                <c:pt idx="257">
                  <c:v>0.21686162761461447</c:v>
                </c:pt>
                <c:pt idx="258">
                  <c:v>0.21536860879905137</c:v>
                </c:pt>
                <c:pt idx="259">
                  <c:v>0.21389095546817136</c:v>
                </c:pt>
                <c:pt idx="260">
                  <c:v>0.21242845749671863</c:v>
                </c:pt>
                <c:pt idx="261">
                  <c:v>0.21098090833906308</c:v>
                </c:pt>
                <c:pt idx="262">
                  <c:v>0.2095481049562708</c:v>
                </c:pt>
                <c:pt idx="263">
                  <c:v>0.20812984774490353</c:v>
                </c:pt>
                <c:pt idx="264">
                  <c:v>0.20672594046749715</c:v>
                </c:pt>
                <c:pt idx="265">
                  <c:v>0.20533619018467764</c:v>
                </c:pt>
                <c:pt idx="266">
                  <c:v>0.20396040718886799</c:v>
                </c:pt>
                <c:pt idx="267">
                  <c:v>0.2025984049395447</c:v>
                </c:pt>
                <c:pt idx="268">
                  <c:v>0.20125000000000262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D38-426A-8185-4DE8E92EAE85}"/>
            </c:ext>
          </c:extLst>
        </c:ser>
        <c:ser>
          <c:idx val="0"/>
          <c:order val="6"/>
          <c:tx>
            <c:strRef>
              <c:f>Graphics_Vs760_Punto2!$V$168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E030_IEEE!$R$86:$R$354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E030_IEEE!$T$86:$T$354</c:f>
              <c:numCache>
                <c:formatCode>General</c:formatCode>
                <c:ptCount val="269"/>
                <c:pt idx="0">
                  <c:v>1.6214999999999999</c:v>
                </c:pt>
                <c:pt idx="1">
                  <c:v>1.6214999999999999</c:v>
                </c:pt>
                <c:pt idx="2">
                  <c:v>1.6214999999999999</c:v>
                </c:pt>
                <c:pt idx="3">
                  <c:v>1.6214999999999999</c:v>
                </c:pt>
                <c:pt idx="4">
                  <c:v>1.6214999999999999</c:v>
                </c:pt>
                <c:pt idx="5">
                  <c:v>1.6214999999999999</c:v>
                </c:pt>
                <c:pt idx="6">
                  <c:v>1.6214999999999999</c:v>
                </c:pt>
                <c:pt idx="7">
                  <c:v>1.6214999999999999</c:v>
                </c:pt>
                <c:pt idx="8">
                  <c:v>1.6214999999999999</c:v>
                </c:pt>
                <c:pt idx="9">
                  <c:v>1.6214999999999999</c:v>
                </c:pt>
                <c:pt idx="10">
                  <c:v>1.6214999999999999</c:v>
                </c:pt>
                <c:pt idx="11">
                  <c:v>1.6214999999999999</c:v>
                </c:pt>
                <c:pt idx="12">
                  <c:v>1.6214999999999999</c:v>
                </c:pt>
                <c:pt idx="13">
                  <c:v>1.6214999999999999</c:v>
                </c:pt>
                <c:pt idx="14">
                  <c:v>1.6214999999999999</c:v>
                </c:pt>
                <c:pt idx="15">
                  <c:v>1.6214999999999999</c:v>
                </c:pt>
                <c:pt idx="16">
                  <c:v>1.6214999999999999</c:v>
                </c:pt>
                <c:pt idx="17">
                  <c:v>1.6214999999999999</c:v>
                </c:pt>
                <c:pt idx="18">
                  <c:v>1.6214999999999999</c:v>
                </c:pt>
                <c:pt idx="19">
                  <c:v>1.6214999999999999</c:v>
                </c:pt>
                <c:pt idx="20">
                  <c:v>1.6214999999999999</c:v>
                </c:pt>
                <c:pt idx="21">
                  <c:v>1.6214999999999999</c:v>
                </c:pt>
                <c:pt idx="22">
                  <c:v>1.6214999999999999</c:v>
                </c:pt>
                <c:pt idx="23">
                  <c:v>1.6214999999999999</c:v>
                </c:pt>
                <c:pt idx="24">
                  <c:v>1.6214999999999999</c:v>
                </c:pt>
                <c:pt idx="25">
                  <c:v>1.6214999999999999</c:v>
                </c:pt>
                <c:pt idx="26">
                  <c:v>1.6214999999999999</c:v>
                </c:pt>
                <c:pt idx="27">
                  <c:v>1.6214999999999999</c:v>
                </c:pt>
                <c:pt idx="28">
                  <c:v>1.6214999999999995</c:v>
                </c:pt>
                <c:pt idx="29">
                  <c:v>1.5949180327868846</c:v>
                </c:pt>
                <c:pt idx="30">
                  <c:v>1.5691935483870958</c:v>
                </c:pt>
                <c:pt idx="31">
                  <c:v>1.5442857142857138</c:v>
                </c:pt>
                <c:pt idx="32">
                  <c:v>1.5201562499999994</c:v>
                </c:pt>
                <c:pt idx="33">
                  <c:v>1.4967692307692302</c:v>
                </c:pt>
                <c:pt idx="34">
                  <c:v>1.4740909090909085</c:v>
                </c:pt>
                <c:pt idx="35">
                  <c:v>1.4520895522388053</c:v>
                </c:pt>
                <c:pt idx="36">
                  <c:v>1.4307352941176468</c:v>
                </c:pt>
                <c:pt idx="37">
                  <c:v>1.4099999999999995</c:v>
                </c:pt>
                <c:pt idx="38">
                  <c:v>1.3898571428571422</c:v>
                </c:pt>
                <c:pt idx="39">
                  <c:v>1.3702816901408443</c:v>
                </c:pt>
                <c:pt idx="40">
                  <c:v>1.3512499999999992</c:v>
                </c:pt>
                <c:pt idx="41">
                  <c:v>1.3327397260273968</c:v>
                </c:pt>
                <c:pt idx="42">
                  <c:v>1.3147297297297289</c:v>
                </c:pt>
                <c:pt idx="43">
                  <c:v>1.2971999999999995</c:v>
                </c:pt>
                <c:pt idx="44">
                  <c:v>1.2801315789473675</c:v>
                </c:pt>
                <c:pt idx="45">
                  <c:v>1.263506493506493</c:v>
                </c:pt>
                <c:pt idx="46">
                  <c:v>1.2473076923076916</c:v>
                </c:pt>
                <c:pt idx="47">
                  <c:v>1.2315189873417716</c:v>
                </c:pt>
                <c:pt idx="48">
                  <c:v>1.2161249999999995</c:v>
                </c:pt>
                <c:pt idx="49">
                  <c:v>1.2011111111111106</c:v>
                </c:pt>
                <c:pt idx="50">
                  <c:v>1.1864634146341457</c:v>
                </c:pt>
                <c:pt idx="51">
                  <c:v>1.1721686746987947</c:v>
                </c:pt>
                <c:pt idx="52">
                  <c:v>1.158214285714285</c:v>
                </c:pt>
                <c:pt idx="53">
                  <c:v>1.144588235294117</c:v>
                </c:pt>
                <c:pt idx="54">
                  <c:v>1.1312790697674411</c:v>
                </c:pt>
                <c:pt idx="55">
                  <c:v>1.1182758620689648</c:v>
                </c:pt>
                <c:pt idx="56">
                  <c:v>1.1055681818181813</c:v>
                </c:pt>
                <c:pt idx="57">
                  <c:v>1.0931460674157298</c:v>
                </c:pt>
                <c:pt idx="58">
                  <c:v>1.0809999999999993</c:v>
                </c:pt>
                <c:pt idx="59">
                  <c:v>1.0691208791208786</c:v>
                </c:pt>
                <c:pt idx="60">
                  <c:v>1.0574999999999997</c:v>
                </c:pt>
                <c:pt idx="61">
                  <c:v>1.0461290322580639</c:v>
                </c:pt>
                <c:pt idx="62">
                  <c:v>1.0349999999999995</c:v>
                </c:pt>
                <c:pt idx="63">
                  <c:v>1.0241052631578942</c:v>
                </c:pt>
                <c:pt idx="64">
                  <c:v>1.0134374999999993</c:v>
                </c:pt>
                <c:pt idx="65">
                  <c:v>1.0029896907216489</c:v>
                </c:pt>
                <c:pt idx="66">
                  <c:v>0.99275510204081585</c:v>
                </c:pt>
                <c:pt idx="67">
                  <c:v>0.98272727272727223</c:v>
                </c:pt>
                <c:pt idx="68">
                  <c:v>0.97289999999999965</c:v>
                </c:pt>
                <c:pt idx="69">
                  <c:v>0.9632673267326729</c:v>
                </c:pt>
                <c:pt idx="70">
                  <c:v>0.95382352941176418</c:v>
                </c:pt>
                <c:pt idx="71">
                  <c:v>0.9445631067961161</c:v>
                </c:pt>
                <c:pt idx="72">
                  <c:v>0.93548076923076873</c:v>
                </c:pt>
                <c:pt idx="73">
                  <c:v>0.92657142857142816</c:v>
                </c:pt>
                <c:pt idx="74">
                  <c:v>0.91783018867924504</c:v>
                </c:pt>
                <c:pt idx="75">
                  <c:v>0.90925233644859771</c:v>
                </c:pt>
                <c:pt idx="76">
                  <c:v>0.90083333333333282</c:v>
                </c:pt>
                <c:pt idx="77">
                  <c:v>0.8925688073394491</c:v>
                </c:pt>
                <c:pt idx="78">
                  <c:v>0.88445454545454494</c:v>
                </c:pt>
                <c:pt idx="79">
                  <c:v>0.87648648648648597</c:v>
                </c:pt>
                <c:pt idx="80">
                  <c:v>0.8686607142857139</c:v>
                </c:pt>
                <c:pt idx="81">
                  <c:v>0.86097345132743319</c:v>
                </c:pt>
                <c:pt idx="82">
                  <c:v>0.85342105263157864</c:v>
                </c:pt>
                <c:pt idx="83">
                  <c:v>0.84599999999999953</c:v>
                </c:pt>
                <c:pt idx="84">
                  <c:v>0.83870689655172359</c:v>
                </c:pt>
                <c:pt idx="85">
                  <c:v>0.83153846153846123</c:v>
                </c:pt>
                <c:pt idx="86">
                  <c:v>0.82449152542372839</c:v>
                </c:pt>
                <c:pt idx="87">
                  <c:v>0.81756302521008373</c:v>
                </c:pt>
                <c:pt idx="88">
                  <c:v>0.81074999999999964</c:v>
                </c:pt>
                <c:pt idx="89">
                  <c:v>0.80404958677685912</c:v>
                </c:pt>
                <c:pt idx="90">
                  <c:v>0.79745901639344219</c:v>
                </c:pt>
                <c:pt idx="91">
                  <c:v>0.79097560975609715</c:v>
                </c:pt>
                <c:pt idx="92">
                  <c:v>0.7845967741935479</c:v>
                </c:pt>
                <c:pt idx="93">
                  <c:v>0.77831999999999946</c:v>
                </c:pt>
                <c:pt idx="94">
                  <c:v>0.7721428571428568</c:v>
                </c:pt>
                <c:pt idx="95">
                  <c:v>0.76606299212598372</c:v>
                </c:pt>
                <c:pt idx="96">
                  <c:v>0.7600781249999996</c:v>
                </c:pt>
                <c:pt idx="97">
                  <c:v>0.75418604651162746</c:v>
                </c:pt>
                <c:pt idx="98">
                  <c:v>0.74838461538461509</c:v>
                </c:pt>
                <c:pt idx="99">
                  <c:v>0.74267175572519029</c:v>
                </c:pt>
                <c:pt idx="100">
                  <c:v>0.73704545454545412</c:v>
                </c:pt>
                <c:pt idx="101">
                  <c:v>0.73150375939849588</c:v>
                </c:pt>
                <c:pt idx="102">
                  <c:v>0.72604477611940266</c:v>
                </c:pt>
                <c:pt idx="103">
                  <c:v>0.72066666666666623</c:v>
                </c:pt>
                <c:pt idx="104">
                  <c:v>0.71536764705882294</c:v>
                </c:pt>
                <c:pt idx="105">
                  <c:v>0.71014598540145946</c:v>
                </c:pt>
                <c:pt idx="106">
                  <c:v>0.70499999999999963</c:v>
                </c:pt>
                <c:pt idx="107">
                  <c:v>0.6999280575539566</c:v>
                </c:pt>
                <c:pt idx="108">
                  <c:v>0.69492857142857101</c:v>
                </c:pt>
                <c:pt idx="109">
                  <c:v>0.6899999999999995</c:v>
                </c:pt>
                <c:pt idx="110">
                  <c:v>0.68514084507042206</c:v>
                </c:pt>
                <c:pt idx="111">
                  <c:v>0.68034965034964989</c:v>
                </c:pt>
                <c:pt idx="112">
                  <c:v>0.67562499999999959</c:v>
                </c:pt>
                <c:pt idx="113">
                  <c:v>0.67096551724137898</c:v>
                </c:pt>
                <c:pt idx="114">
                  <c:v>0.66636986301369838</c:v>
                </c:pt>
                <c:pt idx="115">
                  <c:v>0.66183673469387716</c:v>
                </c:pt>
                <c:pt idx="116">
                  <c:v>0.65736486486486445</c:v>
                </c:pt>
                <c:pt idx="117">
                  <c:v>0.65295302013422785</c:v>
                </c:pt>
                <c:pt idx="118">
                  <c:v>0.64859999999999962</c:v>
                </c:pt>
                <c:pt idx="119">
                  <c:v>0.64430463576158914</c:v>
                </c:pt>
                <c:pt idx="120">
                  <c:v>0.64006578947368375</c:v>
                </c:pt>
                <c:pt idx="121">
                  <c:v>0.63588235294117612</c:v>
                </c:pt>
                <c:pt idx="122">
                  <c:v>0.63175324675324629</c:v>
                </c:pt>
                <c:pt idx="123">
                  <c:v>0.62767741935483834</c:v>
                </c:pt>
                <c:pt idx="124">
                  <c:v>0.62365384615384578</c:v>
                </c:pt>
                <c:pt idx="125">
                  <c:v>0.61968152866241999</c:v>
                </c:pt>
                <c:pt idx="126">
                  <c:v>0.61575949367088578</c:v>
                </c:pt>
                <c:pt idx="127">
                  <c:v>0.61188679245282973</c:v>
                </c:pt>
                <c:pt idx="128">
                  <c:v>0.60806249999999962</c:v>
                </c:pt>
                <c:pt idx="129">
                  <c:v>0.60428571428571387</c:v>
                </c:pt>
                <c:pt idx="130">
                  <c:v>0.60055555555555518</c:v>
                </c:pt>
                <c:pt idx="131">
                  <c:v>0.59687116564417131</c:v>
                </c:pt>
                <c:pt idx="132">
                  <c:v>0.59323170731707286</c:v>
                </c:pt>
                <c:pt idx="133">
                  <c:v>0.58963636363636329</c:v>
                </c:pt>
                <c:pt idx="134">
                  <c:v>0.58608433734939724</c:v>
                </c:pt>
                <c:pt idx="135">
                  <c:v>0.58257485029940081</c:v>
                </c:pt>
                <c:pt idx="136">
                  <c:v>0.57910714285714249</c:v>
                </c:pt>
                <c:pt idx="137">
                  <c:v>0.57568047337278072</c:v>
                </c:pt>
                <c:pt idx="138">
                  <c:v>0.5722941176470584</c:v>
                </c:pt>
                <c:pt idx="139">
                  <c:v>0.5689473684210522</c:v>
                </c:pt>
                <c:pt idx="140">
                  <c:v>0.56563953488372054</c:v>
                </c:pt>
                <c:pt idx="141">
                  <c:v>0.56236994219653147</c:v>
                </c:pt>
                <c:pt idx="142">
                  <c:v>0.55913793103448239</c:v>
                </c:pt>
                <c:pt idx="143">
                  <c:v>0.55594285714285674</c:v>
                </c:pt>
                <c:pt idx="144">
                  <c:v>0.55278409090909053</c:v>
                </c:pt>
                <c:pt idx="145">
                  <c:v>0.54966101694915215</c:v>
                </c:pt>
                <c:pt idx="146">
                  <c:v>0.54657303370786481</c:v>
                </c:pt>
                <c:pt idx="147">
                  <c:v>0.54351955307262534</c:v>
                </c:pt>
                <c:pt idx="148">
                  <c:v>0.54049999999999965</c:v>
                </c:pt>
                <c:pt idx="149">
                  <c:v>0.53751381215469574</c:v>
                </c:pt>
                <c:pt idx="150">
                  <c:v>0.53456043956043919</c:v>
                </c:pt>
                <c:pt idx="151">
                  <c:v>0.53163934426229464</c:v>
                </c:pt>
                <c:pt idx="152">
                  <c:v>0.52874999999999961</c:v>
                </c:pt>
                <c:pt idx="153">
                  <c:v>0.52589189189189156</c:v>
                </c:pt>
                <c:pt idx="154">
                  <c:v>0.52306451612903193</c:v>
                </c:pt>
                <c:pt idx="155">
                  <c:v>0.52026737967914405</c:v>
                </c:pt>
                <c:pt idx="156">
                  <c:v>0.51749999999999974</c:v>
                </c:pt>
                <c:pt idx="157">
                  <c:v>0.51476190476190431</c:v>
                </c:pt>
                <c:pt idx="158">
                  <c:v>0.51205263157894698</c:v>
                </c:pt>
                <c:pt idx="159">
                  <c:v>0.50937172774869066</c:v>
                </c:pt>
                <c:pt idx="160">
                  <c:v>0.50671874999999966</c:v>
                </c:pt>
                <c:pt idx="161">
                  <c:v>0.50409326424870438</c:v>
                </c:pt>
                <c:pt idx="162">
                  <c:v>0.50149484536082434</c:v>
                </c:pt>
                <c:pt idx="163">
                  <c:v>0.49892307692307658</c:v>
                </c:pt>
                <c:pt idx="164">
                  <c:v>0.49637755102040781</c:v>
                </c:pt>
                <c:pt idx="165">
                  <c:v>0.49385786802030424</c:v>
                </c:pt>
                <c:pt idx="166">
                  <c:v>0.49136363636363606</c:v>
                </c:pt>
                <c:pt idx="167">
                  <c:v>0.48889447236180872</c:v>
                </c:pt>
                <c:pt idx="168">
                  <c:v>0.4864499999999996</c:v>
                </c:pt>
                <c:pt idx="169">
                  <c:v>0.4816217420360876</c:v>
                </c:pt>
                <c:pt idx="170">
                  <c:v>0.47686501323399622</c:v>
                </c:pt>
                <c:pt idx="171">
                  <c:v>0.47217840762940089</c:v>
                </c:pt>
                <c:pt idx="172">
                  <c:v>0.4675605536332178</c:v>
                </c:pt>
                <c:pt idx="173">
                  <c:v>0.46301011302795936</c:v>
                </c:pt>
                <c:pt idx="174">
                  <c:v>0.45852577999811484</c:v>
                </c:pt>
                <c:pt idx="175">
                  <c:v>0.45410628019323673</c:v>
                </c:pt>
                <c:pt idx="176">
                  <c:v>0.44975036982248534</c:v>
                </c:pt>
                <c:pt idx="177">
                  <c:v>0.44545683477942377</c:v>
                </c:pt>
                <c:pt idx="178">
                  <c:v>0.44122448979591872</c:v>
                </c:pt>
                <c:pt idx="179">
                  <c:v>0.43705217762404297</c:v>
                </c:pt>
                <c:pt idx="180">
                  <c:v>0.4329387682449275</c:v>
                </c:pt>
                <c:pt idx="181">
                  <c:v>0.42888315810355149</c:v>
                </c:pt>
                <c:pt idx="182">
                  <c:v>0.42488426936850437</c:v>
                </c:pt>
                <c:pt idx="183">
                  <c:v>0.42094104921579306</c:v>
                </c:pt>
                <c:pt idx="184">
                  <c:v>0.41705246913580318</c:v>
                </c:pt>
                <c:pt idx="185">
                  <c:v>0.41321752426256758</c:v>
                </c:pt>
                <c:pt idx="186">
                  <c:v>0.40943523272451909</c:v>
                </c:pt>
                <c:pt idx="187">
                  <c:v>0.40570463501595139</c:v>
                </c:pt>
                <c:pt idx="188">
                  <c:v>0.40202479338843083</c:v>
                </c:pt>
                <c:pt idx="189">
                  <c:v>0.39839479126144128</c:v>
                </c:pt>
                <c:pt idx="190">
                  <c:v>0.39481373265157171</c:v>
                </c:pt>
                <c:pt idx="191">
                  <c:v>0.39128074161957938</c:v>
                </c:pt>
                <c:pt idx="192">
                  <c:v>0.38779496173469519</c:v>
                </c:pt>
                <c:pt idx="193">
                  <c:v>0.38435555555555689</c:v>
                </c:pt>
                <c:pt idx="194">
                  <c:v>0.38096170412718444</c:v>
                </c:pt>
                <c:pt idx="195">
                  <c:v>0.37761260649343231</c:v>
                </c:pt>
                <c:pt idx="196">
                  <c:v>0.37430747922437829</c:v>
                </c:pt>
                <c:pt idx="197">
                  <c:v>0.37104555595812594</c:v>
                </c:pt>
                <c:pt idx="198">
                  <c:v>0.3678260869565233</c:v>
                </c:pt>
                <c:pt idx="199">
                  <c:v>0.36464833867431434</c:v>
                </c:pt>
                <c:pt idx="200">
                  <c:v>0.36151159334126221</c:v>
                </c:pt>
                <c:pt idx="201">
                  <c:v>0.35841514855679962</c:v>
                </c:pt>
                <c:pt idx="202">
                  <c:v>0.35535831689678027</c:v>
                </c:pt>
                <c:pt idx="203">
                  <c:v>0.3523404255319168</c:v>
                </c:pt>
                <c:pt idx="204">
                  <c:v>0.34936081585751405</c:v>
                </c:pt>
                <c:pt idx="205">
                  <c:v>0.34641884313411503</c:v>
                </c:pt>
                <c:pt idx="206">
                  <c:v>0.34351387613869272</c:v>
                </c:pt>
                <c:pt idx="207">
                  <c:v>0.34064529682603789</c:v>
                </c:pt>
                <c:pt idx="208">
                  <c:v>0.33781250000000196</c:v>
                </c:pt>
                <c:pt idx="209">
                  <c:v>0.33501489299426873</c:v>
                </c:pt>
                <c:pt idx="210">
                  <c:v>0.33225189536234073</c:v>
                </c:pt>
                <c:pt idx="211">
                  <c:v>0.32952293857643866</c:v>
                </c:pt>
                <c:pt idx="212">
                  <c:v>0.32682746573501958</c:v>
                </c:pt>
                <c:pt idx="213">
                  <c:v>0.32416493127863616</c:v>
                </c:pt>
                <c:pt idx="214">
                  <c:v>0.32153480071386298</c:v>
                </c:pt>
                <c:pt idx="215">
                  <c:v>0.31893655034503327</c:v>
                </c:pt>
                <c:pt idx="216">
                  <c:v>0.31636966701352986</c:v>
                </c:pt>
                <c:pt idx="217">
                  <c:v>0.31383364784439183</c:v>
                </c:pt>
                <c:pt idx="218">
                  <c:v>0.31132800000000227</c:v>
                </c:pt>
                <c:pt idx="219">
                  <c:v>0.30885224044063025</c:v>
                </c:pt>
                <c:pt idx="220">
                  <c:v>0.30640589569161236</c:v>
                </c:pt>
                <c:pt idx="221">
                  <c:v>0.30398850161696256</c:v>
                </c:pt>
                <c:pt idx="222">
                  <c:v>0.30159960319920881</c:v>
                </c:pt>
                <c:pt idx="223">
                  <c:v>0.29923875432526192</c:v>
                </c:pt>
                <c:pt idx="224">
                  <c:v>0.29690551757812744</c:v>
                </c:pt>
                <c:pt idx="225">
                  <c:v>0.29459946403428006</c:v>
                </c:pt>
                <c:pt idx="226">
                  <c:v>0.29232017306652497</c:v>
                </c:pt>
                <c:pt idx="227">
                  <c:v>0.29006723215217678</c:v>
                </c:pt>
                <c:pt idx="228">
                  <c:v>0.28784023668639314</c:v>
                </c:pt>
                <c:pt idx="229">
                  <c:v>0.28563878980050461</c:v>
                </c:pt>
                <c:pt idx="230">
                  <c:v>0.28346250218518987</c:v>
                </c:pt>
                <c:pt idx="231">
                  <c:v>0.28131099191834752</c:v>
                </c:pt>
                <c:pt idx="232">
                  <c:v>0.27918388429752328</c:v>
                </c:pt>
                <c:pt idx="233">
                  <c:v>0.27708081167675591</c:v>
                </c:pt>
                <c:pt idx="234">
                  <c:v>0.27500141330770794</c:v>
                </c:pt>
                <c:pt idx="235">
                  <c:v>0.27294533518495406</c:v>
                </c:pt>
                <c:pt idx="236">
                  <c:v>0.27091222989530228</c:v>
                </c:pt>
                <c:pt idx="237">
                  <c:v>0.26890175647102987</c:v>
                </c:pt>
                <c:pt idx="238">
                  <c:v>0.26691358024691625</c:v>
                </c:pt>
                <c:pt idx="239">
                  <c:v>0.2649473727209623</c:v>
                </c:pt>
                <c:pt idx="240">
                  <c:v>0.26300281141868787</c:v>
                </c:pt>
                <c:pt idx="241">
                  <c:v>0.26107957976090118</c:v>
                </c:pt>
                <c:pt idx="242">
                  <c:v>0.25917736693484206</c:v>
                </c:pt>
                <c:pt idx="243">
                  <c:v>0.25729586776859775</c:v>
                </c:pt>
                <c:pt idx="244">
                  <c:v>0.2554347826086984</c:v>
                </c:pt>
                <c:pt idx="245">
                  <c:v>0.25359381720080032</c:v>
                </c:pt>
                <c:pt idx="246">
                  <c:v>0.25177268257336854</c:v>
                </c:pt>
                <c:pt idx="247">
                  <c:v>0.24997109492427147</c:v>
                </c:pt>
                <c:pt idx="248">
                  <c:v>0.24818877551020685</c:v>
                </c:pt>
                <c:pt idx="249">
                  <c:v>0.24642545053887641</c:v>
                </c:pt>
                <c:pt idx="250">
                  <c:v>0.24468085106383261</c:v>
                </c:pt>
                <c:pt idx="251">
                  <c:v>0.24295471288192166</c:v>
                </c:pt>
                <c:pt idx="252">
                  <c:v>0.24124677643325015</c:v>
                </c:pt>
                <c:pt idx="253">
                  <c:v>0.23955678670360392</c:v>
                </c:pt>
                <c:pt idx="254">
                  <c:v>0.23788449312925122</c:v>
                </c:pt>
                <c:pt idx="255">
                  <c:v>0.23622964950406383</c:v>
                </c:pt>
                <c:pt idx="256">
                  <c:v>0.23459201388889173</c:v>
                </c:pt>
                <c:pt idx="257">
                  <c:v>0.23297134852312876</c:v>
                </c:pt>
                <c:pt idx="258">
                  <c:v>0.23136741973840955</c:v>
                </c:pt>
                <c:pt idx="259">
                  <c:v>0.22977999787437844</c:v>
                </c:pt>
                <c:pt idx="260">
                  <c:v>0.22820885719647496</c:v>
                </c:pt>
                <c:pt idx="261">
                  <c:v>0.22665377581567925</c:v>
                </c:pt>
                <c:pt idx="262">
                  <c:v>0.22511453561016528</c:v>
                </c:pt>
                <c:pt idx="263">
                  <c:v>0.22359092214881071</c:v>
                </c:pt>
                <c:pt idx="264">
                  <c:v>0.22208272461651127</c:v>
                </c:pt>
                <c:pt idx="265">
                  <c:v>0.22058973574125376</c:v>
                </c:pt>
                <c:pt idx="266">
                  <c:v>0.21911175172289823</c:v>
                </c:pt>
                <c:pt idx="267">
                  <c:v>0.21764857216362521</c:v>
                </c:pt>
                <c:pt idx="268">
                  <c:v>0.21620000000000289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D38-426A-8185-4DE8E92EAE85}"/>
            </c:ext>
          </c:extLst>
        </c:ser>
        <c:ser>
          <c:idx val="1"/>
          <c:order val="7"/>
          <c:tx>
            <c:strRef>
              <c:f>Graphics_Vs760_Punto2!$V$169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E030_IEEE!$N$6:$N$51</c:f>
              <c:numCache>
                <c:formatCode>General</c:formatCode>
                <c:ptCount val="46"/>
                <c:pt idx="0">
                  <c:v>0.02</c:v>
                </c:pt>
                <c:pt idx="1">
                  <c:v>2.2222222222222223E-2</c:v>
                </c:pt>
                <c:pt idx="2">
                  <c:v>2.5000000000000001E-2</c:v>
                </c:pt>
                <c:pt idx="3">
                  <c:v>2.8571428571428571E-2</c:v>
                </c:pt>
                <c:pt idx="4">
                  <c:v>3.0303030303030304E-2</c:v>
                </c:pt>
                <c:pt idx="5">
                  <c:v>3.125E-2</c:v>
                </c:pt>
                <c:pt idx="6">
                  <c:v>3.2258064516129031E-2</c:v>
                </c:pt>
                <c:pt idx="7">
                  <c:v>3.3333333333333333E-2</c:v>
                </c:pt>
                <c:pt idx="8">
                  <c:v>3.4482758620689655E-2</c:v>
                </c:pt>
                <c:pt idx="9">
                  <c:v>3.5714285714285712E-2</c:v>
                </c:pt>
                <c:pt idx="10">
                  <c:v>3.7037037037037035E-2</c:v>
                </c:pt>
                <c:pt idx="11">
                  <c:v>3.8461538461538464E-2</c:v>
                </c:pt>
                <c:pt idx="12">
                  <c:v>0.04</c:v>
                </c:pt>
                <c:pt idx="13">
                  <c:v>4.1666666666666664E-2</c:v>
                </c:pt>
                <c:pt idx="14">
                  <c:v>4.3478260869565216E-2</c:v>
                </c:pt>
                <c:pt idx="15">
                  <c:v>4.5454545454545456E-2</c:v>
                </c:pt>
                <c:pt idx="16">
                  <c:v>4.7619047619047616E-2</c:v>
                </c:pt>
                <c:pt idx="17">
                  <c:v>0.05</c:v>
                </c:pt>
                <c:pt idx="18">
                  <c:v>5.2631578947368418E-2</c:v>
                </c:pt>
                <c:pt idx="19">
                  <c:v>5.5555555555555552E-2</c:v>
                </c:pt>
                <c:pt idx="20">
                  <c:v>5.8823529411764705E-2</c:v>
                </c:pt>
                <c:pt idx="21">
                  <c:v>6.25E-2</c:v>
                </c:pt>
                <c:pt idx="22">
                  <c:v>6.6666666666666666E-2</c:v>
                </c:pt>
                <c:pt idx="23">
                  <c:v>7.1428571428571425E-2</c:v>
                </c:pt>
                <c:pt idx="24">
                  <c:v>7.6923076923076927E-2</c:v>
                </c:pt>
                <c:pt idx="25">
                  <c:v>8.3333333333333329E-2</c:v>
                </c:pt>
                <c:pt idx="26">
                  <c:v>9.0909090909090912E-2</c:v>
                </c:pt>
                <c:pt idx="27">
                  <c:v>0.1</c:v>
                </c:pt>
                <c:pt idx="28">
                  <c:v>0.1111111111111111</c:v>
                </c:pt>
                <c:pt idx="29">
                  <c:v>0.125</c:v>
                </c:pt>
                <c:pt idx="30">
                  <c:v>0.14285714285714285</c:v>
                </c:pt>
                <c:pt idx="31">
                  <c:v>0.16666666666666666</c:v>
                </c:pt>
                <c:pt idx="32">
                  <c:v>0.2</c:v>
                </c:pt>
                <c:pt idx="33">
                  <c:v>0.25</c:v>
                </c:pt>
                <c:pt idx="34">
                  <c:v>0.33333333333333331</c:v>
                </c:pt>
                <c:pt idx="35">
                  <c:v>0.5</c:v>
                </c:pt>
                <c:pt idx="36">
                  <c:v>0.66666666666666663</c:v>
                </c:pt>
                <c:pt idx="37">
                  <c:v>0.90909090909090906</c:v>
                </c:pt>
                <c:pt idx="38">
                  <c:v>1</c:v>
                </c:pt>
                <c:pt idx="39">
                  <c:v>1.1111111111111112</c:v>
                </c:pt>
                <c:pt idx="40">
                  <c:v>1.25</c:v>
                </c:pt>
                <c:pt idx="41">
                  <c:v>1.4285714285714284</c:v>
                </c:pt>
                <c:pt idx="42">
                  <c:v>1.6666666666666665</c:v>
                </c:pt>
                <c:pt idx="43">
                  <c:v>1.9999999999999996</c:v>
                </c:pt>
                <c:pt idx="44">
                  <c:v>2.4999999999999991</c:v>
                </c:pt>
                <c:pt idx="45">
                  <c:v>3.3333333333333317</c:v>
                </c:pt>
              </c:numCache>
            </c:numRef>
          </c:xVal>
          <c:yVal>
            <c:numRef>
              <c:f>E030_IEEE!$P$6:$P$51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1.0149997898887408</c:v>
                </c:pt>
                <c:pt idx="6">
                  <c:v>1.0309673081574005</c:v>
                </c:pt>
                <c:pt idx="7">
                  <c:v>1.047999327643971</c:v>
                </c:pt>
                <c:pt idx="8">
                  <c:v>1.0662059691640979</c:v>
                </c:pt>
                <c:pt idx="9">
                  <c:v>1.0857130850785195</c:v>
                </c:pt>
                <c:pt idx="10">
                  <c:v>1.1066651725421575</c:v>
                </c:pt>
                <c:pt idx="11">
                  <c:v>1.1292289590414601</c:v>
                </c:pt>
                <c:pt idx="12">
                  <c:v>1.153597848460707</c:v>
                </c:pt>
                <c:pt idx="13">
                  <c:v>1.179997478664891</c:v>
                </c:pt>
                <c:pt idx="14">
                  <c:v>1.2086927288868301</c:v>
                </c:pt>
                <c:pt idx="15">
                  <c:v>1.2399966382198546</c:v>
                </c:pt>
                <c:pt idx="16">
                  <c:v>1.2742818722512625</c:v>
                </c:pt>
                <c:pt idx="17">
                  <c:v>1.3119956296858111</c:v>
                </c:pt>
                <c:pt idx="18">
                  <c:v>1.3536792563239963</c:v>
                </c:pt>
                <c:pt idx="19">
                  <c:v>1.3999943970330913</c:v>
                </c:pt>
                <c:pt idx="20">
                  <c:v>1.4517583778256089</c:v>
                </c:pt>
                <c:pt idx="21">
                  <c:v>1.5099928562171911</c:v>
                </c:pt>
                <c:pt idx="22">
                  <c:v>1.5759919317276512</c:v>
                </c:pt>
                <c:pt idx="23">
                  <c:v>1.6514194465967482</c:v>
                </c:pt>
                <c:pt idx="24">
                  <c:v>1.7384511945226295</c:v>
                </c:pt>
                <c:pt idx="25">
                  <c:v>1.8399882337694913</c:v>
                </c:pt>
                <c:pt idx="26">
                  <c:v>1.9599865528794185</c:v>
                </c:pt>
                <c:pt idx="27">
                  <c:v>2.1039845358113314</c:v>
                </c:pt>
                <c:pt idx="28">
                  <c:v>2.2799820705058917</c:v>
                </c:pt>
                <c:pt idx="29">
                  <c:v>2.4999789888740915</c:v>
                </c:pt>
                <c:pt idx="30">
                  <c:v>2.4999789888740915</c:v>
                </c:pt>
                <c:pt idx="31">
                  <c:v>2.4999789888740915</c:v>
                </c:pt>
                <c:pt idx="32">
                  <c:v>2.4999789888740915</c:v>
                </c:pt>
                <c:pt idx="33">
                  <c:v>2.4999789888740915</c:v>
                </c:pt>
                <c:pt idx="34">
                  <c:v>2.4999789888740915</c:v>
                </c:pt>
                <c:pt idx="35">
                  <c:v>2.4999789888740915</c:v>
                </c:pt>
                <c:pt idx="36">
                  <c:v>2.4999789888740915</c:v>
                </c:pt>
                <c:pt idx="37">
                  <c:v>2.4999789888740915</c:v>
                </c:pt>
                <c:pt idx="38">
                  <c:v>2.2879807706175685</c:v>
                </c:pt>
                <c:pt idx="39">
                  <c:v>2.0591826935558117</c:v>
                </c:pt>
                <c:pt idx="40">
                  <c:v>1.8303846164940549</c:v>
                </c:pt>
                <c:pt idx="41">
                  <c:v>1.6015865394322981</c:v>
                </c:pt>
                <c:pt idx="42">
                  <c:v>1.3727884623705413</c:v>
                </c:pt>
                <c:pt idx="43">
                  <c:v>1.1439903853087845</c:v>
                </c:pt>
                <c:pt idx="44">
                  <c:v>0.91519230824702769</c:v>
                </c:pt>
                <c:pt idx="45">
                  <c:v>0.68639423118527088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6D38-426A-8185-4DE8E92EA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Graphics_Vs760_Punto2!$W$10:$W$29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Graphics_Vs760_Punto2!$X$10:$X$29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0.95114790000000005</c:v>
                      </c:pt>
                      <c:pt idx="1">
                        <c:v>1.008186</c:v>
                      </c:pt>
                      <c:pt idx="2">
                        <c:v>1.688375</c:v>
                      </c:pt>
                      <c:pt idx="3">
                        <c:v>2.3003459999999998</c:v>
                      </c:pt>
                      <c:pt idx="4">
                        <c:v>2.6274160000000002</c:v>
                      </c:pt>
                      <c:pt idx="5">
                        <c:v>2.4877129999999998</c:v>
                      </c:pt>
                      <c:pt idx="6">
                        <c:v>2.2344590000000002</c:v>
                      </c:pt>
                      <c:pt idx="7">
                        <c:v>2.0151279999999998</c:v>
                      </c:pt>
                      <c:pt idx="8">
                        <c:v>1.734192</c:v>
                      </c:pt>
                      <c:pt idx="9">
                        <c:v>1.3548249999999999</c:v>
                      </c:pt>
                      <c:pt idx="10">
                        <c:v>1.066457</c:v>
                      </c:pt>
                      <c:pt idx="11">
                        <c:v>0.66951210000000005</c:v>
                      </c:pt>
                      <c:pt idx="12">
                        <c:v>0.44739380000000001</c:v>
                      </c:pt>
                      <c:pt idx="13">
                        <c:v>0.24675830000000001</c:v>
                      </c:pt>
                      <c:pt idx="14">
                        <c:v>0.16467229999999999</c:v>
                      </c:pt>
                      <c:pt idx="15">
                        <c:v>8.4534150000000002E-2</c:v>
                      </c:pt>
                      <c:pt idx="16">
                        <c:v>5.263429E-2</c:v>
                      </c:pt>
                      <c:pt idx="17">
                        <c:v>3.8054989999999997E-2</c:v>
                      </c:pt>
                      <c:pt idx="18">
                        <c:v>2.1615809999999999E-2</c:v>
                      </c:pt>
                      <c:pt idx="19">
                        <c:v>1.451732E-2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6D38-426A-8185-4DE8E92EAE85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0.35988500000000001</c:v>
                      </c:pt>
                      <c:pt idx="1">
                        <c:v>0.37901869999999999</c:v>
                      </c:pt>
                      <c:pt idx="2">
                        <c:v>0.61931959999999997</c:v>
                      </c:pt>
                      <c:pt idx="3">
                        <c:v>0.83210550000000005</c:v>
                      </c:pt>
                      <c:pt idx="4">
                        <c:v>0.94306800000000002</c:v>
                      </c:pt>
                      <c:pt idx="5">
                        <c:v>0.90255989999999997</c:v>
                      </c:pt>
                      <c:pt idx="6">
                        <c:v>0.80893190000000004</c:v>
                      </c:pt>
                      <c:pt idx="7">
                        <c:v>0.72026670000000004</c:v>
                      </c:pt>
                      <c:pt idx="8">
                        <c:v>0.61913459999999998</c:v>
                      </c:pt>
                      <c:pt idx="9">
                        <c:v>0.4821086</c:v>
                      </c:pt>
                      <c:pt idx="10">
                        <c:v>0.38210270000000002</c:v>
                      </c:pt>
                      <c:pt idx="11">
                        <c:v>0.24210599999999999</c:v>
                      </c:pt>
                      <c:pt idx="12">
                        <c:v>0.1653241</c:v>
                      </c:pt>
                      <c:pt idx="13">
                        <c:v>9.3481610000000007E-2</c:v>
                      </c:pt>
                      <c:pt idx="14">
                        <c:v>6.1975429999999998E-2</c:v>
                      </c:pt>
                      <c:pt idx="15">
                        <c:v>3.195427E-2</c:v>
                      </c:pt>
                      <c:pt idx="16">
                        <c:v>1.9808760000000002E-2</c:v>
                      </c:pt>
                      <c:pt idx="17">
                        <c:v>1.3944359999999999E-2</c:v>
                      </c:pt>
                      <c:pt idx="18">
                        <c:v>7.5232249999999997E-3</c:v>
                      </c:pt>
                      <c:pt idx="19">
                        <c:v>4.9461870000000003E-3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D38-426A-8185-4DE8E92EAE85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0.18830430000000001</c:v>
                      </c:pt>
                      <c:pt idx="1">
                        <c:v>0.19797699999999999</c:v>
                      </c:pt>
                      <c:pt idx="2">
                        <c:v>0.3094172</c:v>
                      </c:pt>
                      <c:pt idx="3">
                        <c:v>0.40649730000000001</c:v>
                      </c:pt>
                      <c:pt idx="4">
                        <c:v>0.45895089999999999</c:v>
                      </c:pt>
                      <c:pt idx="5">
                        <c:v>0.46590890000000001</c:v>
                      </c:pt>
                      <c:pt idx="6">
                        <c:v>0.42239480000000001</c:v>
                      </c:pt>
                      <c:pt idx="7">
                        <c:v>0.37381320000000001</c:v>
                      </c:pt>
                      <c:pt idx="8">
                        <c:v>0.32145689999999999</c:v>
                      </c:pt>
                      <c:pt idx="9">
                        <c:v>0.2476207</c:v>
                      </c:pt>
                      <c:pt idx="10">
                        <c:v>0.1953618</c:v>
                      </c:pt>
                      <c:pt idx="11">
                        <c:v>0.1223853</c:v>
                      </c:pt>
                      <c:pt idx="12">
                        <c:v>8.375639E-2</c:v>
                      </c:pt>
                      <c:pt idx="13">
                        <c:v>4.7601650000000002E-2</c:v>
                      </c:pt>
                      <c:pt idx="14">
                        <c:v>3.1327050000000002E-2</c:v>
                      </c:pt>
                      <c:pt idx="15">
                        <c:v>1.6150339999999999E-2</c:v>
                      </c:pt>
                      <c:pt idx="16">
                        <c:v>9.9239700000000007E-3</c:v>
                      </c:pt>
                      <c:pt idx="17">
                        <c:v>6.9239829999999999E-3</c:v>
                      </c:pt>
                      <c:pt idx="18">
                        <c:v>3.6246020000000002E-3</c:v>
                      </c:pt>
                      <c:pt idx="19">
                        <c:v>2.3209149999999998E-3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D38-426A-8185-4DE8E92EAE85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94237356099792"/>
          <c:y val="0.83778496348830123"/>
          <c:w val="0.85433030415569211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40448137061102"/>
          <c:y val="3.1769295659983016E-2"/>
          <c:w val="0.85118571737926008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Graphics_Vs760_Punto2!$V$165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Graphics_Vs760_Punto2!$AB$10:$AB$29</c:f>
              <c:numCache>
                <c:formatCode>0.000</c:formatCode>
                <c:ptCount val="20"/>
                <c:pt idx="0">
                  <c:v>100</c:v>
                </c:pt>
                <c:pt idx="1">
                  <c:v>50</c:v>
                </c:pt>
                <c:pt idx="2">
                  <c:v>20</c:v>
                </c:pt>
                <c:pt idx="3">
                  <c:v>13.333333333333334</c:v>
                </c:pt>
                <c:pt idx="4">
                  <c:v>10</c:v>
                </c:pt>
                <c:pt idx="5">
                  <c:v>6.666666666666667</c:v>
                </c:pt>
                <c:pt idx="6">
                  <c:v>5</c:v>
                </c:pt>
                <c:pt idx="7">
                  <c:v>4</c:v>
                </c:pt>
                <c:pt idx="8">
                  <c:v>3.3333333333333335</c:v>
                </c:pt>
                <c:pt idx="9">
                  <c:v>2.5</c:v>
                </c:pt>
                <c:pt idx="10">
                  <c:v>2</c:v>
                </c:pt>
                <c:pt idx="11">
                  <c:v>1.3333333333333333</c:v>
                </c:pt>
                <c:pt idx="12">
                  <c:v>1</c:v>
                </c:pt>
                <c:pt idx="13">
                  <c:v>0.66666666666666663</c:v>
                </c:pt>
                <c:pt idx="14">
                  <c:v>0.5</c:v>
                </c:pt>
                <c:pt idx="15">
                  <c:v>0.33333333333333331</c:v>
                </c:pt>
                <c:pt idx="16">
                  <c:v>0.25</c:v>
                </c:pt>
                <c:pt idx="17">
                  <c:v>0.2</c:v>
                </c:pt>
                <c:pt idx="18">
                  <c:v>0.13333333333333333</c:v>
                </c:pt>
                <c:pt idx="19">
                  <c:v>0.1</c:v>
                </c:pt>
              </c:numCache>
            </c:numRef>
          </c:xVal>
          <c:yVal>
            <c:numRef>
              <c:f>Graphics_Vs760_Punto2!$R$10:$R$29</c:f>
              <c:numCache>
                <c:formatCode>0.000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5-4A99-899B-E2ECFBC56D76}"/>
            </c:ext>
          </c:extLst>
        </c:ser>
        <c:ser>
          <c:idx val="9"/>
          <c:order val="2"/>
          <c:tx>
            <c:strRef>
              <c:f>Graphics_Vs760_Punto2!$V$166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Graphics_Vs760_Punto2!$C$69:$C$98</c:f>
              <c:numCache>
                <c:formatCode>General</c:formatCode>
                <c:ptCount val="30"/>
                <c:pt idx="0">
                  <c:v>100</c:v>
                </c:pt>
                <c:pt idx="1">
                  <c:v>78.804628156699252</c:v>
                </c:pt>
                <c:pt idx="2">
                  <c:v>62.101694189156518</c:v>
                </c:pt>
                <c:pt idx="3">
                  <c:v>48.939009184774982</c:v>
                </c:pt>
                <c:pt idx="4">
                  <c:v>38.566204211634826</c:v>
                </c:pt>
                <c:pt idx="5">
                  <c:v>30.391953823132049</c:v>
                </c:pt>
                <c:pt idx="6">
                  <c:v>23.950266199874861</c:v>
                </c:pt>
                <c:pt idx="7">
                  <c:v>18.873918221351001</c:v>
                </c:pt>
                <c:pt idx="8">
                  <c:v>14.873521072935128</c:v>
                </c:pt>
                <c:pt idx="9">
                  <c:v>11.721022975334812</c:v>
                </c:pt>
                <c:pt idx="10">
                  <c:v>9.2367085718738995</c:v>
                </c:pt>
                <c:pt idx="11">
                  <c:v>7.2789538439831665</c:v>
                </c:pt>
                <c:pt idx="12">
                  <c:v>5.7361525104487061</c:v>
                </c:pt>
                <c:pt idx="13">
                  <c:v>4.5203536563602622</c:v>
                </c:pt>
                <c:pt idx="14">
                  <c:v>3.562247890262451</c:v>
                </c:pt>
                <c:pt idx="15">
                  <c:v>2.807216203941179</c:v>
                </c:pt>
                <c:pt idx="16">
                  <c:v>2.2122162910704506</c:v>
                </c:pt>
                <c:pt idx="17">
                  <c:v>1.7433288221999907</c:v>
                </c:pt>
                <c:pt idx="18">
                  <c:v>1.3738237958832631</c:v>
                </c:pt>
                <c:pt idx="19">
                  <c:v>1.0826367338740548</c:v>
                </c:pt>
                <c:pt idx="20">
                  <c:v>0.85316785241728088</c:v>
                </c:pt>
                <c:pt idx="21">
                  <c:v>0.67233575364993425</c:v>
                </c:pt>
                <c:pt idx="22">
                  <c:v>0.52983169062837288</c:v>
                </c:pt>
                <c:pt idx="23">
                  <c:v>0.41753189365604104</c:v>
                </c:pt>
                <c:pt idx="24">
                  <c:v>0.32903445623126765</c:v>
                </c:pt>
                <c:pt idx="25">
                  <c:v>0.25929437974046687</c:v>
                </c:pt>
                <c:pt idx="26">
                  <c:v>0.20433597178569435</c:v>
                </c:pt>
                <c:pt idx="27">
                  <c:v>0.16102620275609408</c:v>
                </c:pt>
                <c:pt idx="28">
                  <c:v>0.12689610031679224</c:v>
                </c:pt>
                <c:pt idx="29">
                  <c:v>0.1</c:v>
                </c:pt>
              </c:numCache>
            </c:numRef>
          </c:xVal>
          <c:yVal>
            <c:numRef>
              <c:f>Graphics_Vs760_Punto2!$F$103:$F$132</c:f>
              <c:numCache>
                <c:formatCode>General</c:formatCode>
                <c:ptCount val="30"/>
                <c:pt idx="0">
                  <c:v>0.64135170001903619</c:v>
                </c:pt>
                <c:pt idx="1">
                  <c:v>0.64711630960124888</c:v>
                </c:pt>
                <c:pt idx="2">
                  <c:v>0.65732479868757832</c:v>
                </c:pt>
                <c:pt idx="3">
                  <c:v>0.67082534230766966</c:v>
                </c:pt>
                <c:pt idx="4">
                  <c:v>0.71142541418158156</c:v>
                </c:pt>
                <c:pt idx="5">
                  <c:v>0.76285500270885054</c:v>
                </c:pt>
                <c:pt idx="6">
                  <c:v>0.82467166519550761</c:v>
                </c:pt>
                <c:pt idx="7">
                  <c:v>0.90218927704817986</c:v>
                </c:pt>
                <c:pt idx="8">
                  <c:v>1.0163264954335136</c:v>
                </c:pt>
                <c:pt idx="9">
                  <c:v>1.1339547577585611</c:v>
                </c:pt>
                <c:pt idx="10">
                  <c:v>1.2509550324350076</c:v>
                </c:pt>
                <c:pt idx="11">
                  <c:v>1.3633748530960812</c:v>
                </c:pt>
                <c:pt idx="12">
                  <c:v>1.4340048754954817</c:v>
                </c:pt>
                <c:pt idx="13">
                  <c:v>1.4361636277200416</c:v>
                </c:pt>
                <c:pt idx="14">
                  <c:v>1.3561304180323277</c:v>
                </c:pt>
                <c:pt idx="15">
                  <c:v>1.2216124430220086</c:v>
                </c:pt>
                <c:pt idx="16">
                  <c:v>1.0564117252065337</c:v>
                </c:pt>
                <c:pt idx="17">
                  <c:v>0.87360307772049528</c:v>
                </c:pt>
                <c:pt idx="18">
                  <c:v>0.67951203103084123</c:v>
                </c:pt>
                <c:pt idx="19">
                  <c:v>0.50767472799965296</c:v>
                </c:pt>
                <c:pt idx="20">
                  <c:v>0.365394737913603</c:v>
                </c:pt>
                <c:pt idx="21">
                  <c:v>0.25838093956677621</c:v>
                </c:pt>
                <c:pt idx="22">
                  <c:v>0.17653907655633236</c:v>
                </c:pt>
                <c:pt idx="23">
                  <c:v>0.11988458265637998</c:v>
                </c:pt>
                <c:pt idx="24">
                  <c:v>8.1128432361795663E-2</c:v>
                </c:pt>
                <c:pt idx="25">
                  <c:v>5.2662290863911922E-2</c:v>
                </c:pt>
                <c:pt idx="26">
                  <c:v>3.345247208661177E-2</c:v>
                </c:pt>
                <c:pt idx="27">
                  <c:v>2.0994748791211524E-2</c:v>
                </c:pt>
                <c:pt idx="28">
                  <c:v>1.3506702932759396E-2</c:v>
                </c:pt>
                <c:pt idx="29">
                  <c:v>8.7108182233714693E-3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E5-4A99-899B-E2ECFBC56D76}"/>
            </c:ext>
          </c:extLst>
        </c:ser>
        <c:ser>
          <c:idx val="10"/>
          <c:order val="3"/>
          <c:tx>
            <c:strRef>
              <c:f>Graphics_Vs760_Punto2!$V$167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E030_IEEE!$I$86:$I$354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E030_IEEE!$L$86:$L$354</c:f>
              <c:numCache>
                <c:formatCode>General</c:formatCode>
                <c:ptCount val="269"/>
                <c:pt idx="0">
                  <c:v>1.5093749999999997</c:v>
                </c:pt>
                <c:pt idx="1">
                  <c:v>1.5093749999999997</c:v>
                </c:pt>
                <c:pt idx="2">
                  <c:v>1.5093749999999997</c:v>
                </c:pt>
                <c:pt idx="3">
                  <c:v>1.5093749999999997</c:v>
                </c:pt>
                <c:pt idx="4">
                  <c:v>1.5093749999999997</c:v>
                </c:pt>
                <c:pt idx="5">
                  <c:v>1.5093749999999997</c:v>
                </c:pt>
                <c:pt idx="6">
                  <c:v>1.5093749999999997</c:v>
                </c:pt>
                <c:pt idx="7">
                  <c:v>1.5093749999999997</c:v>
                </c:pt>
                <c:pt idx="8">
                  <c:v>1.5093749999999997</c:v>
                </c:pt>
                <c:pt idx="9">
                  <c:v>1.5093749999999997</c:v>
                </c:pt>
                <c:pt idx="10">
                  <c:v>1.5093749999999997</c:v>
                </c:pt>
                <c:pt idx="11">
                  <c:v>1.5093749999999997</c:v>
                </c:pt>
                <c:pt idx="12">
                  <c:v>1.5093749999999997</c:v>
                </c:pt>
                <c:pt idx="13">
                  <c:v>1.5093749999999997</c:v>
                </c:pt>
                <c:pt idx="14">
                  <c:v>1.5093749999999997</c:v>
                </c:pt>
                <c:pt idx="15">
                  <c:v>1.5093749999999997</c:v>
                </c:pt>
                <c:pt idx="16">
                  <c:v>1.5093749999999997</c:v>
                </c:pt>
                <c:pt idx="17">
                  <c:v>1.5093749999999997</c:v>
                </c:pt>
                <c:pt idx="18">
                  <c:v>1.5093749999999997</c:v>
                </c:pt>
                <c:pt idx="19">
                  <c:v>1.5093749999999997</c:v>
                </c:pt>
                <c:pt idx="20">
                  <c:v>1.5093749999999997</c:v>
                </c:pt>
                <c:pt idx="21">
                  <c:v>1.5093749999999997</c:v>
                </c:pt>
                <c:pt idx="22">
                  <c:v>1.5093749999999997</c:v>
                </c:pt>
                <c:pt idx="23">
                  <c:v>1.5093749999999997</c:v>
                </c:pt>
                <c:pt idx="24">
                  <c:v>1.5093749999999997</c:v>
                </c:pt>
                <c:pt idx="25">
                  <c:v>1.5093749999999997</c:v>
                </c:pt>
                <c:pt idx="26">
                  <c:v>1.5093749999999997</c:v>
                </c:pt>
                <c:pt idx="27">
                  <c:v>1.5093749999999997</c:v>
                </c:pt>
                <c:pt idx="28">
                  <c:v>1.509374999999999</c:v>
                </c:pt>
                <c:pt idx="29">
                  <c:v>1.4846311475409826</c:v>
                </c:pt>
                <c:pt idx="30">
                  <c:v>1.4606854838709666</c:v>
                </c:pt>
                <c:pt idx="31">
                  <c:v>1.4374999999999991</c:v>
                </c:pt>
                <c:pt idx="32">
                  <c:v>1.4150390624999991</c:v>
                </c:pt>
                <c:pt idx="33">
                  <c:v>1.3932692307692298</c:v>
                </c:pt>
                <c:pt idx="34">
                  <c:v>1.3721590909090899</c:v>
                </c:pt>
                <c:pt idx="35">
                  <c:v>1.3516791044776111</c:v>
                </c:pt>
                <c:pt idx="36">
                  <c:v>1.3318014705882346</c:v>
                </c:pt>
                <c:pt idx="37">
                  <c:v>1.3124999999999991</c:v>
                </c:pt>
                <c:pt idx="38">
                  <c:v>1.2937499999999991</c:v>
                </c:pt>
                <c:pt idx="39">
                  <c:v>1.2755281690140836</c:v>
                </c:pt>
                <c:pt idx="40">
                  <c:v>1.2578124999999989</c:v>
                </c:pt>
                <c:pt idx="41">
                  <c:v>1.2405821917808211</c:v>
                </c:pt>
                <c:pt idx="42">
                  <c:v>1.2238175675675664</c:v>
                </c:pt>
                <c:pt idx="43">
                  <c:v>1.2074999999999991</c:v>
                </c:pt>
                <c:pt idx="44">
                  <c:v>1.1916118421052622</c:v>
                </c:pt>
                <c:pt idx="45">
                  <c:v>1.1761363636363626</c:v>
                </c:pt>
                <c:pt idx="46">
                  <c:v>1.1610576923076914</c:v>
                </c:pt>
                <c:pt idx="47">
                  <c:v>1.14636075949367</c:v>
                </c:pt>
                <c:pt idx="48">
                  <c:v>1.1320312499999992</c:v>
                </c:pt>
                <c:pt idx="49">
                  <c:v>1.1180555555555547</c:v>
                </c:pt>
                <c:pt idx="50">
                  <c:v>1.1044207317073162</c:v>
                </c:pt>
                <c:pt idx="51">
                  <c:v>1.0911144578313245</c:v>
                </c:pt>
                <c:pt idx="52">
                  <c:v>1.0781249999999991</c:v>
                </c:pt>
                <c:pt idx="53">
                  <c:v>1.0654411764705873</c:v>
                </c:pt>
                <c:pt idx="54">
                  <c:v>1.0530523255813944</c:v>
                </c:pt>
                <c:pt idx="55">
                  <c:v>1.0409482758620681</c:v>
                </c:pt>
                <c:pt idx="56">
                  <c:v>1.0291193181818175</c:v>
                </c:pt>
                <c:pt idx="57">
                  <c:v>1.0175561797752801</c:v>
                </c:pt>
                <c:pt idx="58">
                  <c:v>1.0062499999999992</c:v>
                </c:pt>
                <c:pt idx="59">
                  <c:v>0.99519230769230693</c:v>
                </c:pt>
                <c:pt idx="60">
                  <c:v>0.98437499999999922</c:v>
                </c:pt>
                <c:pt idx="61">
                  <c:v>0.97379032258064435</c:v>
                </c:pt>
                <c:pt idx="62">
                  <c:v>0.96343085106382909</c:v>
                </c:pt>
                <c:pt idx="63">
                  <c:v>0.95328947368420969</c:v>
                </c:pt>
                <c:pt idx="64">
                  <c:v>0.94335937499999933</c:v>
                </c:pt>
                <c:pt idx="65">
                  <c:v>0.93363402061855605</c:v>
                </c:pt>
                <c:pt idx="66">
                  <c:v>0.92410714285714224</c:v>
                </c:pt>
                <c:pt idx="67">
                  <c:v>0.91477272727272652</c:v>
                </c:pt>
                <c:pt idx="68">
                  <c:v>0.90562499999999935</c:v>
                </c:pt>
                <c:pt idx="69">
                  <c:v>0.89665841584158346</c:v>
                </c:pt>
                <c:pt idx="70">
                  <c:v>0.88786764705882282</c:v>
                </c:pt>
                <c:pt idx="71">
                  <c:v>0.87924757281553334</c:v>
                </c:pt>
                <c:pt idx="72">
                  <c:v>0.87079326923076861</c:v>
                </c:pt>
                <c:pt idx="73">
                  <c:v>0.86249999999999938</c:v>
                </c:pt>
                <c:pt idx="74">
                  <c:v>0.85436320754716932</c:v>
                </c:pt>
                <c:pt idx="75">
                  <c:v>0.84637850467289655</c:v>
                </c:pt>
                <c:pt idx="76">
                  <c:v>0.83854166666666607</c:v>
                </c:pt>
                <c:pt idx="77">
                  <c:v>0.83084862385321034</c:v>
                </c:pt>
                <c:pt idx="78">
                  <c:v>0.82329545454545383</c:v>
                </c:pt>
                <c:pt idx="79">
                  <c:v>0.81587837837837773</c:v>
                </c:pt>
                <c:pt idx="80">
                  <c:v>0.80859374999999944</c:v>
                </c:pt>
                <c:pt idx="81">
                  <c:v>0.80143805309734462</c:v>
                </c:pt>
                <c:pt idx="82">
                  <c:v>0.79440789473684148</c:v>
                </c:pt>
                <c:pt idx="83">
                  <c:v>0.78749999999999953</c:v>
                </c:pt>
                <c:pt idx="84">
                  <c:v>0.78071120689655105</c:v>
                </c:pt>
                <c:pt idx="85">
                  <c:v>0.77403846153846101</c:v>
                </c:pt>
                <c:pt idx="86">
                  <c:v>0.76747881355932146</c:v>
                </c:pt>
                <c:pt idx="87">
                  <c:v>0.7610294117647054</c:v>
                </c:pt>
                <c:pt idx="88">
                  <c:v>0.7546874999999994</c:v>
                </c:pt>
                <c:pt idx="89">
                  <c:v>0.74845041322313988</c:v>
                </c:pt>
                <c:pt idx="90">
                  <c:v>0.74231557377049118</c:v>
                </c:pt>
                <c:pt idx="91">
                  <c:v>0.73628048780487754</c:v>
                </c:pt>
                <c:pt idx="92">
                  <c:v>0.73034274193548332</c:v>
                </c:pt>
                <c:pt idx="93">
                  <c:v>0.72449999999999948</c:v>
                </c:pt>
                <c:pt idx="94">
                  <c:v>0.71874999999999944</c:v>
                </c:pt>
                <c:pt idx="95">
                  <c:v>0.71309055118110165</c:v>
                </c:pt>
                <c:pt idx="96">
                  <c:v>0.70751953124999944</c:v>
                </c:pt>
                <c:pt idx="97">
                  <c:v>0.70203488372092959</c:v>
                </c:pt>
                <c:pt idx="98">
                  <c:v>0.69663461538461491</c:v>
                </c:pt>
                <c:pt idx="99">
                  <c:v>0.69131679389312917</c:v>
                </c:pt>
                <c:pt idx="100">
                  <c:v>0.68607954545454486</c:v>
                </c:pt>
                <c:pt idx="101">
                  <c:v>0.68092105263157843</c:v>
                </c:pt>
                <c:pt idx="102">
                  <c:v>0.67583955223880554</c:v>
                </c:pt>
                <c:pt idx="103">
                  <c:v>0.67083333333333284</c:v>
                </c:pt>
                <c:pt idx="104">
                  <c:v>0.66590073529411697</c:v>
                </c:pt>
                <c:pt idx="105">
                  <c:v>0.66104014598540084</c:v>
                </c:pt>
                <c:pt idx="106">
                  <c:v>0.65624999999999944</c:v>
                </c:pt>
                <c:pt idx="107">
                  <c:v>0.65152877697841682</c:v>
                </c:pt>
                <c:pt idx="108">
                  <c:v>0.64687499999999942</c:v>
                </c:pt>
                <c:pt idx="109">
                  <c:v>0.64228723404255261</c:v>
                </c:pt>
                <c:pt idx="110">
                  <c:v>0.6377640845070417</c:v>
                </c:pt>
                <c:pt idx="111">
                  <c:v>0.63330419580419528</c:v>
                </c:pt>
                <c:pt idx="112">
                  <c:v>0.62890624999999944</c:v>
                </c:pt>
                <c:pt idx="113">
                  <c:v>0.62456896551724084</c:v>
                </c:pt>
                <c:pt idx="114">
                  <c:v>0.62029109589041054</c:v>
                </c:pt>
                <c:pt idx="115">
                  <c:v>0.61607142857142805</c:v>
                </c:pt>
                <c:pt idx="116">
                  <c:v>0.61190878378378322</c:v>
                </c:pt>
                <c:pt idx="117">
                  <c:v>0.60780201342281837</c:v>
                </c:pt>
                <c:pt idx="118">
                  <c:v>0.60374999999999945</c:v>
                </c:pt>
                <c:pt idx="119">
                  <c:v>0.59975165562913857</c:v>
                </c:pt>
                <c:pt idx="120">
                  <c:v>0.59580592105263097</c:v>
                </c:pt>
                <c:pt idx="121">
                  <c:v>0.59191176470588192</c:v>
                </c:pt>
                <c:pt idx="122">
                  <c:v>0.58806818181818121</c:v>
                </c:pt>
                <c:pt idx="123">
                  <c:v>0.5842741935483865</c:v>
                </c:pt>
                <c:pt idx="124">
                  <c:v>0.58052884615384559</c:v>
                </c:pt>
                <c:pt idx="125">
                  <c:v>0.5768312101910823</c:v>
                </c:pt>
                <c:pt idx="126">
                  <c:v>0.57318037974683489</c:v>
                </c:pt>
                <c:pt idx="127">
                  <c:v>0.56957547169811262</c:v>
                </c:pt>
                <c:pt idx="128">
                  <c:v>0.56601562499999947</c:v>
                </c:pt>
                <c:pt idx="129">
                  <c:v>0.56249999999999956</c:v>
                </c:pt>
                <c:pt idx="130">
                  <c:v>0.55902777777777724</c:v>
                </c:pt>
                <c:pt idx="131">
                  <c:v>0.55559815950920199</c:v>
                </c:pt>
                <c:pt idx="132">
                  <c:v>0.55221036585365812</c:v>
                </c:pt>
                <c:pt idx="133">
                  <c:v>0.54886363636363589</c:v>
                </c:pt>
                <c:pt idx="134">
                  <c:v>0.54555722891566216</c:v>
                </c:pt>
                <c:pt idx="135">
                  <c:v>0.5422904191616762</c:v>
                </c:pt>
                <c:pt idx="136">
                  <c:v>0.53906249999999956</c:v>
                </c:pt>
                <c:pt idx="137">
                  <c:v>0.53587278106508829</c:v>
                </c:pt>
                <c:pt idx="138">
                  <c:v>0.53272058823529356</c:v>
                </c:pt>
                <c:pt idx="139">
                  <c:v>0.52960526315789425</c:v>
                </c:pt>
                <c:pt idx="140">
                  <c:v>0.52652616279069719</c:v>
                </c:pt>
                <c:pt idx="141">
                  <c:v>0.52348265895953716</c:v>
                </c:pt>
                <c:pt idx="142">
                  <c:v>0.52047413793103403</c:v>
                </c:pt>
                <c:pt idx="143">
                  <c:v>0.51749999999999952</c:v>
                </c:pt>
                <c:pt idx="144">
                  <c:v>0.51455965909090851</c:v>
                </c:pt>
                <c:pt idx="145">
                  <c:v>0.51165254237288083</c:v>
                </c:pt>
                <c:pt idx="146">
                  <c:v>0.50877808988763995</c:v>
                </c:pt>
                <c:pt idx="147">
                  <c:v>0.50593575418994363</c:v>
                </c:pt>
                <c:pt idx="148">
                  <c:v>0.50312499999999949</c:v>
                </c:pt>
                <c:pt idx="149">
                  <c:v>0.50034530386740284</c:v>
                </c:pt>
                <c:pt idx="150">
                  <c:v>0.49759615384615336</c:v>
                </c:pt>
                <c:pt idx="151">
                  <c:v>0.49487704918032738</c:v>
                </c:pt>
                <c:pt idx="152">
                  <c:v>0.4921874999999995</c:v>
                </c:pt>
                <c:pt idx="153">
                  <c:v>0.48952702702702661</c:v>
                </c:pt>
                <c:pt idx="154">
                  <c:v>0.48689516129032212</c:v>
                </c:pt>
                <c:pt idx="155">
                  <c:v>0.4842914438502669</c:v>
                </c:pt>
                <c:pt idx="156">
                  <c:v>0.48171542553191454</c:v>
                </c:pt>
                <c:pt idx="157">
                  <c:v>0.47916666666666619</c:v>
                </c:pt>
                <c:pt idx="158">
                  <c:v>0.47664473684210473</c:v>
                </c:pt>
                <c:pt idx="159">
                  <c:v>0.4741492146596854</c:v>
                </c:pt>
                <c:pt idx="160">
                  <c:v>0.47167968749999956</c:v>
                </c:pt>
                <c:pt idx="161">
                  <c:v>0.46923575129533629</c:v>
                </c:pt>
                <c:pt idx="162">
                  <c:v>0.46681701030927791</c:v>
                </c:pt>
                <c:pt idx="163">
                  <c:v>0.46442307692307649</c:v>
                </c:pt>
                <c:pt idx="164">
                  <c:v>0.46205357142857095</c:v>
                </c:pt>
                <c:pt idx="165">
                  <c:v>0.45970812182741078</c:v>
                </c:pt>
                <c:pt idx="166">
                  <c:v>0.4573863636363632</c:v>
                </c:pt>
                <c:pt idx="167">
                  <c:v>0.45508793969849209</c:v>
                </c:pt>
                <c:pt idx="168">
                  <c:v>0.45281249999999956</c:v>
                </c:pt>
                <c:pt idx="169">
                  <c:v>0.4483181109378474</c:v>
                </c:pt>
                <c:pt idx="170">
                  <c:v>0.44389030487207082</c:v>
                </c:pt>
                <c:pt idx="171">
                  <c:v>0.4395277730592827</c:v>
                </c:pt>
                <c:pt idx="172">
                  <c:v>0.43522923875432495</c:v>
                </c:pt>
                <c:pt idx="173">
                  <c:v>0.43099345627602592</c:v>
                </c:pt>
                <c:pt idx="174">
                  <c:v>0.42681921010462809</c:v>
                </c:pt>
                <c:pt idx="175">
                  <c:v>0.42270531400966177</c:v>
                </c:pt>
                <c:pt idx="176">
                  <c:v>0.41865061020710059</c:v>
                </c:pt>
                <c:pt idx="177">
                  <c:v>0.41465396854467623</c:v>
                </c:pt>
                <c:pt idx="178">
                  <c:v>0.41071428571428592</c:v>
                </c:pt>
                <c:pt idx="179">
                  <c:v>0.40683048449046544</c:v>
                </c:pt>
                <c:pt idx="180">
                  <c:v>0.40300151299394837</c:v>
                </c:pt>
                <c:pt idx="181">
                  <c:v>0.39922634397936957</c:v>
                </c:pt>
                <c:pt idx="182">
                  <c:v>0.39550397414621408</c:v>
                </c:pt>
                <c:pt idx="183">
                  <c:v>0.39183342347214767</c:v>
                </c:pt>
                <c:pt idx="184">
                  <c:v>0.38821373456790181</c:v>
                </c:pt>
                <c:pt idx="185">
                  <c:v>0.38464397205292183</c:v>
                </c:pt>
                <c:pt idx="186">
                  <c:v>0.381123221951015</c:v>
                </c:pt>
                <c:pt idx="187">
                  <c:v>0.37765059110527383</c:v>
                </c:pt>
                <c:pt idx="188">
                  <c:v>0.37422520661157116</c:v>
                </c:pt>
                <c:pt idx="189">
                  <c:v>0.37084621526995853</c:v>
                </c:pt>
                <c:pt idx="190">
                  <c:v>0.36751278305332463</c:v>
                </c:pt>
                <c:pt idx="191">
                  <c:v>0.3642240945926935</c:v>
                </c:pt>
                <c:pt idx="192">
                  <c:v>0.36097935267857251</c:v>
                </c:pt>
                <c:pt idx="193">
                  <c:v>0.35777777777777897</c:v>
                </c:pt>
                <c:pt idx="194">
                  <c:v>0.3546186075651982</c:v>
                </c:pt>
                <c:pt idx="195">
                  <c:v>0.35150109646995026</c:v>
                </c:pt>
                <c:pt idx="196">
                  <c:v>0.34842451523545842</c:v>
                </c:pt>
                <c:pt idx="197">
                  <c:v>0.34538815049293631</c:v>
                </c:pt>
                <c:pt idx="198">
                  <c:v>0.3423913043478275</c:v>
                </c:pt>
                <c:pt idx="199">
                  <c:v>0.33943329397874994</c:v>
                </c:pt>
                <c:pt idx="200">
                  <c:v>0.33651345124851528</c:v>
                </c:pt>
                <c:pt idx="201">
                  <c:v>0.33363112232680808</c:v>
                </c:pt>
                <c:pt idx="202">
                  <c:v>0.33078566732413045</c:v>
                </c:pt>
                <c:pt idx="203">
                  <c:v>0.32797645993662455</c:v>
                </c:pt>
                <c:pt idx="204">
                  <c:v>0.32520288710140927</c:v>
                </c:pt>
                <c:pt idx="205">
                  <c:v>0.32246434866207513</c:v>
                </c:pt>
                <c:pt idx="206">
                  <c:v>0.31976025704399585</c:v>
                </c:pt>
                <c:pt idx="207">
                  <c:v>0.31709003693913096</c:v>
                </c:pt>
                <c:pt idx="208">
                  <c:v>0.31445312500000178</c:v>
                </c:pt>
                <c:pt idx="209">
                  <c:v>0.31184896954253727</c:v>
                </c:pt>
                <c:pt idx="210">
                  <c:v>0.30927703025749792</c:v>
                </c:pt>
                <c:pt idx="211">
                  <c:v>0.30673677793019544</c:v>
                </c:pt>
                <c:pt idx="212">
                  <c:v>0.30422769416823625</c:v>
                </c:pt>
                <c:pt idx="213">
                  <c:v>0.30174927113702821</c:v>
                </c:pt>
                <c:pt idx="214">
                  <c:v>0.2993010113027979</c:v>
                </c:pt>
                <c:pt idx="215">
                  <c:v>0.29688242718287666</c:v>
                </c:pt>
                <c:pt idx="216">
                  <c:v>0.29449304110301971</c:v>
                </c:pt>
                <c:pt idx="217">
                  <c:v>0.29213238496153493</c:v>
                </c:pt>
                <c:pt idx="218">
                  <c:v>0.28980000000000211</c:v>
                </c:pt>
                <c:pt idx="219">
                  <c:v>0.28749543658037385</c:v>
                </c:pt>
                <c:pt idx="220">
                  <c:v>0.28521825396825612</c:v>
                </c:pt>
                <c:pt idx="221">
                  <c:v>0.28296802012217248</c:v>
                </c:pt>
                <c:pt idx="222">
                  <c:v>0.28074431148862516</c:v>
                </c:pt>
                <c:pt idx="223">
                  <c:v>0.27854671280277032</c:v>
                </c:pt>
                <c:pt idx="224">
                  <c:v>0.27637481689453347</c:v>
                </c:pt>
                <c:pt idx="225">
                  <c:v>0.27422822449999462</c:v>
                </c:pt>
                <c:pt idx="226">
                  <c:v>0.27210654407788226</c:v>
                </c:pt>
                <c:pt idx="227">
                  <c:v>0.27000939163101551</c:v>
                </c:pt>
                <c:pt idx="228">
                  <c:v>0.2679363905325467</c:v>
                </c:pt>
                <c:pt idx="229">
                  <c:v>0.26588717135685264</c:v>
                </c:pt>
                <c:pt idx="230">
                  <c:v>0.26386137171493729</c:v>
                </c:pt>
                <c:pt idx="231">
                  <c:v>0.2618586360942064</c:v>
                </c:pt>
                <c:pt idx="232">
                  <c:v>0.25987861570248166</c:v>
                </c:pt>
                <c:pt idx="233">
                  <c:v>0.2579209683161291</c:v>
                </c:pt>
                <c:pt idx="234">
                  <c:v>0.25598535813217488</c:v>
                </c:pt>
                <c:pt idx="235">
                  <c:v>0.25407145562429223</c:v>
                </c:pt>
                <c:pt idx="236">
                  <c:v>0.25217893740254194</c:v>
                </c:pt>
                <c:pt idx="237">
                  <c:v>0.25030748607675646</c:v>
                </c:pt>
                <c:pt idx="238">
                  <c:v>0.24845679012345923</c:v>
                </c:pt>
                <c:pt idx="239">
                  <c:v>0.24662654375621487</c:v>
                </c:pt>
                <c:pt idx="240">
                  <c:v>0.24481644679931044</c:v>
                </c:pt>
                <c:pt idx="241">
                  <c:v>0.24302620456466859</c:v>
                </c:pt>
                <c:pt idx="242">
                  <c:v>0.24125552773190084</c:v>
                </c:pt>
                <c:pt idx="243">
                  <c:v>0.2395041322314074</c:v>
                </c:pt>
                <c:pt idx="244">
                  <c:v>0.23777173913043725</c:v>
                </c:pt>
                <c:pt idx="245">
                  <c:v>0.23605807452202152</c:v>
                </c:pt>
                <c:pt idx="246">
                  <c:v>0.2343628694166994</c:v>
                </c:pt>
                <c:pt idx="247">
                  <c:v>0.23268585963695479</c:v>
                </c:pt>
                <c:pt idx="248">
                  <c:v>0.23102678571428822</c:v>
                </c:pt>
                <c:pt idx="249">
                  <c:v>0.22938539278884768</c:v>
                </c:pt>
                <c:pt idx="250">
                  <c:v>0.22776143051154626</c:v>
                </c:pt>
                <c:pt idx="251">
                  <c:v>0.22615465294859724</c:v>
                </c:pt>
                <c:pt idx="252">
                  <c:v>0.22456481848839771</c:v>
                </c:pt>
                <c:pt idx="253">
                  <c:v>0.22299168975069505</c:v>
                </c:pt>
                <c:pt idx="254">
                  <c:v>0.22143503349797311</c:v>
                </c:pt>
                <c:pt idx="255">
                  <c:v>0.21989462054899553</c:v>
                </c:pt>
                <c:pt idx="256">
                  <c:v>0.21837022569444706</c:v>
                </c:pt>
                <c:pt idx="257">
                  <c:v>0.21686162761461447</c:v>
                </c:pt>
                <c:pt idx="258">
                  <c:v>0.21536860879905137</c:v>
                </c:pt>
                <c:pt idx="259">
                  <c:v>0.21389095546817136</c:v>
                </c:pt>
                <c:pt idx="260">
                  <c:v>0.21242845749671863</c:v>
                </c:pt>
                <c:pt idx="261">
                  <c:v>0.21098090833906308</c:v>
                </c:pt>
                <c:pt idx="262">
                  <c:v>0.2095481049562708</c:v>
                </c:pt>
                <c:pt idx="263">
                  <c:v>0.20812984774490353</c:v>
                </c:pt>
                <c:pt idx="264">
                  <c:v>0.20672594046749715</c:v>
                </c:pt>
                <c:pt idx="265">
                  <c:v>0.20533619018467764</c:v>
                </c:pt>
                <c:pt idx="266">
                  <c:v>0.20396040718886799</c:v>
                </c:pt>
                <c:pt idx="267">
                  <c:v>0.2025984049395447</c:v>
                </c:pt>
                <c:pt idx="268">
                  <c:v>0.20125000000000262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E5-4A99-899B-E2ECFBC56D76}"/>
            </c:ext>
          </c:extLst>
        </c:ser>
        <c:ser>
          <c:idx val="0"/>
          <c:order val="6"/>
          <c:tx>
            <c:strRef>
              <c:f>Graphics_Vs760_Punto2!$V$168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E030_IEEE!$Q$86:$Q$354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E030_IEEE!$T$86:$T$354</c:f>
              <c:numCache>
                <c:formatCode>General</c:formatCode>
                <c:ptCount val="269"/>
                <c:pt idx="0">
                  <c:v>1.6214999999999999</c:v>
                </c:pt>
                <c:pt idx="1">
                  <c:v>1.6214999999999999</c:v>
                </c:pt>
                <c:pt idx="2">
                  <c:v>1.6214999999999999</c:v>
                </c:pt>
                <c:pt idx="3">
                  <c:v>1.6214999999999999</c:v>
                </c:pt>
                <c:pt idx="4">
                  <c:v>1.6214999999999999</c:v>
                </c:pt>
                <c:pt idx="5">
                  <c:v>1.6214999999999999</c:v>
                </c:pt>
                <c:pt idx="6">
                  <c:v>1.6214999999999999</c:v>
                </c:pt>
                <c:pt idx="7">
                  <c:v>1.6214999999999999</c:v>
                </c:pt>
                <c:pt idx="8">
                  <c:v>1.6214999999999999</c:v>
                </c:pt>
                <c:pt idx="9">
                  <c:v>1.6214999999999999</c:v>
                </c:pt>
                <c:pt idx="10">
                  <c:v>1.6214999999999999</c:v>
                </c:pt>
                <c:pt idx="11">
                  <c:v>1.6214999999999999</c:v>
                </c:pt>
                <c:pt idx="12">
                  <c:v>1.6214999999999999</c:v>
                </c:pt>
                <c:pt idx="13">
                  <c:v>1.6214999999999999</c:v>
                </c:pt>
                <c:pt idx="14">
                  <c:v>1.6214999999999999</c:v>
                </c:pt>
                <c:pt idx="15">
                  <c:v>1.6214999999999999</c:v>
                </c:pt>
                <c:pt idx="16">
                  <c:v>1.6214999999999999</c:v>
                </c:pt>
                <c:pt idx="17">
                  <c:v>1.6214999999999999</c:v>
                </c:pt>
                <c:pt idx="18">
                  <c:v>1.6214999999999999</c:v>
                </c:pt>
                <c:pt idx="19">
                  <c:v>1.6214999999999999</c:v>
                </c:pt>
                <c:pt idx="20">
                  <c:v>1.6214999999999999</c:v>
                </c:pt>
                <c:pt idx="21">
                  <c:v>1.6214999999999999</c:v>
                </c:pt>
                <c:pt idx="22">
                  <c:v>1.6214999999999999</c:v>
                </c:pt>
                <c:pt idx="23">
                  <c:v>1.6214999999999999</c:v>
                </c:pt>
                <c:pt idx="24">
                  <c:v>1.6214999999999999</c:v>
                </c:pt>
                <c:pt idx="25">
                  <c:v>1.6214999999999999</c:v>
                </c:pt>
                <c:pt idx="26">
                  <c:v>1.6214999999999999</c:v>
                </c:pt>
                <c:pt idx="27">
                  <c:v>1.6214999999999999</c:v>
                </c:pt>
                <c:pt idx="28">
                  <c:v>1.6214999999999995</c:v>
                </c:pt>
                <c:pt idx="29">
                  <c:v>1.5949180327868846</c:v>
                </c:pt>
                <c:pt idx="30">
                  <c:v>1.5691935483870958</c:v>
                </c:pt>
                <c:pt idx="31">
                  <c:v>1.5442857142857138</c:v>
                </c:pt>
                <c:pt idx="32">
                  <c:v>1.5201562499999994</c:v>
                </c:pt>
                <c:pt idx="33">
                  <c:v>1.4967692307692302</c:v>
                </c:pt>
                <c:pt idx="34">
                  <c:v>1.4740909090909085</c:v>
                </c:pt>
                <c:pt idx="35">
                  <c:v>1.4520895522388053</c:v>
                </c:pt>
                <c:pt idx="36">
                  <c:v>1.4307352941176468</c:v>
                </c:pt>
                <c:pt idx="37">
                  <c:v>1.4099999999999995</c:v>
                </c:pt>
                <c:pt idx="38">
                  <c:v>1.3898571428571422</c:v>
                </c:pt>
                <c:pt idx="39">
                  <c:v>1.3702816901408443</c:v>
                </c:pt>
                <c:pt idx="40">
                  <c:v>1.3512499999999992</c:v>
                </c:pt>
                <c:pt idx="41">
                  <c:v>1.3327397260273968</c:v>
                </c:pt>
                <c:pt idx="42">
                  <c:v>1.3147297297297289</c:v>
                </c:pt>
                <c:pt idx="43">
                  <c:v>1.2971999999999995</c:v>
                </c:pt>
                <c:pt idx="44">
                  <c:v>1.2801315789473675</c:v>
                </c:pt>
                <c:pt idx="45">
                  <c:v>1.263506493506493</c:v>
                </c:pt>
                <c:pt idx="46">
                  <c:v>1.2473076923076916</c:v>
                </c:pt>
                <c:pt idx="47">
                  <c:v>1.2315189873417716</c:v>
                </c:pt>
                <c:pt idx="48">
                  <c:v>1.2161249999999995</c:v>
                </c:pt>
                <c:pt idx="49">
                  <c:v>1.2011111111111106</c:v>
                </c:pt>
                <c:pt idx="50">
                  <c:v>1.1864634146341457</c:v>
                </c:pt>
                <c:pt idx="51">
                  <c:v>1.1721686746987947</c:v>
                </c:pt>
                <c:pt idx="52">
                  <c:v>1.158214285714285</c:v>
                </c:pt>
                <c:pt idx="53">
                  <c:v>1.144588235294117</c:v>
                </c:pt>
                <c:pt idx="54">
                  <c:v>1.1312790697674411</c:v>
                </c:pt>
                <c:pt idx="55">
                  <c:v>1.1182758620689648</c:v>
                </c:pt>
                <c:pt idx="56">
                  <c:v>1.1055681818181813</c:v>
                </c:pt>
                <c:pt idx="57">
                  <c:v>1.0931460674157298</c:v>
                </c:pt>
                <c:pt idx="58">
                  <c:v>1.0809999999999993</c:v>
                </c:pt>
                <c:pt idx="59">
                  <c:v>1.0691208791208786</c:v>
                </c:pt>
                <c:pt idx="60">
                  <c:v>1.0574999999999997</c:v>
                </c:pt>
                <c:pt idx="61">
                  <c:v>1.0461290322580639</c:v>
                </c:pt>
                <c:pt idx="62">
                  <c:v>1.0349999999999995</c:v>
                </c:pt>
                <c:pt idx="63">
                  <c:v>1.0241052631578942</c:v>
                </c:pt>
                <c:pt idx="64">
                  <c:v>1.0134374999999993</c:v>
                </c:pt>
                <c:pt idx="65">
                  <c:v>1.0029896907216489</c:v>
                </c:pt>
                <c:pt idx="66">
                  <c:v>0.99275510204081585</c:v>
                </c:pt>
                <c:pt idx="67">
                  <c:v>0.98272727272727223</c:v>
                </c:pt>
                <c:pt idx="68">
                  <c:v>0.97289999999999965</c:v>
                </c:pt>
                <c:pt idx="69">
                  <c:v>0.9632673267326729</c:v>
                </c:pt>
                <c:pt idx="70">
                  <c:v>0.95382352941176418</c:v>
                </c:pt>
                <c:pt idx="71">
                  <c:v>0.9445631067961161</c:v>
                </c:pt>
                <c:pt idx="72">
                  <c:v>0.93548076923076873</c:v>
                </c:pt>
                <c:pt idx="73">
                  <c:v>0.92657142857142816</c:v>
                </c:pt>
                <c:pt idx="74">
                  <c:v>0.91783018867924504</c:v>
                </c:pt>
                <c:pt idx="75">
                  <c:v>0.90925233644859771</c:v>
                </c:pt>
                <c:pt idx="76">
                  <c:v>0.90083333333333282</c:v>
                </c:pt>
                <c:pt idx="77">
                  <c:v>0.8925688073394491</c:v>
                </c:pt>
                <c:pt idx="78">
                  <c:v>0.88445454545454494</c:v>
                </c:pt>
                <c:pt idx="79">
                  <c:v>0.87648648648648597</c:v>
                </c:pt>
                <c:pt idx="80">
                  <c:v>0.8686607142857139</c:v>
                </c:pt>
                <c:pt idx="81">
                  <c:v>0.86097345132743319</c:v>
                </c:pt>
                <c:pt idx="82">
                  <c:v>0.85342105263157864</c:v>
                </c:pt>
                <c:pt idx="83">
                  <c:v>0.84599999999999953</c:v>
                </c:pt>
                <c:pt idx="84">
                  <c:v>0.83870689655172359</c:v>
                </c:pt>
                <c:pt idx="85">
                  <c:v>0.83153846153846123</c:v>
                </c:pt>
                <c:pt idx="86">
                  <c:v>0.82449152542372839</c:v>
                </c:pt>
                <c:pt idx="87">
                  <c:v>0.81756302521008373</c:v>
                </c:pt>
                <c:pt idx="88">
                  <c:v>0.81074999999999964</c:v>
                </c:pt>
                <c:pt idx="89">
                  <c:v>0.80404958677685912</c:v>
                </c:pt>
                <c:pt idx="90">
                  <c:v>0.79745901639344219</c:v>
                </c:pt>
                <c:pt idx="91">
                  <c:v>0.79097560975609715</c:v>
                </c:pt>
                <c:pt idx="92">
                  <c:v>0.7845967741935479</c:v>
                </c:pt>
                <c:pt idx="93">
                  <c:v>0.77831999999999946</c:v>
                </c:pt>
                <c:pt idx="94">
                  <c:v>0.7721428571428568</c:v>
                </c:pt>
                <c:pt idx="95">
                  <c:v>0.76606299212598372</c:v>
                </c:pt>
                <c:pt idx="96">
                  <c:v>0.7600781249999996</c:v>
                </c:pt>
                <c:pt idx="97">
                  <c:v>0.75418604651162746</c:v>
                </c:pt>
                <c:pt idx="98">
                  <c:v>0.74838461538461509</c:v>
                </c:pt>
                <c:pt idx="99">
                  <c:v>0.74267175572519029</c:v>
                </c:pt>
                <c:pt idx="100">
                  <c:v>0.73704545454545412</c:v>
                </c:pt>
                <c:pt idx="101">
                  <c:v>0.73150375939849588</c:v>
                </c:pt>
                <c:pt idx="102">
                  <c:v>0.72604477611940266</c:v>
                </c:pt>
                <c:pt idx="103">
                  <c:v>0.72066666666666623</c:v>
                </c:pt>
                <c:pt idx="104">
                  <c:v>0.71536764705882294</c:v>
                </c:pt>
                <c:pt idx="105">
                  <c:v>0.71014598540145946</c:v>
                </c:pt>
                <c:pt idx="106">
                  <c:v>0.70499999999999963</c:v>
                </c:pt>
                <c:pt idx="107">
                  <c:v>0.6999280575539566</c:v>
                </c:pt>
                <c:pt idx="108">
                  <c:v>0.69492857142857101</c:v>
                </c:pt>
                <c:pt idx="109">
                  <c:v>0.6899999999999995</c:v>
                </c:pt>
                <c:pt idx="110">
                  <c:v>0.68514084507042206</c:v>
                </c:pt>
                <c:pt idx="111">
                  <c:v>0.68034965034964989</c:v>
                </c:pt>
                <c:pt idx="112">
                  <c:v>0.67562499999999959</c:v>
                </c:pt>
                <c:pt idx="113">
                  <c:v>0.67096551724137898</c:v>
                </c:pt>
                <c:pt idx="114">
                  <c:v>0.66636986301369838</c:v>
                </c:pt>
                <c:pt idx="115">
                  <c:v>0.66183673469387716</c:v>
                </c:pt>
                <c:pt idx="116">
                  <c:v>0.65736486486486445</c:v>
                </c:pt>
                <c:pt idx="117">
                  <c:v>0.65295302013422785</c:v>
                </c:pt>
                <c:pt idx="118">
                  <c:v>0.64859999999999962</c:v>
                </c:pt>
                <c:pt idx="119">
                  <c:v>0.64430463576158914</c:v>
                </c:pt>
                <c:pt idx="120">
                  <c:v>0.64006578947368375</c:v>
                </c:pt>
                <c:pt idx="121">
                  <c:v>0.63588235294117612</c:v>
                </c:pt>
                <c:pt idx="122">
                  <c:v>0.63175324675324629</c:v>
                </c:pt>
                <c:pt idx="123">
                  <c:v>0.62767741935483834</c:v>
                </c:pt>
                <c:pt idx="124">
                  <c:v>0.62365384615384578</c:v>
                </c:pt>
                <c:pt idx="125">
                  <c:v>0.61968152866241999</c:v>
                </c:pt>
                <c:pt idx="126">
                  <c:v>0.61575949367088578</c:v>
                </c:pt>
                <c:pt idx="127">
                  <c:v>0.61188679245282973</c:v>
                </c:pt>
                <c:pt idx="128">
                  <c:v>0.60806249999999962</c:v>
                </c:pt>
                <c:pt idx="129">
                  <c:v>0.60428571428571387</c:v>
                </c:pt>
                <c:pt idx="130">
                  <c:v>0.60055555555555518</c:v>
                </c:pt>
                <c:pt idx="131">
                  <c:v>0.59687116564417131</c:v>
                </c:pt>
                <c:pt idx="132">
                  <c:v>0.59323170731707286</c:v>
                </c:pt>
                <c:pt idx="133">
                  <c:v>0.58963636363636329</c:v>
                </c:pt>
                <c:pt idx="134">
                  <c:v>0.58608433734939724</c:v>
                </c:pt>
                <c:pt idx="135">
                  <c:v>0.58257485029940081</c:v>
                </c:pt>
                <c:pt idx="136">
                  <c:v>0.57910714285714249</c:v>
                </c:pt>
                <c:pt idx="137">
                  <c:v>0.57568047337278072</c:v>
                </c:pt>
                <c:pt idx="138">
                  <c:v>0.5722941176470584</c:v>
                </c:pt>
                <c:pt idx="139">
                  <c:v>0.5689473684210522</c:v>
                </c:pt>
                <c:pt idx="140">
                  <c:v>0.56563953488372054</c:v>
                </c:pt>
                <c:pt idx="141">
                  <c:v>0.56236994219653147</c:v>
                </c:pt>
                <c:pt idx="142">
                  <c:v>0.55913793103448239</c:v>
                </c:pt>
                <c:pt idx="143">
                  <c:v>0.55594285714285674</c:v>
                </c:pt>
                <c:pt idx="144">
                  <c:v>0.55278409090909053</c:v>
                </c:pt>
                <c:pt idx="145">
                  <c:v>0.54966101694915215</c:v>
                </c:pt>
                <c:pt idx="146">
                  <c:v>0.54657303370786481</c:v>
                </c:pt>
                <c:pt idx="147">
                  <c:v>0.54351955307262534</c:v>
                </c:pt>
                <c:pt idx="148">
                  <c:v>0.54049999999999965</c:v>
                </c:pt>
                <c:pt idx="149">
                  <c:v>0.53751381215469574</c:v>
                </c:pt>
                <c:pt idx="150">
                  <c:v>0.53456043956043919</c:v>
                </c:pt>
                <c:pt idx="151">
                  <c:v>0.53163934426229464</c:v>
                </c:pt>
                <c:pt idx="152">
                  <c:v>0.52874999999999961</c:v>
                </c:pt>
                <c:pt idx="153">
                  <c:v>0.52589189189189156</c:v>
                </c:pt>
                <c:pt idx="154">
                  <c:v>0.52306451612903193</c:v>
                </c:pt>
                <c:pt idx="155">
                  <c:v>0.52026737967914405</c:v>
                </c:pt>
                <c:pt idx="156">
                  <c:v>0.51749999999999974</c:v>
                </c:pt>
                <c:pt idx="157">
                  <c:v>0.51476190476190431</c:v>
                </c:pt>
                <c:pt idx="158">
                  <c:v>0.51205263157894698</c:v>
                </c:pt>
                <c:pt idx="159">
                  <c:v>0.50937172774869066</c:v>
                </c:pt>
                <c:pt idx="160">
                  <c:v>0.50671874999999966</c:v>
                </c:pt>
                <c:pt idx="161">
                  <c:v>0.50409326424870438</c:v>
                </c:pt>
                <c:pt idx="162">
                  <c:v>0.50149484536082434</c:v>
                </c:pt>
                <c:pt idx="163">
                  <c:v>0.49892307692307658</c:v>
                </c:pt>
                <c:pt idx="164">
                  <c:v>0.49637755102040781</c:v>
                </c:pt>
                <c:pt idx="165">
                  <c:v>0.49385786802030424</c:v>
                </c:pt>
                <c:pt idx="166">
                  <c:v>0.49136363636363606</c:v>
                </c:pt>
                <c:pt idx="167">
                  <c:v>0.48889447236180872</c:v>
                </c:pt>
                <c:pt idx="168">
                  <c:v>0.4864499999999996</c:v>
                </c:pt>
                <c:pt idx="169">
                  <c:v>0.4816217420360876</c:v>
                </c:pt>
                <c:pt idx="170">
                  <c:v>0.47686501323399622</c:v>
                </c:pt>
                <c:pt idx="171">
                  <c:v>0.47217840762940089</c:v>
                </c:pt>
                <c:pt idx="172">
                  <c:v>0.4675605536332178</c:v>
                </c:pt>
                <c:pt idx="173">
                  <c:v>0.46301011302795936</c:v>
                </c:pt>
                <c:pt idx="174">
                  <c:v>0.45852577999811484</c:v>
                </c:pt>
                <c:pt idx="175">
                  <c:v>0.45410628019323673</c:v>
                </c:pt>
                <c:pt idx="176">
                  <c:v>0.44975036982248534</c:v>
                </c:pt>
                <c:pt idx="177">
                  <c:v>0.44545683477942377</c:v>
                </c:pt>
                <c:pt idx="178">
                  <c:v>0.44122448979591872</c:v>
                </c:pt>
                <c:pt idx="179">
                  <c:v>0.43705217762404297</c:v>
                </c:pt>
                <c:pt idx="180">
                  <c:v>0.4329387682449275</c:v>
                </c:pt>
                <c:pt idx="181">
                  <c:v>0.42888315810355149</c:v>
                </c:pt>
                <c:pt idx="182">
                  <c:v>0.42488426936850437</c:v>
                </c:pt>
                <c:pt idx="183">
                  <c:v>0.42094104921579306</c:v>
                </c:pt>
                <c:pt idx="184">
                  <c:v>0.41705246913580318</c:v>
                </c:pt>
                <c:pt idx="185">
                  <c:v>0.41321752426256758</c:v>
                </c:pt>
                <c:pt idx="186">
                  <c:v>0.40943523272451909</c:v>
                </c:pt>
                <c:pt idx="187">
                  <c:v>0.40570463501595139</c:v>
                </c:pt>
                <c:pt idx="188">
                  <c:v>0.40202479338843083</c:v>
                </c:pt>
                <c:pt idx="189">
                  <c:v>0.39839479126144128</c:v>
                </c:pt>
                <c:pt idx="190">
                  <c:v>0.39481373265157171</c:v>
                </c:pt>
                <c:pt idx="191">
                  <c:v>0.39128074161957938</c:v>
                </c:pt>
                <c:pt idx="192">
                  <c:v>0.38779496173469519</c:v>
                </c:pt>
                <c:pt idx="193">
                  <c:v>0.38435555555555689</c:v>
                </c:pt>
                <c:pt idx="194">
                  <c:v>0.38096170412718444</c:v>
                </c:pt>
                <c:pt idx="195">
                  <c:v>0.37761260649343231</c:v>
                </c:pt>
                <c:pt idx="196">
                  <c:v>0.37430747922437829</c:v>
                </c:pt>
                <c:pt idx="197">
                  <c:v>0.37104555595812594</c:v>
                </c:pt>
                <c:pt idx="198">
                  <c:v>0.3678260869565233</c:v>
                </c:pt>
                <c:pt idx="199">
                  <c:v>0.36464833867431434</c:v>
                </c:pt>
                <c:pt idx="200">
                  <c:v>0.36151159334126221</c:v>
                </c:pt>
                <c:pt idx="201">
                  <c:v>0.35841514855679962</c:v>
                </c:pt>
                <c:pt idx="202">
                  <c:v>0.35535831689678027</c:v>
                </c:pt>
                <c:pt idx="203">
                  <c:v>0.3523404255319168</c:v>
                </c:pt>
                <c:pt idx="204">
                  <c:v>0.34936081585751405</c:v>
                </c:pt>
                <c:pt idx="205">
                  <c:v>0.34641884313411503</c:v>
                </c:pt>
                <c:pt idx="206">
                  <c:v>0.34351387613869272</c:v>
                </c:pt>
                <c:pt idx="207">
                  <c:v>0.34064529682603789</c:v>
                </c:pt>
                <c:pt idx="208">
                  <c:v>0.33781250000000196</c:v>
                </c:pt>
                <c:pt idx="209">
                  <c:v>0.33501489299426873</c:v>
                </c:pt>
                <c:pt idx="210">
                  <c:v>0.33225189536234073</c:v>
                </c:pt>
                <c:pt idx="211">
                  <c:v>0.32952293857643866</c:v>
                </c:pt>
                <c:pt idx="212">
                  <c:v>0.32682746573501958</c:v>
                </c:pt>
                <c:pt idx="213">
                  <c:v>0.32416493127863616</c:v>
                </c:pt>
                <c:pt idx="214">
                  <c:v>0.32153480071386298</c:v>
                </c:pt>
                <c:pt idx="215">
                  <c:v>0.31893655034503327</c:v>
                </c:pt>
                <c:pt idx="216">
                  <c:v>0.31636966701352986</c:v>
                </c:pt>
                <c:pt idx="217">
                  <c:v>0.31383364784439183</c:v>
                </c:pt>
                <c:pt idx="218">
                  <c:v>0.31132800000000227</c:v>
                </c:pt>
                <c:pt idx="219">
                  <c:v>0.30885224044063025</c:v>
                </c:pt>
                <c:pt idx="220">
                  <c:v>0.30640589569161236</c:v>
                </c:pt>
                <c:pt idx="221">
                  <c:v>0.30398850161696256</c:v>
                </c:pt>
                <c:pt idx="222">
                  <c:v>0.30159960319920881</c:v>
                </c:pt>
                <c:pt idx="223">
                  <c:v>0.29923875432526192</c:v>
                </c:pt>
                <c:pt idx="224">
                  <c:v>0.29690551757812744</c:v>
                </c:pt>
                <c:pt idx="225">
                  <c:v>0.29459946403428006</c:v>
                </c:pt>
                <c:pt idx="226">
                  <c:v>0.29232017306652497</c:v>
                </c:pt>
                <c:pt idx="227">
                  <c:v>0.29006723215217678</c:v>
                </c:pt>
                <c:pt idx="228">
                  <c:v>0.28784023668639314</c:v>
                </c:pt>
                <c:pt idx="229">
                  <c:v>0.28563878980050461</c:v>
                </c:pt>
                <c:pt idx="230">
                  <c:v>0.28346250218518987</c:v>
                </c:pt>
                <c:pt idx="231">
                  <c:v>0.28131099191834752</c:v>
                </c:pt>
                <c:pt idx="232">
                  <c:v>0.27918388429752328</c:v>
                </c:pt>
                <c:pt idx="233">
                  <c:v>0.27708081167675591</c:v>
                </c:pt>
                <c:pt idx="234">
                  <c:v>0.27500141330770794</c:v>
                </c:pt>
                <c:pt idx="235">
                  <c:v>0.27294533518495406</c:v>
                </c:pt>
                <c:pt idx="236">
                  <c:v>0.27091222989530228</c:v>
                </c:pt>
                <c:pt idx="237">
                  <c:v>0.26890175647102987</c:v>
                </c:pt>
                <c:pt idx="238">
                  <c:v>0.26691358024691625</c:v>
                </c:pt>
                <c:pt idx="239">
                  <c:v>0.2649473727209623</c:v>
                </c:pt>
                <c:pt idx="240">
                  <c:v>0.26300281141868787</c:v>
                </c:pt>
                <c:pt idx="241">
                  <c:v>0.26107957976090118</c:v>
                </c:pt>
                <c:pt idx="242">
                  <c:v>0.25917736693484206</c:v>
                </c:pt>
                <c:pt idx="243">
                  <c:v>0.25729586776859775</c:v>
                </c:pt>
                <c:pt idx="244">
                  <c:v>0.2554347826086984</c:v>
                </c:pt>
                <c:pt idx="245">
                  <c:v>0.25359381720080032</c:v>
                </c:pt>
                <c:pt idx="246">
                  <c:v>0.25177268257336854</c:v>
                </c:pt>
                <c:pt idx="247">
                  <c:v>0.24997109492427147</c:v>
                </c:pt>
                <c:pt idx="248">
                  <c:v>0.24818877551020685</c:v>
                </c:pt>
                <c:pt idx="249">
                  <c:v>0.24642545053887641</c:v>
                </c:pt>
                <c:pt idx="250">
                  <c:v>0.24468085106383261</c:v>
                </c:pt>
                <c:pt idx="251">
                  <c:v>0.24295471288192166</c:v>
                </c:pt>
                <c:pt idx="252">
                  <c:v>0.24124677643325015</c:v>
                </c:pt>
                <c:pt idx="253">
                  <c:v>0.23955678670360392</c:v>
                </c:pt>
                <c:pt idx="254">
                  <c:v>0.23788449312925122</c:v>
                </c:pt>
                <c:pt idx="255">
                  <c:v>0.23622964950406383</c:v>
                </c:pt>
                <c:pt idx="256">
                  <c:v>0.23459201388889173</c:v>
                </c:pt>
                <c:pt idx="257">
                  <c:v>0.23297134852312876</c:v>
                </c:pt>
                <c:pt idx="258">
                  <c:v>0.23136741973840955</c:v>
                </c:pt>
                <c:pt idx="259">
                  <c:v>0.22977999787437844</c:v>
                </c:pt>
                <c:pt idx="260">
                  <c:v>0.22820885719647496</c:v>
                </c:pt>
                <c:pt idx="261">
                  <c:v>0.22665377581567925</c:v>
                </c:pt>
                <c:pt idx="262">
                  <c:v>0.22511453561016528</c:v>
                </c:pt>
                <c:pt idx="263">
                  <c:v>0.22359092214881071</c:v>
                </c:pt>
                <c:pt idx="264">
                  <c:v>0.22208272461651127</c:v>
                </c:pt>
                <c:pt idx="265">
                  <c:v>0.22058973574125376</c:v>
                </c:pt>
                <c:pt idx="266">
                  <c:v>0.21911175172289823</c:v>
                </c:pt>
                <c:pt idx="267">
                  <c:v>0.21764857216362521</c:v>
                </c:pt>
                <c:pt idx="268">
                  <c:v>0.21620000000000289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2AE5-4A99-899B-E2ECFBC56D76}"/>
            </c:ext>
          </c:extLst>
        </c:ser>
        <c:ser>
          <c:idx val="1"/>
          <c:order val="7"/>
          <c:tx>
            <c:strRef>
              <c:f>Graphics_Vs760_Punto2!$V$169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E030_IEEE!$O$6:$O$51</c:f>
              <c:numCache>
                <c:formatCode>General</c:formatCode>
                <c:ptCount val="46"/>
                <c:pt idx="0">
                  <c:v>50</c:v>
                </c:pt>
                <c:pt idx="1">
                  <c:v>45</c:v>
                </c:pt>
                <c:pt idx="2">
                  <c:v>40</c:v>
                </c:pt>
                <c:pt idx="3">
                  <c:v>35</c:v>
                </c:pt>
                <c:pt idx="4">
                  <c:v>33</c:v>
                </c:pt>
                <c:pt idx="5">
                  <c:v>32</c:v>
                </c:pt>
                <c:pt idx="6">
                  <c:v>31</c:v>
                </c:pt>
                <c:pt idx="7">
                  <c:v>30</c:v>
                </c:pt>
                <c:pt idx="8">
                  <c:v>29</c:v>
                </c:pt>
                <c:pt idx="9">
                  <c:v>28</c:v>
                </c:pt>
                <c:pt idx="10">
                  <c:v>27</c:v>
                </c:pt>
                <c:pt idx="11">
                  <c:v>26</c:v>
                </c:pt>
                <c:pt idx="12">
                  <c:v>25</c:v>
                </c:pt>
                <c:pt idx="13">
                  <c:v>24</c:v>
                </c:pt>
                <c:pt idx="14">
                  <c:v>23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17</c:v>
                </c:pt>
                <c:pt idx="21">
                  <c:v>16</c:v>
                </c:pt>
                <c:pt idx="22">
                  <c:v>15</c:v>
                </c:pt>
                <c:pt idx="23">
                  <c:v>14</c:v>
                </c:pt>
                <c:pt idx="24">
                  <c:v>13</c:v>
                </c:pt>
                <c:pt idx="25">
                  <c:v>12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8</c:v>
                </c:pt>
                <c:pt idx="30">
                  <c:v>7</c:v>
                </c:pt>
                <c:pt idx="31">
                  <c:v>6</c:v>
                </c:pt>
                <c:pt idx="32">
                  <c:v>5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1.5</c:v>
                </c:pt>
                <c:pt idx="37">
                  <c:v>1.1000000000000001</c:v>
                </c:pt>
                <c:pt idx="38">
                  <c:v>1</c:v>
                </c:pt>
                <c:pt idx="39">
                  <c:v>0.9</c:v>
                </c:pt>
                <c:pt idx="40">
                  <c:v>0.8</c:v>
                </c:pt>
                <c:pt idx="41">
                  <c:v>0.70000000000000007</c:v>
                </c:pt>
                <c:pt idx="42">
                  <c:v>0.60000000000000009</c:v>
                </c:pt>
                <c:pt idx="43">
                  <c:v>0.50000000000000011</c:v>
                </c:pt>
                <c:pt idx="44">
                  <c:v>0.40000000000000013</c:v>
                </c:pt>
                <c:pt idx="45">
                  <c:v>0.30000000000000016</c:v>
                </c:pt>
              </c:numCache>
            </c:numRef>
          </c:xVal>
          <c:yVal>
            <c:numRef>
              <c:f>E030_IEEE!$P$6:$P$51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1.0149997898887408</c:v>
                </c:pt>
                <c:pt idx="6">
                  <c:v>1.0309673081574005</c:v>
                </c:pt>
                <c:pt idx="7">
                  <c:v>1.047999327643971</c:v>
                </c:pt>
                <c:pt idx="8">
                  <c:v>1.0662059691640979</c:v>
                </c:pt>
                <c:pt idx="9">
                  <c:v>1.0857130850785195</c:v>
                </c:pt>
                <c:pt idx="10">
                  <c:v>1.1066651725421575</c:v>
                </c:pt>
                <c:pt idx="11">
                  <c:v>1.1292289590414601</c:v>
                </c:pt>
                <c:pt idx="12">
                  <c:v>1.153597848460707</c:v>
                </c:pt>
                <c:pt idx="13">
                  <c:v>1.179997478664891</c:v>
                </c:pt>
                <c:pt idx="14">
                  <c:v>1.2086927288868301</c:v>
                </c:pt>
                <c:pt idx="15">
                  <c:v>1.2399966382198546</c:v>
                </c:pt>
                <c:pt idx="16">
                  <c:v>1.2742818722512625</c:v>
                </c:pt>
                <c:pt idx="17">
                  <c:v>1.3119956296858111</c:v>
                </c:pt>
                <c:pt idx="18">
                  <c:v>1.3536792563239963</c:v>
                </c:pt>
                <c:pt idx="19">
                  <c:v>1.3999943970330913</c:v>
                </c:pt>
                <c:pt idx="20">
                  <c:v>1.4517583778256089</c:v>
                </c:pt>
                <c:pt idx="21">
                  <c:v>1.5099928562171911</c:v>
                </c:pt>
                <c:pt idx="22">
                  <c:v>1.5759919317276512</c:v>
                </c:pt>
                <c:pt idx="23">
                  <c:v>1.6514194465967482</c:v>
                </c:pt>
                <c:pt idx="24">
                  <c:v>1.7384511945226295</c:v>
                </c:pt>
                <c:pt idx="25">
                  <c:v>1.8399882337694913</c:v>
                </c:pt>
                <c:pt idx="26">
                  <c:v>1.9599865528794185</c:v>
                </c:pt>
                <c:pt idx="27">
                  <c:v>2.1039845358113314</c:v>
                </c:pt>
                <c:pt idx="28">
                  <c:v>2.2799820705058917</c:v>
                </c:pt>
                <c:pt idx="29">
                  <c:v>2.4999789888740915</c:v>
                </c:pt>
                <c:pt idx="30">
                  <c:v>2.4999789888740915</c:v>
                </c:pt>
                <c:pt idx="31">
                  <c:v>2.4999789888740915</c:v>
                </c:pt>
                <c:pt idx="32">
                  <c:v>2.4999789888740915</c:v>
                </c:pt>
                <c:pt idx="33">
                  <c:v>2.4999789888740915</c:v>
                </c:pt>
                <c:pt idx="34">
                  <c:v>2.4999789888740915</c:v>
                </c:pt>
                <c:pt idx="35">
                  <c:v>2.4999789888740915</c:v>
                </c:pt>
                <c:pt idx="36">
                  <c:v>2.4999789888740915</c:v>
                </c:pt>
                <c:pt idx="37">
                  <c:v>2.4999789888740915</c:v>
                </c:pt>
                <c:pt idx="38">
                  <c:v>2.2879807706175685</c:v>
                </c:pt>
                <c:pt idx="39">
                  <c:v>2.0591826935558117</c:v>
                </c:pt>
                <c:pt idx="40">
                  <c:v>1.8303846164940549</c:v>
                </c:pt>
                <c:pt idx="41">
                  <c:v>1.6015865394322981</c:v>
                </c:pt>
                <c:pt idx="42">
                  <c:v>1.3727884623705413</c:v>
                </c:pt>
                <c:pt idx="43">
                  <c:v>1.1439903853087845</c:v>
                </c:pt>
                <c:pt idx="44">
                  <c:v>0.91519230824702769</c:v>
                </c:pt>
                <c:pt idx="45">
                  <c:v>0.68639423118527088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2AE5-4A99-899B-E2ECFBC56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Graphics_Vs760_Punto2!$W$10:$W$29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Graphics_Vs760_Punto2!$X$10:$X$29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0.95114790000000005</c:v>
                      </c:pt>
                      <c:pt idx="1">
                        <c:v>1.008186</c:v>
                      </c:pt>
                      <c:pt idx="2">
                        <c:v>1.688375</c:v>
                      </c:pt>
                      <c:pt idx="3">
                        <c:v>2.3003459999999998</c:v>
                      </c:pt>
                      <c:pt idx="4">
                        <c:v>2.6274160000000002</c:v>
                      </c:pt>
                      <c:pt idx="5">
                        <c:v>2.4877129999999998</c:v>
                      </c:pt>
                      <c:pt idx="6">
                        <c:v>2.2344590000000002</c:v>
                      </c:pt>
                      <c:pt idx="7">
                        <c:v>2.0151279999999998</c:v>
                      </c:pt>
                      <c:pt idx="8">
                        <c:v>1.734192</c:v>
                      </c:pt>
                      <c:pt idx="9">
                        <c:v>1.3548249999999999</c:v>
                      </c:pt>
                      <c:pt idx="10">
                        <c:v>1.066457</c:v>
                      </c:pt>
                      <c:pt idx="11">
                        <c:v>0.66951210000000005</c:v>
                      </c:pt>
                      <c:pt idx="12">
                        <c:v>0.44739380000000001</c:v>
                      </c:pt>
                      <c:pt idx="13">
                        <c:v>0.24675830000000001</c:v>
                      </c:pt>
                      <c:pt idx="14">
                        <c:v>0.16467229999999999</c:v>
                      </c:pt>
                      <c:pt idx="15">
                        <c:v>8.4534150000000002E-2</c:v>
                      </c:pt>
                      <c:pt idx="16">
                        <c:v>5.263429E-2</c:v>
                      </c:pt>
                      <c:pt idx="17">
                        <c:v>3.8054989999999997E-2</c:v>
                      </c:pt>
                      <c:pt idx="18">
                        <c:v>2.1615809999999999E-2</c:v>
                      </c:pt>
                      <c:pt idx="19">
                        <c:v>1.451732E-2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2AE5-4A99-899B-E2ECFBC56D76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0.35988500000000001</c:v>
                      </c:pt>
                      <c:pt idx="1">
                        <c:v>0.37901869999999999</c:v>
                      </c:pt>
                      <c:pt idx="2">
                        <c:v>0.61931959999999997</c:v>
                      </c:pt>
                      <c:pt idx="3">
                        <c:v>0.83210550000000005</c:v>
                      </c:pt>
                      <c:pt idx="4">
                        <c:v>0.94306800000000002</c:v>
                      </c:pt>
                      <c:pt idx="5">
                        <c:v>0.90255989999999997</c:v>
                      </c:pt>
                      <c:pt idx="6">
                        <c:v>0.80893190000000004</c:v>
                      </c:pt>
                      <c:pt idx="7">
                        <c:v>0.72026670000000004</c:v>
                      </c:pt>
                      <c:pt idx="8">
                        <c:v>0.61913459999999998</c:v>
                      </c:pt>
                      <c:pt idx="9">
                        <c:v>0.4821086</c:v>
                      </c:pt>
                      <c:pt idx="10">
                        <c:v>0.38210270000000002</c:v>
                      </c:pt>
                      <c:pt idx="11">
                        <c:v>0.24210599999999999</c:v>
                      </c:pt>
                      <c:pt idx="12">
                        <c:v>0.1653241</c:v>
                      </c:pt>
                      <c:pt idx="13">
                        <c:v>9.3481610000000007E-2</c:v>
                      </c:pt>
                      <c:pt idx="14">
                        <c:v>6.1975429999999998E-2</c:v>
                      </c:pt>
                      <c:pt idx="15">
                        <c:v>3.195427E-2</c:v>
                      </c:pt>
                      <c:pt idx="16">
                        <c:v>1.9808760000000002E-2</c:v>
                      </c:pt>
                      <c:pt idx="17">
                        <c:v>1.3944359999999999E-2</c:v>
                      </c:pt>
                      <c:pt idx="18">
                        <c:v>7.5232249999999997E-3</c:v>
                      </c:pt>
                      <c:pt idx="19">
                        <c:v>4.9461870000000003E-3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AE5-4A99-899B-E2ECFBC56D76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0.18830430000000001</c:v>
                      </c:pt>
                      <c:pt idx="1">
                        <c:v>0.19797699999999999</c:v>
                      </c:pt>
                      <c:pt idx="2">
                        <c:v>0.3094172</c:v>
                      </c:pt>
                      <c:pt idx="3">
                        <c:v>0.40649730000000001</c:v>
                      </c:pt>
                      <c:pt idx="4">
                        <c:v>0.45895089999999999</c:v>
                      </c:pt>
                      <c:pt idx="5">
                        <c:v>0.46590890000000001</c:v>
                      </c:pt>
                      <c:pt idx="6">
                        <c:v>0.42239480000000001</c:v>
                      </c:pt>
                      <c:pt idx="7">
                        <c:v>0.37381320000000001</c:v>
                      </c:pt>
                      <c:pt idx="8">
                        <c:v>0.32145689999999999</c:v>
                      </c:pt>
                      <c:pt idx="9">
                        <c:v>0.2476207</c:v>
                      </c:pt>
                      <c:pt idx="10">
                        <c:v>0.1953618</c:v>
                      </c:pt>
                      <c:pt idx="11">
                        <c:v>0.1223853</c:v>
                      </c:pt>
                      <c:pt idx="12">
                        <c:v>8.375639E-2</c:v>
                      </c:pt>
                      <c:pt idx="13">
                        <c:v>4.7601650000000002E-2</c:v>
                      </c:pt>
                      <c:pt idx="14">
                        <c:v>3.1327050000000002E-2</c:v>
                      </c:pt>
                      <c:pt idx="15">
                        <c:v>1.6150339999999999E-2</c:v>
                      </c:pt>
                      <c:pt idx="16">
                        <c:v>9.9239700000000007E-3</c:v>
                      </c:pt>
                      <c:pt idx="17">
                        <c:v>6.9239829999999999E-3</c:v>
                      </c:pt>
                      <c:pt idx="18">
                        <c:v>3.6246020000000002E-3</c:v>
                      </c:pt>
                      <c:pt idx="19">
                        <c:v>2.3209149999999998E-3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AE5-4A99-899B-E2ECFBC56D76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100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Frecuencia (Hz)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262761806604256"/>
          <c:y val="0.83778496348830123"/>
          <c:w val="0.85206493164104657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764846484445096"/>
          <c:y val="3.1769295659983016E-2"/>
          <c:w val="0.84892034486461454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Graphics_Vs760_Punto2!$V$165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Graphics_Vs760_Punto2!$AC$10:$AC$29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27-449D-BCA8-16C887CCA4E5}"/>
            </c:ext>
          </c:extLst>
        </c:ser>
        <c:ser>
          <c:idx val="9"/>
          <c:order val="2"/>
          <c:tx>
            <c:strRef>
              <c:f>Graphics_Vs760_Punto2!$V$166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Graphics_Vs760_Punto2!$E$103:$E$132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Graphics_Vs760_Punto2!$B$103:$B$132</c:f>
              <c:numCache>
                <c:formatCode>General</c:formatCode>
                <c:ptCount val="30"/>
                <c:pt idx="0">
                  <c:v>0.87352101542592731</c:v>
                </c:pt>
                <c:pt idx="1">
                  <c:v>0.881372413676901</c:v>
                </c:pt>
                <c:pt idx="2">
                  <c:v>0.89527637581248176</c:v>
                </c:pt>
                <c:pt idx="3">
                  <c:v>0.91366411622304611</c:v>
                </c:pt>
                <c:pt idx="4">
                  <c:v>0.96896141411531411</c:v>
                </c:pt>
                <c:pt idx="5">
                  <c:v>1.0390085136894545</c:v>
                </c:pt>
                <c:pt idx="6">
                  <c:v>1.1232028079962815</c:v>
                </c:pt>
                <c:pt idx="7">
                  <c:v>1.228781795339621</c:v>
                </c:pt>
                <c:pt idx="8">
                  <c:v>1.3842366867804456</c:v>
                </c:pt>
                <c:pt idx="9">
                  <c:v>1.5444463800671604</c:v>
                </c:pt>
                <c:pt idx="10">
                  <c:v>1.7038007541764806</c:v>
                </c:pt>
                <c:pt idx="11">
                  <c:v>1.8569165499168627</c:v>
                </c:pt>
                <c:pt idx="12">
                  <c:v>1.9531146404248463</c:v>
                </c:pt>
                <c:pt idx="13">
                  <c:v>1.9560548609546968</c:v>
                </c:pt>
                <c:pt idx="14">
                  <c:v>1.8470496293600305</c:v>
                </c:pt>
                <c:pt idx="15">
                  <c:v>1.6638361473959757</c:v>
                </c:pt>
                <c:pt idx="16">
                  <c:v>1.438832769731299</c:v>
                </c:pt>
                <c:pt idx="17">
                  <c:v>1.1898473918553147</c:v>
                </c:pt>
                <c:pt idx="18">
                  <c:v>0.92549538626400585</c:v>
                </c:pt>
                <c:pt idx="19">
                  <c:v>0.69145297953552742</c:v>
                </c:pt>
                <c:pt idx="20">
                  <c:v>0.49766763303832734</c:v>
                </c:pt>
                <c:pt idx="21">
                  <c:v>0.35191483968994924</c:v>
                </c:pt>
                <c:pt idx="22">
                  <c:v>0.2404462222697247</c:v>
                </c:pt>
                <c:pt idx="23">
                  <c:v>0.16328280157798955</c:v>
                </c:pt>
                <c:pt idx="24">
                  <c:v>0.1104969248767657</c:v>
                </c:pt>
                <c:pt idx="25">
                  <c:v>7.1726040156648047E-2</c:v>
                </c:pt>
                <c:pt idx="26">
                  <c:v>4.5562266981965235E-2</c:v>
                </c:pt>
                <c:pt idx="27">
                  <c:v>2.8594847853630097E-2</c:v>
                </c:pt>
                <c:pt idx="28">
                  <c:v>1.8396129394418301E-2</c:v>
                </c:pt>
                <c:pt idx="29">
                  <c:v>1.1864134420231941E-2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27-449D-BCA8-16C887CCA4E5}"/>
            </c:ext>
          </c:extLst>
        </c:ser>
        <c:ser>
          <c:idx val="10"/>
          <c:order val="3"/>
          <c:tx>
            <c:strRef>
              <c:f>Graphics_Vs760_Punto2!$V$167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E030_IEEE!$J$86:$J$354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E030_IEEE!$N$86:$N$354</c:f>
              <c:numCache>
                <c:formatCode>General</c:formatCode>
                <c:ptCount val="269"/>
                <c:pt idx="0">
                  <c:v>2.0557687499999999</c:v>
                </c:pt>
                <c:pt idx="1">
                  <c:v>2.0557687499999999</c:v>
                </c:pt>
                <c:pt idx="2">
                  <c:v>2.0557687499999999</c:v>
                </c:pt>
                <c:pt idx="3">
                  <c:v>2.0557687499999999</c:v>
                </c:pt>
                <c:pt idx="4">
                  <c:v>2.0557687499999999</c:v>
                </c:pt>
                <c:pt idx="5">
                  <c:v>2.0557687499999999</c:v>
                </c:pt>
                <c:pt idx="6">
                  <c:v>2.0557687499999999</c:v>
                </c:pt>
                <c:pt idx="7">
                  <c:v>2.0557687499999999</c:v>
                </c:pt>
                <c:pt idx="8">
                  <c:v>2.0557687499999999</c:v>
                </c:pt>
                <c:pt idx="9">
                  <c:v>2.0557687499999999</c:v>
                </c:pt>
                <c:pt idx="10">
                  <c:v>2.0557687499999999</c:v>
                </c:pt>
                <c:pt idx="11">
                  <c:v>2.0557687499999999</c:v>
                </c:pt>
                <c:pt idx="12">
                  <c:v>2.0557687499999999</c:v>
                </c:pt>
                <c:pt idx="13">
                  <c:v>2.0557687499999999</c:v>
                </c:pt>
                <c:pt idx="14">
                  <c:v>2.0557687499999999</c:v>
                </c:pt>
                <c:pt idx="15">
                  <c:v>2.0557687499999999</c:v>
                </c:pt>
                <c:pt idx="16">
                  <c:v>2.0557687499999999</c:v>
                </c:pt>
                <c:pt idx="17">
                  <c:v>2.0557687499999999</c:v>
                </c:pt>
                <c:pt idx="18">
                  <c:v>2.0557687499999999</c:v>
                </c:pt>
                <c:pt idx="19">
                  <c:v>2.0557687499999999</c:v>
                </c:pt>
                <c:pt idx="20">
                  <c:v>2.0557687499999999</c:v>
                </c:pt>
                <c:pt idx="21">
                  <c:v>2.0557687499999999</c:v>
                </c:pt>
                <c:pt idx="22">
                  <c:v>2.0557687499999999</c:v>
                </c:pt>
                <c:pt idx="23">
                  <c:v>2.0557687499999999</c:v>
                </c:pt>
                <c:pt idx="24">
                  <c:v>2.0557687499999999</c:v>
                </c:pt>
                <c:pt idx="25">
                  <c:v>2.0557687499999999</c:v>
                </c:pt>
                <c:pt idx="26">
                  <c:v>2.0557687499999999</c:v>
                </c:pt>
                <c:pt idx="27">
                  <c:v>2.0557687499999999</c:v>
                </c:pt>
                <c:pt idx="28">
                  <c:v>2.055768749999999</c:v>
                </c:pt>
                <c:pt idx="29">
                  <c:v>2.0220676229508183</c:v>
                </c:pt>
                <c:pt idx="30">
                  <c:v>1.9894536290322566</c:v>
                </c:pt>
                <c:pt idx="31">
                  <c:v>1.9578749999999989</c:v>
                </c:pt>
                <c:pt idx="32">
                  <c:v>1.9272832031249989</c:v>
                </c:pt>
                <c:pt idx="33">
                  <c:v>1.8976326923076912</c:v>
                </c:pt>
                <c:pt idx="34">
                  <c:v>1.8688806818181807</c:v>
                </c:pt>
                <c:pt idx="35">
                  <c:v>1.8409869402985064</c:v>
                </c:pt>
                <c:pt idx="36">
                  <c:v>1.8139136029411758</c:v>
                </c:pt>
                <c:pt idx="37">
                  <c:v>1.7876249999999989</c:v>
                </c:pt>
                <c:pt idx="38">
                  <c:v>1.7620874999999989</c:v>
                </c:pt>
                <c:pt idx="39">
                  <c:v>1.7372693661971821</c:v>
                </c:pt>
                <c:pt idx="40">
                  <c:v>1.7131406249999985</c:v>
                </c:pt>
                <c:pt idx="41">
                  <c:v>1.6896729452054784</c:v>
                </c:pt>
                <c:pt idx="42">
                  <c:v>1.6668395270270255</c:v>
                </c:pt>
                <c:pt idx="43">
                  <c:v>1.6446149999999988</c:v>
                </c:pt>
                <c:pt idx="44">
                  <c:v>1.6229753289473672</c:v>
                </c:pt>
                <c:pt idx="45">
                  <c:v>1.6018977272727259</c:v>
                </c:pt>
                <c:pt idx="46">
                  <c:v>1.5813605769230759</c:v>
                </c:pt>
                <c:pt idx="47">
                  <c:v>1.5613433544303787</c:v>
                </c:pt>
                <c:pt idx="48">
                  <c:v>1.5418265624999989</c:v>
                </c:pt>
                <c:pt idx="49">
                  <c:v>1.5227916666666657</c:v>
                </c:pt>
                <c:pt idx="50">
                  <c:v>1.5042210365853648</c:v>
                </c:pt>
                <c:pt idx="51">
                  <c:v>1.4860978915662642</c:v>
                </c:pt>
                <c:pt idx="52">
                  <c:v>1.4684062499999988</c:v>
                </c:pt>
                <c:pt idx="53">
                  <c:v>1.4511308823529401</c:v>
                </c:pt>
                <c:pt idx="54">
                  <c:v>1.4342572674418592</c:v>
                </c:pt>
                <c:pt idx="55">
                  <c:v>1.4177715517241367</c:v>
                </c:pt>
                <c:pt idx="56">
                  <c:v>1.4016605113636356</c:v>
                </c:pt>
                <c:pt idx="57">
                  <c:v>1.3859115168539315</c:v>
                </c:pt>
                <c:pt idx="58">
                  <c:v>1.3705124999999989</c:v>
                </c:pt>
                <c:pt idx="59">
                  <c:v>1.3554519230769222</c:v>
                </c:pt>
                <c:pt idx="60">
                  <c:v>1.3407187499999991</c:v>
                </c:pt>
                <c:pt idx="61">
                  <c:v>1.3263024193548376</c:v>
                </c:pt>
                <c:pt idx="62">
                  <c:v>1.3121928191489354</c:v>
                </c:pt>
                <c:pt idx="63">
                  <c:v>1.2983802631578938</c:v>
                </c:pt>
                <c:pt idx="64">
                  <c:v>1.2848554687499991</c:v>
                </c:pt>
                <c:pt idx="65">
                  <c:v>1.2716095360824735</c:v>
                </c:pt>
                <c:pt idx="66">
                  <c:v>1.2586339285714279</c:v>
                </c:pt>
                <c:pt idx="67">
                  <c:v>1.2459204545454536</c:v>
                </c:pt>
                <c:pt idx="68">
                  <c:v>1.2334612499999993</c:v>
                </c:pt>
                <c:pt idx="69">
                  <c:v>1.2212487623762367</c:v>
                </c:pt>
                <c:pt idx="70">
                  <c:v>1.2092757352941168</c:v>
                </c:pt>
                <c:pt idx="71">
                  <c:v>1.1975351941747565</c:v>
                </c:pt>
                <c:pt idx="72">
                  <c:v>1.1860204326923069</c:v>
                </c:pt>
                <c:pt idx="73">
                  <c:v>1.1747249999999991</c:v>
                </c:pt>
                <c:pt idx="74">
                  <c:v>1.1636426886792448</c:v>
                </c:pt>
                <c:pt idx="75">
                  <c:v>1.1527675233644852</c:v>
                </c:pt>
                <c:pt idx="76">
                  <c:v>1.1420937499999992</c:v>
                </c:pt>
                <c:pt idx="77">
                  <c:v>1.1316158256880726</c:v>
                </c:pt>
                <c:pt idx="78">
                  <c:v>1.1213284090909081</c:v>
                </c:pt>
                <c:pt idx="79">
                  <c:v>1.1112263513513505</c:v>
                </c:pt>
                <c:pt idx="80">
                  <c:v>1.1013046874999994</c:v>
                </c:pt>
                <c:pt idx="81">
                  <c:v>1.0915586283185834</c:v>
                </c:pt>
                <c:pt idx="82">
                  <c:v>1.0819835526315782</c:v>
                </c:pt>
                <c:pt idx="83">
                  <c:v>1.0725749999999994</c:v>
                </c:pt>
                <c:pt idx="84">
                  <c:v>1.0633286637931025</c:v>
                </c:pt>
                <c:pt idx="85">
                  <c:v>1.0542403846153841</c:v>
                </c:pt>
                <c:pt idx="86">
                  <c:v>1.045306144067796</c:v>
                </c:pt>
                <c:pt idx="87">
                  <c:v>1.0365220588235289</c:v>
                </c:pt>
                <c:pt idx="88">
                  <c:v>1.0278843749999993</c:v>
                </c:pt>
                <c:pt idx="89">
                  <c:v>1.0193894628099165</c:v>
                </c:pt>
                <c:pt idx="90">
                  <c:v>1.0110338114754092</c:v>
                </c:pt>
                <c:pt idx="91">
                  <c:v>1.0028140243902433</c:v>
                </c:pt>
                <c:pt idx="92">
                  <c:v>0.99472681451612832</c:v>
                </c:pt>
                <c:pt idx="93">
                  <c:v>0.98676899999999934</c:v>
                </c:pt>
                <c:pt idx="94">
                  <c:v>0.97893749999999935</c:v>
                </c:pt>
                <c:pt idx="95">
                  <c:v>0.97122933070866047</c:v>
                </c:pt>
                <c:pt idx="96">
                  <c:v>0.96364160156249934</c:v>
                </c:pt>
                <c:pt idx="97">
                  <c:v>0.95617151162790615</c:v>
                </c:pt>
                <c:pt idx="98">
                  <c:v>0.94881634615384558</c:v>
                </c:pt>
                <c:pt idx="99">
                  <c:v>0.94157347328244201</c:v>
                </c:pt>
                <c:pt idx="100">
                  <c:v>0.93444034090909012</c:v>
                </c:pt>
                <c:pt idx="101">
                  <c:v>0.92741447368420993</c:v>
                </c:pt>
                <c:pt idx="102">
                  <c:v>0.9204934701492532</c:v>
                </c:pt>
                <c:pt idx="103">
                  <c:v>0.91367499999999935</c:v>
                </c:pt>
                <c:pt idx="104">
                  <c:v>0.90695680147058744</c:v>
                </c:pt>
                <c:pt idx="105">
                  <c:v>0.90033667883211599</c:v>
                </c:pt>
                <c:pt idx="106">
                  <c:v>0.89381249999999934</c:v>
                </c:pt>
                <c:pt idx="107">
                  <c:v>0.88738219424460374</c:v>
                </c:pt>
                <c:pt idx="108">
                  <c:v>0.88104374999999924</c:v>
                </c:pt>
                <c:pt idx="109">
                  <c:v>0.87479521276595673</c:v>
                </c:pt>
                <c:pt idx="110">
                  <c:v>0.86863468309859082</c:v>
                </c:pt>
                <c:pt idx="111">
                  <c:v>0.86256031468531402</c:v>
                </c:pt>
                <c:pt idx="112">
                  <c:v>0.85657031249999926</c:v>
                </c:pt>
                <c:pt idx="113">
                  <c:v>0.85066293103448209</c:v>
                </c:pt>
                <c:pt idx="114">
                  <c:v>0.8448364726027392</c:v>
                </c:pt>
                <c:pt idx="115">
                  <c:v>0.83908928571428509</c:v>
                </c:pt>
                <c:pt idx="116">
                  <c:v>0.83341976351351277</c:v>
                </c:pt>
                <c:pt idx="117">
                  <c:v>0.82782634228187868</c:v>
                </c:pt>
                <c:pt idx="118">
                  <c:v>0.8223074999999993</c:v>
                </c:pt>
                <c:pt idx="119">
                  <c:v>0.81686175496688684</c:v>
                </c:pt>
                <c:pt idx="120">
                  <c:v>0.81148766447368348</c:v>
                </c:pt>
                <c:pt idx="121">
                  <c:v>0.8061838235294112</c:v>
                </c:pt>
                <c:pt idx="122">
                  <c:v>0.80094886363636286</c:v>
                </c:pt>
                <c:pt idx="123">
                  <c:v>0.79578145161290248</c:v>
                </c:pt>
                <c:pt idx="124">
                  <c:v>0.79068028846153771</c:v>
                </c:pt>
                <c:pt idx="125">
                  <c:v>0.78564410828025411</c:v>
                </c:pt>
                <c:pt idx="126">
                  <c:v>0.78067167721518915</c:v>
                </c:pt>
                <c:pt idx="127">
                  <c:v>0.7757617924528295</c:v>
                </c:pt>
                <c:pt idx="128">
                  <c:v>0.77091328124999936</c:v>
                </c:pt>
                <c:pt idx="129">
                  <c:v>0.7661249999999995</c:v>
                </c:pt>
                <c:pt idx="130">
                  <c:v>0.76139583333333261</c:v>
                </c:pt>
                <c:pt idx="131">
                  <c:v>0.75672469325153313</c:v>
                </c:pt>
                <c:pt idx="132">
                  <c:v>0.75211051829268238</c:v>
                </c:pt>
                <c:pt idx="133">
                  <c:v>0.74755227272727209</c:v>
                </c:pt>
                <c:pt idx="134">
                  <c:v>0.74304894578313196</c:v>
                </c:pt>
                <c:pt idx="135">
                  <c:v>0.73859955089820306</c:v>
                </c:pt>
                <c:pt idx="136">
                  <c:v>0.7342031249999994</c:v>
                </c:pt>
                <c:pt idx="137">
                  <c:v>0.72985872781065031</c:v>
                </c:pt>
                <c:pt idx="138">
                  <c:v>0.72556544117646993</c:v>
                </c:pt>
                <c:pt idx="139">
                  <c:v>0.72132236842105202</c:v>
                </c:pt>
                <c:pt idx="140">
                  <c:v>0.71712863372092961</c:v>
                </c:pt>
                <c:pt idx="141">
                  <c:v>0.71298338150288965</c:v>
                </c:pt>
                <c:pt idx="142">
                  <c:v>0.70888577586206836</c:v>
                </c:pt>
                <c:pt idx="143">
                  <c:v>0.70483499999999943</c:v>
                </c:pt>
                <c:pt idx="144">
                  <c:v>0.70083025568181745</c:v>
                </c:pt>
                <c:pt idx="145">
                  <c:v>0.69687076271186377</c:v>
                </c:pt>
                <c:pt idx="146">
                  <c:v>0.69295575842696566</c:v>
                </c:pt>
                <c:pt idx="147">
                  <c:v>0.68908449720670328</c:v>
                </c:pt>
                <c:pt idx="148">
                  <c:v>0.68525624999999935</c:v>
                </c:pt>
                <c:pt idx="149">
                  <c:v>0.6814703038674027</c:v>
                </c:pt>
                <c:pt idx="150">
                  <c:v>0.67772596153846087</c:v>
                </c:pt>
                <c:pt idx="151">
                  <c:v>0.67402254098360592</c:v>
                </c:pt>
                <c:pt idx="152">
                  <c:v>0.67035937499999931</c:v>
                </c:pt>
                <c:pt idx="153">
                  <c:v>0.66673581081081024</c:v>
                </c:pt>
                <c:pt idx="154">
                  <c:v>0.66315120967741881</c:v>
                </c:pt>
                <c:pt idx="155">
                  <c:v>0.65960494652406354</c:v>
                </c:pt>
                <c:pt idx="156">
                  <c:v>0.65609640957446769</c:v>
                </c:pt>
                <c:pt idx="157">
                  <c:v>0.65262499999999934</c:v>
                </c:pt>
                <c:pt idx="158">
                  <c:v>0.64919013157894667</c:v>
                </c:pt>
                <c:pt idx="159">
                  <c:v>0.64579123036649155</c:v>
                </c:pt>
                <c:pt idx="160">
                  <c:v>0.64242773437499945</c:v>
                </c:pt>
                <c:pt idx="161">
                  <c:v>0.63909909326424807</c:v>
                </c:pt>
                <c:pt idx="162">
                  <c:v>0.63580476804123653</c:v>
                </c:pt>
                <c:pt idx="163">
                  <c:v>0.63254423076923028</c:v>
                </c:pt>
                <c:pt idx="164">
                  <c:v>0.62931696428571371</c:v>
                </c:pt>
                <c:pt idx="165">
                  <c:v>0.6261224619289335</c:v>
                </c:pt>
                <c:pt idx="166">
                  <c:v>0.62296022727272671</c:v>
                </c:pt>
                <c:pt idx="167">
                  <c:v>0.61982977386934623</c:v>
                </c:pt>
                <c:pt idx="168">
                  <c:v>0.61673062499999942</c:v>
                </c:pt>
                <c:pt idx="169">
                  <c:v>0.6106092670973482</c:v>
                </c:pt>
                <c:pt idx="170">
                  <c:v>0.60457859523576052</c:v>
                </c:pt>
                <c:pt idx="171">
                  <c:v>0.59863682690674314</c:v>
                </c:pt>
                <c:pt idx="172">
                  <c:v>0.59278222318339058</c:v>
                </c:pt>
                <c:pt idx="173">
                  <c:v>0.58701308744794733</c:v>
                </c:pt>
                <c:pt idx="174">
                  <c:v>0.58132776416250354</c:v>
                </c:pt>
                <c:pt idx="175">
                  <c:v>0.57572463768115933</c:v>
                </c:pt>
                <c:pt idx="176">
                  <c:v>0.57020213110207107</c:v>
                </c:pt>
                <c:pt idx="177">
                  <c:v>0.56475870515784909</c:v>
                </c:pt>
                <c:pt idx="178">
                  <c:v>0.55939285714285747</c:v>
                </c:pt>
                <c:pt idx="179">
                  <c:v>0.55410311987601402</c:v>
                </c:pt>
                <c:pt idx="180">
                  <c:v>0.54888806069775775</c:v>
                </c:pt>
                <c:pt idx="181">
                  <c:v>0.54374628049990137</c:v>
                </c:pt>
                <c:pt idx="182">
                  <c:v>0.53867641278714362</c:v>
                </c:pt>
                <c:pt idx="183">
                  <c:v>0.5336771227690652</c:v>
                </c:pt>
                <c:pt idx="184">
                  <c:v>0.52874710648148227</c:v>
                </c:pt>
                <c:pt idx="185">
                  <c:v>0.52388508993607963</c:v>
                </c:pt>
                <c:pt idx="186">
                  <c:v>0.51908982829728245</c:v>
                </c:pt>
                <c:pt idx="187">
                  <c:v>0.51436010508538299</c:v>
                </c:pt>
                <c:pt idx="188">
                  <c:v>0.50969473140495991</c:v>
                </c:pt>
                <c:pt idx="189">
                  <c:v>0.50509254519768354</c:v>
                </c:pt>
                <c:pt idx="190">
                  <c:v>0.5005524105186282</c:v>
                </c:pt>
                <c:pt idx="191">
                  <c:v>0.49607321683524858</c:v>
                </c:pt>
                <c:pt idx="192">
                  <c:v>0.49165387834821578</c:v>
                </c:pt>
                <c:pt idx="193">
                  <c:v>0.48729333333333502</c:v>
                </c:pt>
                <c:pt idx="194">
                  <c:v>0.4829905435038</c:v>
                </c:pt>
                <c:pt idx="195">
                  <c:v>0.47874449339207231</c:v>
                </c:pt>
                <c:pt idx="196">
                  <c:v>0.47455418975069441</c:v>
                </c:pt>
                <c:pt idx="197">
                  <c:v>0.4704186609713793</c:v>
                </c:pt>
                <c:pt idx="198">
                  <c:v>0.46633695652174106</c:v>
                </c:pt>
                <c:pt idx="199">
                  <c:v>0.46230814639905743</c:v>
                </c:pt>
                <c:pt idx="200">
                  <c:v>0.45833132060047788</c:v>
                </c:pt>
                <c:pt idx="201">
                  <c:v>0.45440558860911262</c:v>
                </c:pt>
                <c:pt idx="202">
                  <c:v>0.4505300788954657</c:v>
                </c:pt>
                <c:pt idx="203">
                  <c:v>0.44670393843368267</c:v>
                </c:pt>
                <c:pt idx="204">
                  <c:v>0.44292633223211947</c:v>
                </c:pt>
                <c:pt idx="205">
                  <c:v>0.43919644287774634</c:v>
                </c:pt>
                <c:pt idx="206">
                  <c:v>0.43551347009392238</c:v>
                </c:pt>
                <c:pt idx="207">
                  <c:v>0.43187663031109641</c:v>
                </c:pt>
                <c:pt idx="208">
                  <c:v>0.42828515625000246</c:v>
                </c:pt>
                <c:pt idx="209">
                  <c:v>0.42473829651693579</c:v>
                </c:pt>
                <c:pt idx="210">
                  <c:v>0.42123531521071222</c:v>
                </c:pt>
                <c:pt idx="211">
                  <c:v>0.41777549154092619</c:v>
                </c:pt>
                <c:pt idx="212">
                  <c:v>0.4143581194571378</c:v>
                </c:pt>
                <c:pt idx="213">
                  <c:v>0.41098250728863245</c:v>
                </c:pt>
                <c:pt idx="214">
                  <c:v>0.40764797739441078</c:v>
                </c:pt>
                <c:pt idx="215">
                  <c:v>0.40435386582307803</c:v>
                </c:pt>
                <c:pt idx="216">
                  <c:v>0.40109952198231286</c:v>
                </c:pt>
                <c:pt idx="217">
                  <c:v>0.39788430831761062</c:v>
                </c:pt>
                <c:pt idx="218">
                  <c:v>0.39470760000000288</c:v>
                </c:pt>
                <c:pt idx="219">
                  <c:v>0.39156878462246919</c:v>
                </c:pt>
                <c:pt idx="220">
                  <c:v>0.38846726190476488</c:v>
                </c:pt>
                <c:pt idx="221">
                  <c:v>0.38540244340639895</c:v>
                </c:pt>
                <c:pt idx="222">
                  <c:v>0.38237375224750753</c:v>
                </c:pt>
                <c:pt idx="223">
                  <c:v>0.37938062283737323</c:v>
                </c:pt>
                <c:pt idx="224">
                  <c:v>0.37642250061035459</c:v>
                </c:pt>
                <c:pt idx="225">
                  <c:v>0.37349884176899273</c:v>
                </c:pt>
                <c:pt idx="226">
                  <c:v>0.37060911303407568</c:v>
                </c:pt>
                <c:pt idx="227">
                  <c:v>0.36775279140144312</c:v>
                </c:pt>
                <c:pt idx="228">
                  <c:v>0.36492936390532865</c:v>
                </c:pt>
                <c:pt idx="229">
                  <c:v>0.36213832738803331</c:v>
                </c:pt>
                <c:pt idx="230">
                  <c:v>0.35937918827574461</c:v>
                </c:pt>
                <c:pt idx="231">
                  <c:v>0.35665146236030915</c:v>
                </c:pt>
                <c:pt idx="232">
                  <c:v>0.35395467458678004</c:v>
                </c:pt>
                <c:pt idx="233">
                  <c:v>0.35128835884656784</c:v>
                </c:pt>
                <c:pt idx="234">
                  <c:v>0.34865205777602221</c:v>
                </c:pt>
                <c:pt idx="235">
                  <c:v>0.34604532256028603</c:v>
                </c:pt>
                <c:pt idx="236">
                  <c:v>0.34346771274226212</c:v>
                </c:pt>
                <c:pt idx="237">
                  <c:v>0.34091879603654229</c:v>
                </c:pt>
                <c:pt idx="238">
                  <c:v>0.3383981481481515</c:v>
                </c:pt>
                <c:pt idx="239">
                  <c:v>0.33590535259596466</c:v>
                </c:pt>
                <c:pt idx="240">
                  <c:v>0.33344000054066086</c:v>
                </c:pt>
                <c:pt idx="241">
                  <c:v>0.33100169061707863</c:v>
                </c:pt>
                <c:pt idx="242">
                  <c:v>0.32859002877084897</c:v>
                </c:pt>
                <c:pt idx="243">
                  <c:v>0.32620462809917689</c:v>
                </c:pt>
                <c:pt idx="244">
                  <c:v>0.32384510869565558</c:v>
                </c:pt>
                <c:pt idx="245">
                  <c:v>0.32151109749899331</c:v>
                </c:pt>
                <c:pt idx="246">
                  <c:v>0.31920222814554461</c:v>
                </c:pt>
                <c:pt idx="247">
                  <c:v>0.31691814082553244</c:v>
                </c:pt>
                <c:pt idx="248">
                  <c:v>0.31465848214286057</c:v>
                </c:pt>
                <c:pt idx="249">
                  <c:v>0.31242290497841058</c:v>
                </c:pt>
                <c:pt idx="250">
                  <c:v>0.31021106835672602</c:v>
                </c:pt>
                <c:pt idx="251">
                  <c:v>0.30802263731598944</c:v>
                </c:pt>
                <c:pt idx="252">
                  <c:v>0.30585728278119773</c:v>
                </c:pt>
                <c:pt idx="253">
                  <c:v>0.30371468144044667</c:v>
                </c:pt>
                <c:pt idx="254">
                  <c:v>0.30159451562423939</c:v>
                </c:pt>
                <c:pt idx="255">
                  <c:v>0.29949647318773193</c:v>
                </c:pt>
                <c:pt idx="256">
                  <c:v>0.29742024739583689</c:v>
                </c:pt>
                <c:pt idx="257">
                  <c:v>0.29536553681110495</c:v>
                </c:pt>
                <c:pt idx="258">
                  <c:v>0.293332045184308</c:v>
                </c:pt>
                <c:pt idx="259">
                  <c:v>0.2913194813476494</c:v>
                </c:pt>
                <c:pt idx="260">
                  <c:v>0.28932755911053076</c:v>
                </c:pt>
                <c:pt idx="261">
                  <c:v>0.28735599715780391</c:v>
                </c:pt>
                <c:pt idx="262">
                  <c:v>0.28540451895044083</c:v>
                </c:pt>
                <c:pt idx="263">
                  <c:v>0.28347285262855865</c:v>
                </c:pt>
                <c:pt idx="264">
                  <c:v>0.28156073091673112</c:v>
                </c:pt>
                <c:pt idx="265">
                  <c:v>0.27966789103153095</c:v>
                </c:pt>
                <c:pt idx="266">
                  <c:v>0.27779407459123823</c:v>
                </c:pt>
                <c:pt idx="267">
                  <c:v>0.27593902752765992</c:v>
                </c:pt>
                <c:pt idx="268">
                  <c:v>0.27410250000000358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27-449D-BCA8-16C887CCA4E5}"/>
            </c:ext>
          </c:extLst>
        </c:ser>
        <c:ser>
          <c:idx val="0"/>
          <c:order val="6"/>
          <c:tx>
            <c:strRef>
              <c:f>Graphics_Vs760_Punto2!$V$168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E030_IEEE!$R$86:$R$354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E030_IEEE!$V$86:$V$354</c:f>
              <c:numCache>
                <c:formatCode>General</c:formatCode>
                <c:ptCount val="269"/>
                <c:pt idx="0">
                  <c:v>2.2084830000000002</c:v>
                </c:pt>
                <c:pt idx="1">
                  <c:v>2.2084830000000002</c:v>
                </c:pt>
                <c:pt idx="2">
                  <c:v>2.2084830000000002</c:v>
                </c:pt>
                <c:pt idx="3">
                  <c:v>2.2084830000000002</c:v>
                </c:pt>
                <c:pt idx="4">
                  <c:v>2.2084830000000002</c:v>
                </c:pt>
                <c:pt idx="5">
                  <c:v>2.2084830000000002</c:v>
                </c:pt>
                <c:pt idx="6">
                  <c:v>2.2084830000000002</c:v>
                </c:pt>
                <c:pt idx="7">
                  <c:v>2.2084830000000002</c:v>
                </c:pt>
                <c:pt idx="8">
                  <c:v>2.2084830000000002</c:v>
                </c:pt>
                <c:pt idx="9">
                  <c:v>2.2084830000000002</c:v>
                </c:pt>
                <c:pt idx="10">
                  <c:v>2.2084830000000002</c:v>
                </c:pt>
                <c:pt idx="11">
                  <c:v>2.2084830000000002</c:v>
                </c:pt>
                <c:pt idx="12">
                  <c:v>2.2084830000000002</c:v>
                </c:pt>
                <c:pt idx="13">
                  <c:v>2.2084830000000002</c:v>
                </c:pt>
                <c:pt idx="14">
                  <c:v>2.2084830000000002</c:v>
                </c:pt>
                <c:pt idx="15">
                  <c:v>2.2084830000000002</c:v>
                </c:pt>
                <c:pt idx="16">
                  <c:v>2.2084830000000002</c:v>
                </c:pt>
                <c:pt idx="17">
                  <c:v>2.2084830000000002</c:v>
                </c:pt>
                <c:pt idx="18">
                  <c:v>2.2084830000000002</c:v>
                </c:pt>
                <c:pt idx="19">
                  <c:v>2.2084830000000002</c:v>
                </c:pt>
                <c:pt idx="20">
                  <c:v>2.2084830000000002</c:v>
                </c:pt>
                <c:pt idx="21">
                  <c:v>2.2084830000000002</c:v>
                </c:pt>
                <c:pt idx="22">
                  <c:v>2.2084830000000002</c:v>
                </c:pt>
                <c:pt idx="23">
                  <c:v>2.2084830000000002</c:v>
                </c:pt>
                <c:pt idx="24">
                  <c:v>2.2084830000000002</c:v>
                </c:pt>
                <c:pt idx="25">
                  <c:v>2.2084830000000002</c:v>
                </c:pt>
                <c:pt idx="26">
                  <c:v>2.2084830000000002</c:v>
                </c:pt>
                <c:pt idx="27">
                  <c:v>2.2084830000000002</c:v>
                </c:pt>
                <c:pt idx="28">
                  <c:v>2.2084829999999993</c:v>
                </c:pt>
                <c:pt idx="29">
                  <c:v>2.1722783606557368</c:v>
                </c:pt>
                <c:pt idx="30">
                  <c:v>2.1372416129032246</c:v>
                </c:pt>
                <c:pt idx="31">
                  <c:v>2.1033171428571422</c:v>
                </c:pt>
                <c:pt idx="32">
                  <c:v>2.0704528124999992</c:v>
                </c:pt>
                <c:pt idx="33">
                  <c:v>2.0385996923076917</c:v>
                </c:pt>
                <c:pt idx="34">
                  <c:v>2.0077118181818174</c:v>
                </c:pt>
                <c:pt idx="35">
                  <c:v>1.977745970149253</c:v>
                </c:pt>
                <c:pt idx="36">
                  <c:v>1.948661470588235</c:v>
                </c:pt>
                <c:pt idx="37">
                  <c:v>1.9204199999999993</c:v>
                </c:pt>
                <c:pt idx="38">
                  <c:v>1.8929854285714278</c:v>
                </c:pt>
                <c:pt idx="39">
                  <c:v>1.8663236619718302</c:v>
                </c:pt>
                <c:pt idx="40">
                  <c:v>1.8404024999999991</c:v>
                </c:pt>
                <c:pt idx="41">
                  <c:v>1.8151915068493145</c:v>
                </c:pt>
                <c:pt idx="42">
                  <c:v>1.7906618918918908</c:v>
                </c:pt>
                <c:pt idx="43">
                  <c:v>1.7667863999999993</c:v>
                </c:pt>
                <c:pt idx="44">
                  <c:v>1.7435392105263148</c:v>
                </c:pt>
                <c:pt idx="45">
                  <c:v>1.7208958441558435</c:v>
                </c:pt>
                <c:pt idx="46">
                  <c:v>1.6988330769230759</c:v>
                </c:pt>
                <c:pt idx="47">
                  <c:v>1.6773288607594929</c:v>
                </c:pt>
                <c:pt idx="48">
                  <c:v>1.6563622499999995</c:v>
                </c:pt>
                <c:pt idx="49">
                  <c:v>1.6359133333333327</c:v>
                </c:pt>
                <c:pt idx="50">
                  <c:v>1.6159631707317066</c:v>
                </c:pt>
                <c:pt idx="51">
                  <c:v>1.5964937349397585</c:v>
                </c:pt>
                <c:pt idx="52">
                  <c:v>1.5774878571428563</c:v>
                </c:pt>
                <c:pt idx="53">
                  <c:v>1.5589291764705875</c:v>
                </c:pt>
                <c:pt idx="54">
                  <c:v>1.5408020930232549</c:v>
                </c:pt>
                <c:pt idx="55">
                  <c:v>1.5230917241379303</c:v>
                </c:pt>
                <c:pt idx="56">
                  <c:v>1.505783863636363</c:v>
                </c:pt>
                <c:pt idx="57">
                  <c:v>1.4888649438202242</c:v>
                </c:pt>
                <c:pt idx="58">
                  <c:v>1.4723219999999992</c:v>
                </c:pt>
                <c:pt idx="59">
                  <c:v>1.4561426373626367</c:v>
                </c:pt>
                <c:pt idx="60">
                  <c:v>1.4403149999999996</c:v>
                </c:pt>
                <c:pt idx="61">
                  <c:v>1.4248277419354831</c:v>
                </c:pt>
                <c:pt idx="62">
                  <c:v>1.4096699999999993</c:v>
                </c:pt>
                <c:pt idx="63">
                  <c:v>1.394831368421052</c:v>
                </c:pt>
                <c:pt idx="64">
                  <c:v>1.3803018749999991</c:v>
                </c:pt>
                <c:pt idx="65">
                  <c:v>1.366071958762886</c:v>
                </c:pt>
                <c:pt idx="66">
                  <c:v>1.3521324489795914</c:v>
                </c:pt>
                <c:pt idx="67">
                  <c:v>1.3384745454545448</c:v>
                </c:pt>
                <c:pt idx="68">
                  <c:v>1.3250897999999995</c:v>
                </c:pt>
                <c:pt idx="69">
                  <c:v>1.3119700990099006</c:v>
                </c:pt>
                <c:pt idx="70">
                  <c:v>1.299107647058823</c:v>
                </c:pt>
                <c:pt idx="71">
                  <c:v>1.2864949514563102</c:v>
                </c:pt>
                <c:pt idx="72">
                  <c:v>1.2741248076923071</c:v>
                </c:pt>
                <c:pt idx="73">
                  <c:v>1.2619902857142853</c:v>
                </c:pt>
                <c:pt idx="74">
                  <c:v>1.2500847169811318</c:v>
                </c:pt>
                <c:pt idx="75">
                  <c:v>1.2384016822429902</c:v>
                </c:pt>
                <c:pt idx="76">
                  <c:v>1.2269349999999994</c:v>
                </c:pt>
                <c:pt idx="77">
                  <c:v>1.2156787155963298</c:v>
                </c:pt>
                <c:pt idx="78">
                  <c:v>1.2046270909090904</c:v>
                </c:pt>
                <c:pt idx="79">
                  <c:v>1.1937745945945939</c:v>
                </c:pt>
                <c:pt idx="80">
                  <c:v>1.1831158928571424</c:v>
                </c:pt>
                <c:pt idx="81">
                  <c:v>1.1726458407079641</c:v>
                </c:pt>
                <c:pt idx="82">
                  <c:v>1.1623594736842102</c:v>
                </c:pt>
                <c:pt idx="83">
                  <c:v>1.1522519999999994</c:v>
                </c:pt>
                <c:pt idx="84">
                  <c:v>1.1423187931034475</c:v>
                </c:pt>
                <c:pt idx="85">
                  <c:v>1.1325553846153842</c:v>
                </c:pt>
                <c:pt idx="86">
                  <c:v>1.1229574576271182</c:v>
                </c:pt>
                <c:pt idx="87">
                  <c:v>1.1135208403361341</c:v>
                </c:pt>
                <c:pt idx="88">
                  <c:v>1.1042414999999997</c:v>
                </c:pt>
                <c:pt idx="89">
                  <c:v>1.0951155371900823</c:v>
                </c:pt>
                <c:pt idx="90">
                  <c:v>1.0861391803278684</c:v>
                </c:pt>
                <c:pt idx="91">
                  <c:v>1.0773087804878043</c:v>
                </c:pt>
                <c:pt idx="92">
                  <c:v>1.0686208064516123</c:v>
                </c:pt>
                <c:pt idx="93">
                  <c:v>1.0600718399999993</c:v>
                </c:pt>
                <c:pt idx="94">
                  <c:v>1.0516585714285711</c:v>
                </c:pt>
                <c:pt idx="95">
                  <c:v>1.0433777952755898</c:v>
                </c:pt>
                <c:pt idx="96">
                  <c:v>1.0352264062499996</c:v>
                </c:pt>
                <c:pt idx="97">
                  <c:v>1.0272013953488366</c:v>
                </c:pt>
                <c:pt idx="98">
                  <c:v>1.0192998461538458</c:v>
                </c:pt>
                <c:pt idx="99">
                  <c:v>1.0115189312977093</c:v>
                </c:pt>
                <c:pt idx="100">
                  <c:v>1.0038559090909085</c:v>
                </c:pt>
                <c:pt idx="101">
                  <c:v>0.99630812030075144</c:v>
                </c:pt>
                <c:pt idx="102">
                  <c:v>0.98887298507462651</c:v>
                </c:pt>
                <c:pt idx="103">
                  <c:v>0.98154799999999953</c:v>
                </c:pt>
                <c:pt idx="104">
                  <c:v>0.97433073529411696</c:v>
                </c:pt>
                <c:pt idx="105">
                  <c:v>0.96721883211678783</c:v>
                </c:pt>
                <c:pt idx="106">
                  <c:v>0.96020999999999956</c:v>
                </c:pt>
                <c:pt idx="107">
                  <c:v>0.95330201438848894</c:v>
                </c:pt>
                <c:pt idx="108">
                  <c:v>0.9464927142857138</c:v>
                </c:pt>
                <c:pt idx="109">
                  <c:v>0.93977999999999939</c:v>
                </c:pt>
                <c:pt idx="110">
                  <c:v>0.93316183098591488</c:v>
                </c:pt>
                <c:pt idx="111">
                  <c:v>0.92663622377622323</c:v>
                </c:pt>
                <c:pt idx="112">
                  <c:v>0.92020124999999953</c:v>
                </c:pt>
                <c:pt idx="113">
                  <c:v>0.91385503448275829</c:v>
                </c:pt>
                <c:pt idx="114">
                  <c:v>0.90759575342465726</c:v>
                </c:pt>
                <c:pt idx="115">
                  <c:v>0.90142163265306074</c:v>
                </c:pt>
                <c:pt idx="116">
                  <c:v>0.89533094594594542</c:v>
                </c:pt>
                <c:pt idx="117">
                  <c:v>0.88932201342281836</c:v>
                </c:pt>
                <c:pt idx="118">
                  <c:v>0.88339319999999955</c:v>
                </c:pt>
                <c:pt idx="119">
                  <c:v>0.87754291390728445</c:v>
                </c:pt>
                <c:pt idx="120">
                  <c:v>0.87176960526315739</c:v>
                </c:pt>
                <c:pt idx="121">
                  <c:v>0.86607176470588199</c:v>
                </c:pt>
                <c:pt idx="122">
                  <c:v>0.86044792207792153</c:v>
                </c:pt>
                <c:pt idx="123">
                  <c:v>0.85489664516128994</c:v>
                </c:pt>
                <c:pt idx="124">
                  <c:v>0.84941653846153797</c:v>
                </c:pt>
                <c:pt idx="125">
                  <c:v>0.84400624203821606</c:v>
                </c:pt>
                <c:pt idx="126">
                  <c:v>0.83866443037974647</c:v>
                </c:pt>
                <c:pt idx="127">
                  <c:v>0.83338981132075418</c:v>
                </c:pt>
                <c:pt idx="128">
                  <c:v>0.82818112499999952</c:v>
                </c:pt>
                <c:pt idx="129">
                  <c:v>0.82303714285714236</c:v>
                </c:pt>
                <c:pt idx="130">
                  <c:v>0.81795666666666622</c:v>
                </c:pt>
                <c:pt idx="131">
                  <c:v>0.81293852760736141</c:v>
                </c:pt>
                <c:pt idx="132">
                  <c:v>0.80798158536585329</c:v>
                </c:pt>
                <c:pt idx="133">
                  <c:v>0.80308472727272684</c:v>
                </c:pt>
                <c:pt idx="134">
                  <c:v>0.79824686746987905</c:v>
                </c:pt>
                <c:pt idx="135">
                  <c:v>0.79346694610778401</c:v>
                </c:pt>
                <c:pt idx="136">
                  <c:v>0.78874392857142817</c:v>
                </c:pt>
                <c:pt idx="137">
                  <c:v>0.78407680473372743</c:v>
                </c:pt>
                <c:pt idx="138">
                  <c:v>0.77946458823529363</c:v>
                </c:pt>
                <c:pt idx="139">
                  <c:v>0.77490631578947311</c:v>
                </c:pt>
                <c:pt idx="140">
                  <c:v>0.77040104651162744</c:v>
                </c:pt>
                <c:pt idx="141">
                  <c:v>0.76594786127167591</c:v>
                </c:pt>
                <c:pt idx="142">
                  <c:v>0.76154586206896513</c:v>
                </c:pt>
                <c:pt idx="143">
                  <c:v>0.75719417142857093</c:v>
                </c:pt>
                <c:pt idx="144">
                  <c:v>0.75289193181818137</c:v>
                </c:pt>
                <c:pt idx="145">
                  <c:v>0.74863830508474527</c:v>
                </c:pt>
                <c:pt idx="146">
                  <c:v>0.74443247191011197</c:v>
                </c:pt>
                <c:pt idx="147">
                  <c:v>0.74027363128491575</c:v>
                </c:pt>
                <c:pt idx="148">
                  <c:v>0.73616099999999962</c:v>
                </c:pt>
                <c:pt idx="149">
                  <c:v>0.7320938121546956</c:v>
                </c:pt>
                <c:pt idx="150">
                  <c:v>0.72807131868131825</c:v>
                </c:pt>
                <c:pt idx="151">
                  <c:v>0.72409278688524537</c:v>
                </c:pt>
                <c:pt idx="152">
                  <c:v>0.72015749999999956</c:v>
                </c:pt>
                <c:pt idx="153">
                  <c:v>0.71626475675675638</c:v>
                </c:pt>
                <c:pt idx="154">
                  <c:v>0.71241387096774156</c:v>
                </c:pt>
                <c:pt idx="155">
                  <c:v>0.70860417112299423</c:v>
                </c:pt>
                <c:pt idx="156">
                  <c:v>0.70483499999999966</c:v>
                </c:pt>
                <c:pt idx="157">
                  <c:v>0.70110571428571367</c:v>
                </c:pt>
                <c:pt idx="158">
                  <c:v>0.6974156842105258</c:v>
                </c:pt>
                <c:pt idx="159">
                  <c:v>0.69376429319371669</c:v>
                </c:pt>
                <c:pt idx="160">
                  <c:v>0.69015093749999956</c:v>
                </c:pt>
                <c:pt idx="161">
                  <c:v>0.68657502590673536</c:v>
                </c:pt>
                <c:pt idx="162">
                  <c:v>0.68303597938144278</c:v>
                </c:pt>
                <c:pt idx="163">
                  <c:v>0.67953323076923033</c:v>
                </c:pt>
                <c:pt idx="164">
                  <c:v>0.67606622448979548</c:v>
                </c:pt>
                <c:pt idx="165">
                  <c:v>0.67263441624365439</c:v>
                </c:pt>
                <c:pt idx="166">
                  <c:v>0.6692372727272724</c:v>
                </c:pt>
                <c:pt idx="167">
                  <c:v>0.66587427135678356</c:v>
                </c:pt>
                <c:pt idx="168">
                  <c:v>0.66254489999999955</c:v>
                </c:pt>
                <c:pt idx="169">
                  <c:v>0.65596881265315132</c:v>
                </c:pt>
                <c:pt idx="170">
                  <c:v>0.64949014802470284</c:v>
                </c:pt>
                <c:pt idx="171">
                  <c:v>0.64310699119124404</c:v>
                </c:pt>
                <c:pt idx="172">
                  <c:v>0.63681747404844269</c:v>
                </c:pt>
                <c:pt idx="173">
                  <c:v>0.63061977394408064</c:v>
                </c:pt>
                <c:pt idx="174">
                  <c:v>0.62451211235743243</c:v>
                </c:pt>
                <c:pt idx="175">
                  <c:v>0.61849275362318845</c:v>
                </c:pt>
                <c:pt idx="176">
                  <c:v>0.61256000369822505</c:v>
                </c:pt>
                <c:pt idx="177">
                  <c:v>0.60671220896957523</c:v>
                </c:pt>
                <c:pt idx="178">
                  <c:v>0.60094775510204135</c:v>
                </c:pt>
                <c:pt idx="179">
                  <c:v>0.59526506592394657</c:v>
                </c:pt>
                <c:pt idx="180">
                  <c:v>0.58966260234959134</c:v>
                </c:pt>
                <c:pt idx="181">
                  <c:v>0.58413886133703719</c:v>
                </c:pt>
                <c:pt idx="182">
                  <c:v>0.57869237487990299</c:v>
                </c:pt>
                <c:pt idx="183">
                  <c:v>0.57332170903191015</c:v>
                </c:pt>
                <c:pt idx="184">
                  <c:v>0.56802546296296397</c:v>
                </c:pt>
                <c:pt idx="185">
                  <c:v>0.56280226804561706</c:v>
                </c:pt>
                <c:pt idx="186">
                  <c:v>0.55765078697079506</c:v>
                </c:pt>
                <c:pt idx="187">
                  <c:v>0.55256971289172585</c:v>
                </c:pt>
                <c:pt idx="188">
                  <c:v>0.54755776859504279</c:v>
                </c:pt>
                <c:pt idx="189">
                  <c:v>0.54261370569808309</c:v>
                </c:pt>
                <c:pt idx="190">
                  <c:v>0.53773630387144067</c:v>
                </c:pt>
                <c:pt idx="191">
                  <c:v>0.53292437008586713</c:v>
                </c:pt>
                <c:pt idx="192">
                  <c:v>0.52817673788265485</c:v>
                </c:pt>
                <c:pt idx="193">
                  <c:v>0.52349226666666848</c:v>
                </c:pt>
                <c:pt idx="194">
                  <c:v>0.51886984102122524</c:v>
                </c:pt>
                <c:pt idx="195">
                  <c:v>0.51430837004405483</c:v>
                </c:pt>
                <c:pt idx="196">
                  <c:v>0.50980678670360324</c:v>
                </c:pt>
                <c:pt idx="197">
                  <c:v>0.50536404721496753</c:v>
                </c:pt>
                <c:pt idx="198">
                  <c:v>0.50097913043478481</c:v>
                </c:pt>
                <c:pt idx="199">
                  <c:v>0.49665103727441617</c:v>
                </c:pt>
                <c:pt idx="200">
                  <c:v>0.49237879013079916</c:v>
                </c:pt>
                <c:pt idx="201">
                  <c:v>0.4881614323343611</c:v>
                </c:pt>
                <c:pt idx="202">
                  <c:v>0.48399802761341476</c:v>
                </c:pt>
                <c:pt idx="203">
                  <c:v>0.47988765957447072</c:v>
                </c:pt>
                <c:pt idx="204">
                  <c:v>0.47582943119793419</c:v>
                </c:pt>
                <c:pt idx="205">
                  <c:v>0.47182246434866471</c:v>
                </c:pt>
                <c:pt idx="206">
                  <c:v>0.4678658993008995</c:v>
                </c:pt>
                <c:pt idx="207">
                  <c:v>0.46395889427706366</c:v>
                </c:pt>
                <c:pt idx="208">
                  <c:v>0.46010062500000271</c:v>
                </c:pt>
                <c:pt idx="209">
                  <c:v>0.45629028425819407</c:v>
                </c:pt>
                <c:pt idx="210">
                  <c:v>0.45252708148350812</c:v>
                </c:pt>
                <c:pt idx="211">
                  <c:v>0.4488102423411095</c:v>
                </c:pt>
                <c:pt idx="212">
                  <c:v>0.44513900833109671</c:v>
                </c:pt>
                <c:pt idx="213">
                  <c:v>0.44151263640150246</c:v>
                </c:pt>
                <c:pt idx="214">
                  <c:v>0.43793039857228139</c:v>
                </c:pt>
                <c:pt idx="215">
                  <c:v>0.43439158156993535</c:v>
                </c:pt>
                <c:pt idx="216">
                  <c:v>0.4308954864724277</c:v>
                </c:pt>
                <c:pt idx="217">
                  <c:v>0.42744142836406168</c:v>
                </c:pt>
                <c:pt idx="218">
                  <c:v>0.42402873600000313</c:v>
                </c:pt>
                <c:pt idx="219">
                  <c:v>0.42065675148013842</c:v>
                </c:pt>
                <c:pt idx="220">
                  <c:v>0.41732482993197606</c:v>
                </c:pt>
                <c:pt idx="221">
                  <c:v>0.41403233920230303</c:v>
                </c:pt>
                <c:pt idx="222">
                  <c:v>0.41077865955732246</c:v>
                </c:pt>
                <c:pt idx="223">
                  <c:v>0.40756318339100678</c:v>
                </c:pt>
                <c:pt idx="224">
                  <c:v>0.40438531494140961</c:v>
                </c:pt>
                <c:pt idx="225">
                  <c:v>0.40124447001468949</c:v>
                </c:pt>
                <c:pt idx="226">
                  <c:v>0.39814007571660703</c:v>
                </c:pt>
                <c:pt idx="227">
                  <c:v>0.39507157019126482</c:v>
                </c:pt>
                <c:pt idx="228">
                  <c:v>0.39203840236686749</c:v>
                </c:pt>
                <c:pt idx="229">
                  <c:v>0.38904003170828733</c:v>
                </c:pt>
                <c:pt idx="230">
                  <c:v>0.38607592797622864</c:v>
                </c:pt>
                <c:pt idx="231">
                  <c:v>0.38314557099278934</c:v>
                </c:pt>
                <c:pt idx="232">
                  <c:v>0.38024845041322675</c:v>
                </c:pt>
                <c:pt idx="233">
                  <c:v>0.37738406550374159</c:v>
                </c:pt>
                <c:pt idx="234">
                  <c:v>0.37455192492509826</c:v>
                </c:pt>
                <c:pt idx="235">
                  <c:v>0.37175154652190745</c:v>
                </c:pt>
                <c:pt idx="236">
                  <c:v>0.36898245711740174</c:v>
                </c:pt>
                <c:pt idx="237">
                  <c:v>0.36624419231354272</c:v>
                </c:pt>
                <c:pt idx="238">
                  <c:v>0.36353629629629997</c:v>
                </c:pt>
                <c:pt idx="239">
                  <c:v>0.36085832164595066</c:v>
                </c:pt>
                <c:pt idx="240">
                  <c:v>0.35820982915225291</c:v>
                </c:pt>
                <c:pt idx="241">
                  <c:v>0.35559038763434742</c:v>
                </c:pt>
                <c:pt idx="242">
                  <c:v>0.35299957376525493</c:v>
                </c:pt>
                <c:pt idx="243">
                  <c:v>0.35043697190083017</c:v>
                </c:pt>
                <c:pt idx="244">
                  <c:v>0.34790217391304723</c:v>
                </c:pt>
                <c:pt idx="245">
                  <c:v>0.34539477902749005</c:v>
                </c:pt>
                <c:pt idx="246">
                  <c:v>0.34291439366492799</c:v>
                </c:pt>
                <c:pt idx="247">
                  <c:v>0.34046063128685777</c:v>
                </c:pt>
                <c:pt idx="248">
                  <c:v>0.33803311224490173</c:v>
                </c:pt>
                <c:pt idx="249">
                  <c:v>0.33563146363394969</c:v>
                </c:pt>
                <c:pt idx="250">
                  <c:v>0.33325531914894002</c:v>
                </c:pt>
                <c:pt idx="251">
                  <c:v>0.33090431894517736</c:v>
                </c:pt>
                <c:pt idx="252">
                  <c:v>0.32857810950208671</c:v>
                </c:pt>
                <c:pt idx="253">
                  <c:v>0.32627634349030854</c:v>
                </c:pt>
                <c:pt idx="254">
                  <c:v>0.32399867964204021</c:v>
                </c:pt>
                <c:pt idx="255">
                  <c:v>0.32174478262453499</c:v>
                </c:pt>
                <c:pt idx="256">
                  <c:v>0.31951432291667053</c:v>
                </c:pt>
                <c:pt idx="257">
                  <c:v>0.31730697668850139</c:v>
                </c:pt>
                <c:pt idx="258">
                  <c:v>0.31512242568371385</c:v>
                </c:pt>
                <c:pt idx="259">
                  <c:v>0.31296035710490344</c:v>
                </c:pt>
                <c:pt idx="260">
                  <c:v>0.31082046350159892</c:v>
                </c:pt>
                <c:pt idx="261">
                  <c:v>0.30870244266095515</c:v>
                </c:pt>
                <c:pt idx="262">
                  <c:v>0.30660599750104511</c:v>
                </c:pt>
                <c:pt idx="263">
                  <c:v>0.30453083596668024</c:v>
                </c:pt>
                <c:pt idx="264">
                  <c:v>0.30247667092768837</c:v>
                </c:pt>
                <c:pt idx="265">
                  <c:v>0.30044322007958763</c:v>
                </c:pt>
                <c:pt idx="266">
                  <c:v>0.29843020584658742</c:v>
                </c:pt>
                <c:pt idx="267">
                  <c:v>0.29643735528685755</c:v>
                </c:pt>
                <c:pt idx="268">
                  <c:v>0.29446440000000396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4727-449D-BCA8-16C887CCA4E5}"/>
            </c:ext>
          </c:extLst>
        </c:ser>
        <c:ser>
          <c:idx val="1"/>
          <c:order val="7"/>
          <c:tx>
            <c:strRef>
              <c:f>Graphics_Vs760_Punto2!$V$169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E030_IEEE!$J$6:$J$51</c:f>
              <c:numCache>
                <c:formatCode>General</c:formatCode>
                <c:ptCount val="46"/>
                <c:pt idx="0">
                  <c:v>0.02</c:v>
                </c:pt>
                <c:pt idx="1">
                  <c:v>2.2222222222222223E-2</c:v>
                </c:pt>
                <c:pt idx="2">
                  <c:v>2.5000000000000001E-2</c:v>
                </c:pt>
                <c:pt idx="3">
                  <c:v>2.8571428571428571E-2</c:v>
                </c:pt>
                <c:pt idx="4">
                  <c:v>3.0303030303030304E-2</c:v>
                </c:pt>
                <c:pt idx="5">
                  <c:v>3.125E-2</c:v>
                </c:pt>
                <c:pt idx="6">
                  <c:v>3.2258064516129031E-2</c:v>
                </c:pt>
                <c:pt idx="7">
                  <c:v>3.3333333333333333E-2</c:v>
                </c:pt>
                <c:pt idx="8">
                  <c:v>3.4482758620689655E-2</c:v>
                </c:pt>
                <c:pt idx="9">
                  <c:v>3.5714285714285712E-2</c:v>
                </c:pt>
                <c:pt idx="10">
                  <c:v>3.7037037037037035E-2</c:v>
                </c:pt>
                <c:pt idx="11">
                  <c:v>3.8461538461538464E-2</c:v>
                </c:pt>
                <c:pt idx="12">
                  <c:v>0.04</c:v>
                </c:pt>
                <c:pt idx="13">
                  <c:v>4.1666666666666664E-2</c:v>
                </c:pt>
                <c:pt idx="14">
                  <c:v>4.3478260869565216E-2</c:v>
                </c:pt>
                <c:pt idx="15">
                  <c:v>4.5454545454545456E-2</c:v>
                </c:pt>
                <c:pt idx="16">
                  <c:v>4.7619047619047616E-2</c:v>
                </c:pt>
                <c:pt idx="17">
                  <c:v>0.05</c:v>
                </c:pt>
                <c:pt idx="18">
                  <c:v>5.2631578947368418E-2</c:v>
                </c:pt>
                <c:pt idx="19">
                  <c:v>5.5555555555555552E-2</c:v>
                </c:pt>
                <c:pt idx="20">
                  <c:v>5.8823529411764705E-2</c:v>
                </c:pt>
                <c:pt idx="21">
                  <c:v>6.25E-2</c:v>
                </c:pt>
                <c:pt idx="22">
                  <c:v>6.6666666666666666E-2</c:v>
                </c:pt>
                <c:pt idx="23">
                  <c:v>7.1428571428571425E-2</c:v>
                </c:pt>
                <c:pt idx="24">
                  <c:v>7.6923076923076927E-2</c:v>
                </c:pt>
                <c:pt idx="25">
                  <c:v>8.3333333333333329E-2</c:v>
                </c:pt>
                <c:pt idx="26">
                  <c:v>9.0909090909090912E-2</c:v>
                </c:pt>
                <c:pt idx="27">
                  <c:v>0.1</c:v>
                </c:pt>
                <c:pt idx="28">
                  <c:v>0.1111111111111111</c:v>
                </c:pt>
                <c:pt idx="29">
                  <c:v>0.125</c:v>
                </c:pt>
                <c:pt idx="30">
                  <c:v>0.14285714285714285</c:v>
                </c:pt>
                <c:pt idx="31">
                  <c:v>0.16666666666666666</c:v>
                </c:pt>
                <c:pt idx="32">
                  <c:v>0.2</c:v>
                </c:pt>
                <c:pt idx="33">
                  <c:v>0.25</c:v>
                </c:pt>
                <c:pt idx="34">
                  <c:v>0.33333333333333331</c:v>
                </c:pt>
                <c:pt idx="35">
                  <c:v>0.5</c:v>
                </c:pt>
                <c:pt idx="36">
                  <c:v>0.66666666666666663</c:v>
                </c:pt>
                <c:pt idx="37">
                  <c:v>0.90909090909090906</c:v>
                </c:pt>
                <c:pt idx="38">
                  <c:v>1</c:v>
                </c:pt>
                <c:pt idx="39">
                  <c:v>1.1111111111111112</c:v>
                </c:pt>
                <c:pt idx="40">
                  <c:v>1.25</c:v>
                </c:pt>
                <c:pt idx="41">
                  <c:v>1.4285714285714284</c:v>
                </c:pt>
                <c:pt idx="42">
                  <c:v>1.6666666666666665</c:v>
                </c:pt>
                <c:pt idx="43">
                  <c:v>1.9999999999999996</c:v>
                </c:pt>
                <c:pt idx="44">
                  <c:v>2.4999999999999991</c:v>
                </c:pt>
                <c:pt idx="45">
                  <c:v>3.3333333333333317</c:v>
                </c:pt>
              </c:numCache>
            </c:numRef>
          </c:xVal>
          <c:yVal>
            <c:numRef>
              <c:f>E030_IEEE!$L$6:$L$51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1.0223626857300439</c:v>
                </c:pt>
                <c:pt idx="6">
                  <c:v>1.0461681253781552</c:v>
                </c:pt>
                <c:pt idx="7">
                  <c:v>1.0715605943361406</c:v>
                </c:pt>
                <c:pt idx="8">
                  <c:v>1.0987042680498491</c:v>
                </c:pt>
                <c:pt idx="9">
                  <c:v>1.1277867756002509</c:v>
                </c:pt>
                <c:pt idx="10">
                  <c:v>1.1590235429692011</c:v>
                </c:pt>
                <c:pt idx="11">
                  <c:v>1.1926631385973014</c:v>
                </c:pt>
                <c:pt idx="12">
                  <c:v>1.2289939018756497</c:v>
                </c:pt>
                <c:pt idx="13">
                  <c:v>1.2683522287605271</c:v>
                </c:pt>
                <c:pt idx="14">
                  <c:v>1.311133018852785</c:v>
                </c:pt>
                <c:pt idx="15">
                  <c:v>1.3578029716807027</c:v>
                </c:pt>
                <c:pt idx="16">
                  <c:v>1.4089176819208031</c:v>
                </c:pt>
                <c:pt idx="17">
                  <c:v>1.4651438631849134</c:v>
                </c:pt>
                <c:pt idx="18">
                  <c:v>1.527288589845246</c:v>
                </c:pt>
                <c:pt idx="19">
                  <c:v>1.5963382861345043</c:v>
                </c:pt>
                <c:pt idx="20">
                  <c:v>1.6735114761048522</c:v>
                </c:pt>
                <c:pt idx="21">
                  <c:v>1.7603313148214932</c:v>
                </c:pt>
                <c:pt idx="22">
                  <c:v>1.8587271320336864</c:v>
                </c:pt>
                <c:pt idx="23">
                  <c:v>1.9711794945619072</c:v>
                </c:pt>
                <c:pt idx="24">
                  <c:v>2.1009322205560084</c:v>
                </c:pt>
                <c:pt idx="25">
                  <c:v>2.2523104008824593</c:v>
                </c:pt>
                <c:pt idx="26">
                  <c:v>2.431211886722811</c:v>
                </c:pt>
                <c:pt idx="27">
                  <c:v>2.6458936697312323</c:v>
                </c:pt>
                <c:pt idx="28">
                  <c:v>2.9082825156304142</c:v>
                </c:pt>
                <c:pt idx="29">
                  <c:v>3.2362685730043919</c:v>
                </c:pt>
                <c:pt idx="30">
                  <c:v>3.2362685730043923</c:v>
                </c:pt>
                <c:pt idx="31">
                  <c:v>3.2362685730043923</c:v>
                </c:pt>
                <c:pt idx="32">
                  <c:v>3.2362685730043923</c:v>
                </c:pt>
                <c:pt idx="33">
                  <c:v>3.2362685730043923</c:v>
                </c:pt>
                <c:pt idx="34">
                  <c:v>3.2362685730043923</c:v>
                </c:pt>
                <c:pt idx="35">
                  <c:v>3.2362685730043923</c:v>
                </c:pt>
                <c:pt idx="36">
                  <c:v>3.2362685730043923</c:v>
                </c:pt>
                <c:pt idx="37">
                  <c:v>3.2362685730043923</c:v>
                </c:pt>
                <c:pt idx="38">
                  <c:v>2.9618329980136195</c:v>
                </c:pt>
                <c:pt idx="39">
                  <c:v>2.6656496982122575</c:v>
                </c:pt>
                <c:pt idx="40">
                  <c:v>2.3694663984108959</c:v>
                </c:pt>
                <c:pt idx="41">
                  <c:v>2.0732830986095339</c:v>
                </c:pt>
                <c:pt idx="42">
                  <c:v>1.777099798808172</c:v>
                </c:pt>
                <c:pt idx="43">
                  <c:v>1.48091649900681</c:v>
                </c:pt>
                <c:pt idx="44">
                  <c:v>1.1847331992054482</c:v>
                </c:pt>
                <c:pt idx="45">
                  <c:v>0.88854989940408635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4727-449D-BCA8-16C887CCA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Graphics_Vs760_Punto2!$W$10:$W$29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Graphics_Vs760_Punto2!$X$10:$X$29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0.95114790000000005</c:v>
                      </c:pt>
                      <c:pt idx="1">
                        <c:v>1.008186</c:v>
                      </c:pt>
                      <c:pt idx="2">
                        <c:v>1.688375</c:v>
                      </c:pt>
                      <c:pt idx="3">
                        <c:v>2.3003459999999998</c:v>
                      </c:pt>
                      <c:pt idx="4">
                        <c:v>2.6274160000000002</c:v>
                      </c:pt>
                      <c:pt idx="5">
                        <c:v>2.4877129999999998</c:v>
                      </c:pt>
                      <c:pt idx="6">
                        <c:v>2.2344590000000002</c:v>
                      </c:pt>
                      <c:pt idx="7">
                        <c:v>2.0151279999999998</c:v>
                      </c:pt>
                      <c:pt idx="8">
                        <c:v>1.734192</c:v>
                      </c:pt>
                      <c:pt idx="9">
                        <c:v>1.3548249999999999</c:v>
                      </c:pt>
                      <c:pt idx="10">
                        <c:v>1.066457</c:v>
                      </c:pt>
                      <c:pt idx="11">
                        <c:v>0.66951210000000005</c:v>
                      </c:pt>
                      <c:pt idx="12">
                        <c:v>0.44739380000000001</c:v>
                      </c:pt>
                      <c:pt idx="13">
                        <c:v>0.24675830000000001</c:v>
                      </c:pt>
                      <c:pt idx="14">
                        <c:v>0.16467229999999999</c:v>
                      </c:pt>
                      <c:pt idx="15">
                        <c:v>8.4534150000000002E-2</c:v>
                      </c:pt>
                      <c:pt idx="16">
                        <c:v>5.263429E-2</c:v>
                      </c:pt>
                      <c:pt idx="17">
                        <c:v>3.8054989999999997E-2</c:v>
                      </c:pt>
                      <c:pt idx="18">
                        <c:v>2.1615809999999999E-2</c:v>
                      </c:pt>
                      <c:pt idx="19">
                        <c:v>1.451732E-2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4727-449D-BCA8-16C887CCA4E5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0.35988500000000001</c:v>
                      </c:pt>
                      <c:pt idx="1">
                        <c:v>0.37901869999999999</c:v>
                      </c:pt>
                      <c:pt idx="2">
                        <c:v>0.61931959999999997</c:v>
                      </c:pt>
                      <c:pt idx="3">
                        <c:v>0.83210550000000005</c:v>
                      </c:pt>
                      <c:pt idx="4">
                        <c:v>0.94306800000000002</c:v>
                      </c:pt>
                      <c:pt idx="5">
                        <c:v>0.90255989999999997</c:v>
                      </c:pt>
                      <c:pt idx="6">
                        <c:v>0.80893190000000004</c:v>
                      </c:pt>
                      <c:pt idx="7">
                        <c:v>0.72026670000000004</c:v>
                      </c:pt>
                      <c:pt idx="8">
                        <c:v>0.61913459999999998</c:v>
                      </c:pt>
                      <c:pt idx="9">
                        <c:v>0.4821086</c:v>
                      </c:pt>
                      <c:pt idx="10">
                        <c:v>0.38210270000000002</c:v>
                      </c:pt>
                      <c:pt idx="11">
                        <c:v>0.24210599999999999</c:v>
                      </c:pt>
                      <c:pt idx="12">
                        <c:v>0.1653241</c:v>
                      </c:pt>
                      <c:pt idx="13">
                        <c:v>9.3481610000000007E-2</c:v>
                      </c:pt>
                      <c:pt idx="14">
                        <c:v>6.1975429999999998E-2</c:v>
                      </c:pt>
                      <c:pt idx="15">
                        <c:v>3.195427E-2</c:v>
                      </c:pt>
                      <c:pt idx="16">
                        <c:v>1.9808760000000002E-2</c:v>
                      </c:pt>
                      <c:pt idx="17">
                        <c:v>1.3944359999999999E-2</c:v>
                      </c:pt>
                      <c:pt idx="18">
                        <c:v>7.5232249999999997E-3</c:v>
                      </c:pt>
                      <c:pt idx="19">
                        <c:v>4.9461870000000003E-3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727-449D-BCA8-16C887CCA4E5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0.18830430000000001</c:v>
                      </c:pt>
                      <c:pt idx="1">
                        <c:v>0.19797699999999999</c:v>
                      </c:pt>
                      <c:pt idx="2">
                        <c:v>0.3094172</c:v>
                      </c:pt>
                      <c:pt idx="3">
                        <c:v>0.40649730000000001</c:v>
                      </c:pt>
                      <c:pt idx="4">
                        <c:v>0.45895089999999999</c:v>
                      </c:pt>
                      <c:pt idx="5">
                        <c:v>0.46590890000000001</c:v>
                      </c:pt>
                      <c:pt idx="6">
                        <c:v>0.42239480000000001</c:v>
                      </c:pt>
                      <c:pt idx="7">
                        <c:v>0.37381320000000001</c:v>
                      </c:pt>
                      <c:pt idx="8">
                        <c:v>0.32145689999999999</c:v>
                      </c:pt>
                      <c:pt idx="9">
                        <c:v>0.2476207</c:v>
                      </c:pt>
                      <c:pt idx="10">
                        <c:v>0.1953618</c:v>
                      </c:pt>
                      <c:pt idx="11">
                        <c:v>0.1223853</c:v>
                      </c:pt>
                      <c:pt idx="12">
                        <c:v>8.375639E-2</c:v>
                      </c:pt>
                      <c:pt idx="13">
                        <c:v>4.7601650000000002E-2</c:v>
                      </c:pt>
                      <c:pt idx="14">
                        <c:v>3.1327050000000002E-2</c:v>
                      </c:pt>
                      <c:pt idx="15">
                        <c:v>1.6150339999999999E-2</c:v>
                      </c:pt>
                      <c:pt idx="16">
                        <c:v>9.9239700000000007E-3</c:v>
                      </c:pt>
                      <c:pt idx="17">
                        <c:v>6.9239829999999999E-3</c:v>
                      </c:pt>
                      <c:pt idx="18">
                        <c:v>3.6246020000000002E-3</c:v>
                      </c:pt>
                      <c:pt idx="19">
                        <c:v>2.3209149999999998E-3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727-449D-BCA8-16C887CCA4E5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00335917286E-2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1395448063927029"/>
          <c:y val="0.83778496348830123"/>
          <c:w val="0.85206493164104657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631018622075573"/>
          <c:y val="3.1769295659983016E-2"/>
          <c:w val="0.84892034486461454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Graphics_Vs760_Punto2!$V$165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Graphics_Vs760_Punto2!$AB$10:$AB$29</c:f>
              <c:numCache>
                <c:formatCode>0.000</c:formatCode>
                <c:ptCount val="20"/>
                <c:pt idx="0">
                  <c:v>100</c:v>
                </c:pt>
                <c:pt idx="1">
                  <c:v>50</c:v>
                </c:pt>
                <c:pt idx="2">
                  <c:v>20</c:v>
                </c:pt>
                <c:pt idx="3">
                  <c:v>13.333333333333334</c:v>
                </c:pt>
                <c:pt idx="4">
                  <c:v>10</c:v>
                </c:pt>
                <c:pt idx="5">
                  <c:v>6.666666666666667</c:v>
                </c:pt>
                <c:pt idx="6">
                  <c:v>5</c:v>
                </c:pt>
                <c:pt idx="7">
                  <c:v>4</c:v>
                </c:pt>
                <c:pt idx="8">
                  <c:v>3.3333333333333335</c:v>
                </c:pt>
                <c:pt idx="9">
                  <c:v>2.5</c:v>
                </c:pt>
                <c:pt idx="10">
                  <c:v>2</c:v>
                </c:pt>
                <c:pt idx="11">
                  <c:v>1.3333333333333333</c:v>
                </c:pt>
                <c:pt idx="12">
                  <c:v>1</c:v>
                </c:pt>
                <c:pt idx="13">
                  <c:v>0.66666666666666663</c:v>
                </c:pt>
                <c:pt idx="14">
                  <c:v>0.5</c:v>
                </c:pt>
                <c:pt idx="15">
                  <c:v>0.33333333333333331</c:v>
                </c:pt>
                <c:pt idx="16">
                  <c:v>0.25</c:v>
                </c:pt>
                <c:pt idx="17">
                  <c:v>0.2</c:v>
                </c:pt>
                <c:pt idx="18">
                  <c:v>0.13333333333333333</c:v>
                </c:pt>
                <c:pt idx="19">
                  <c:v>0.1</c:v>
                </c:pt>
              </c:numCache>
            </c:numRef>
          </c:xVal>
          <c:yVal>
            <c:numRef>
              <c:f>Graphics_Vs760_Punto2!$AC$10:$AC$29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AB-46A1-B3DB-D4BB8AE42D83}"/>
            </c:ext>
          </c:extLst>
        </c:ser>
        <c:ser>
          <c:idx val="9"/>
          <c:order val="2"/>
          <c:tx>
            <c:strRef>
              <c:f>Graphics_Vs760_Punto2!$V$166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Graphics_Vs760_Punto2!$C$103:$C$132</c:f>
              <c:numCache>
                <c:formatCode>General</c:formatCode>
                <c:ptCount val="30"/>
                <c:pt idx="0">
                  <c:v>100</c:v>
                </c:pt>
                <c:pt idx="1">
                  <c:v>78.804628156699252</c:v>
                </c:pt>
                <c:pt idx="2">
                  <c:v>62.101694189156518</c:v>
                </c:pt>
                <c:pt idx="3">
                  <c:v>48.939009184774982</c:v>
                </c:pt>
                <c:pt idx="4">
                  <c:v>38.566204211634826</c:v>
                </c:pt>
                <c:pt idx="5">
                  <c:v>30.391953823132049</c:v>
                </c:pt>
                <c:pt idx="6">
                  <c:v>23.950266199874861</c:v>
                </c:pt>
                <c:pt idx="7">
                  <c:v>18.873918221351001</c:v>
                </c:pt>
                <c:pt idx="8">
                  <c:v>14.873521072935128</c:v>
                </c:pt>
                <c:pt idx="9">
                  <c:v>11.721022975334812</c:v>
                </c:pt>
                <c:pt idx="10">
                  <c:v>9.2367085718738995</c:v>
                </c:pt>
                <c:pt idx="11">
                  <c:v>7.2789538439831665</c:v>
                </c:pt>
                <c:pt idx="12">
                  <c:v>5.7361525104487061</c:v>
                </c:pt>
                <c:pt idx="13">
                  <c:v>4.5203536563602622</c:v>
                </c:pt>
                <c:pt idx="14">
                  <c:v>3.562247890262451</c:v>
                </c:pt>
                <c:pt idx="15">
                  <c:v>2.807216203941179</c:v>
                </c:pt>
                <c:pt idx="16">
                  <c:v>2.2122162910704506</c:v>
                </c:pt>
                <c:pt idx="17">
                  <c:v>1.7433288221999907</c:v>
                </c:pt>
                <c:pt idx="18">
                  <c:v>1.3738237958832631</c:v>
                </c:pt>
                <c:pt idx="19">
                  <c:v>1.0826367338740548</c:v>
                </c:pt>
                <c:pt idx="20">
                  <c:v>0.85316785241728088</c:v>
                </c:pt>
                <c:pt idx="21">
                  <c:v>0.67233575364993425</c:v>
                </c:pt>
                <c:pt idx="22">
                  <c:v>0.52983169062837288</c:v>
                </c:pt>
                <c:pt idx="23">
                  <c:v>0.41753189365604104</c:v>
                </c:pt>
                <c:pt idx="24">
                  <c:v>0.32903445623126765</c:v>
                </c:pt>
                <c:pt idx="25">
                  <c:v>0.25929437974046687</c:v>
                </c:pt>
                <c:pt idx="26">
                  <c:v>0.20433597178569435</c:v>
                </c:pt>
                <c:pt idx="27">
                  <c:v>0.16102620275609408</c:v>
                </c:pt>
                <c:pt idx="28">
                  <c:v>0.12689610031679224</c:v>
                </c:pt>
                <c:pt idx="29">
                  <c:v>0.1</c:v>
                </c:pt>
              </c:numCache>
            </c:numRef>
          </c:xVal>
          <c:yVal>
            <c:numRef>
              <c:f>Graphics_Vs760_Punto2!$B$103:$B$132</c:f>
              <c:numCache>
                <c:formatCode>General</c:formatCode>
                <c:ptCount val="30"/>
                <c:pt idx="0">
                  <c:v>0.87352101542592731</c:v>
                </c:pt>
                <c:pt idx="1">
                  <c:v>0.881372413676901</c:v>
                </c:pt>
                <c:pt idx="2">
                  <c:v>0.89527637581248176</c:v>
                </c:pt>
                <c:pt idx="3">
                  <c:v>0.91366411622304611</c:v>
                </c:pt>
                <c:pt idx="4">
                  <c:v>0.96896141411531411</c:v>
                </c:pt>
                <c:pt idx="5">
                  <c:v>1.0390085136894545</c:v>
                </c:pt>
                <c:pt idx="6">
                  <c:v>1.1232028079962815</c:v>
                </c:pt>
                <c:pt idx="7">
                  <c:v>1.228781795339621</c:v>
                </c:pt>
                <c:pt idx="8">
                  <c:v>1.3842366867804456</c:v>
                </c:pt>
                <c:pt idx="9">
                  <c:v>1.5444463800671604</c:v>
                </c:pt>
                <c:pt idx="10">
                  <c:v>1.7038007541764806</c:v>
                </c:pt>
                <c:pt idx="11">
                  <c:v>1.8569165499168627</c:v>
                </c:pt>
                <c:pt idx="12">
                  <c:v>1.9531146404248463</c:v>
                </c:pt>
                <c:pt idx="13">
                  <c:v>1.9560548609546968</c:v>
                </c:pt>
                <c:pt idx="14">
                  <c:v>1.8470496293600305</c:v>
                </c:pt>
                <c:pt idx="15">
                  <c:v>1.6638361473959757</c:v>
                </c:pt>
                <c:pt idx="16">
                  <c:v>1.438832769731299</c:v>
                </c:pt>
                <c:pt idx="17">
                  <c:v>1.1898473918553147</c:v>
                </c:pt>
                <c:pt idx="18">
                  <c:v>0.92549538626400585</c:v>
                </c:pt>
                <c:pt idx="19">
                  <c:v>0.69145297953552742</c:v>
                </c:pt>
                <c:pt idx="20">
                  <c:v>0.49766763303832734</c:v>
                </c:pt>
                <c:pt idx="21">
                  <c:v>0.35191483968994924</c:v>
                </c:pt>
                <c:pt idx="22">
                  <c:v>0.2404462222697247</c:v>
                </c:pt>
                <c:pt idx="23">
                  <c:v>0.16328280157798955</c:v>
                </c:pt>
                <c:pt idx="24">
                  <c:v>0.1104969248767657</c:v>
                </c:pt>
                <c:pt idx="25">
                  <c:v>7.1726040156648047E-2</c:v>
                </c:pt>
                <c:pt idx="26">
                  <c:v>4.5562266981965235E-2</c:v>
                </c:pt>
                <c:pt idx="27">
                  <c:v>2.8594847853630097E-2</c:v>
                </c:pt>
                <c:pt idx="28">
                  <c:v>1.8396129394418301E-2</c:v>
                </c:pt>
                <c:pt idx="29">
                  <c:v>1.1864134420231941E-2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AB-46A1-B3DB-D4BB8AE42D83}"/>
            </c:ext>
          </c:extLst>
        </c:ser>
        <c:ser>
          <c:idx val="10"/>
          <c:order val="3"/>
          <c:tx>
            <c:strRef>
              <c:f>Graphics_Vs760_Punto2!$V$167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E030_IEEE!$I$86:$I$354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E030_IEEE!$N$86:$N$354</c:f>
              <c:numCache>
                <c:formatCode>General</c:formatCode>
                <c:ptCount val="269"/>
                <c:pt idx="0">
                  <c:v>2.0557687499999999</c:v>
                </c:pt>
                <c:pt idx="1">
                  <c:v>2.0557687499999999</c:v>
                </c:pt>
                <c:pt idx="2">
                  <c:v>2.0557687499999999</c:v>
                </c:pt>
                <c:pt idx="3">
                  <c:v>2.0557687499999999</c:v>
                </c:pt>
                <c:pt idx="4">
                  <c:v>2.0557687499999999</c:v>
                </c:pt>
                <c:pt idx="5">
                  <c:v>2.0557687499999999</c:v>
                </c:pt>
                <c:pt idx="6">
                  <c:v>2.0557687499999999</c:v>
                </c:pt>
                <c:pt idx="7">
                  <c:v>2.0557687499999999</c:v>
                </c:pt>
                <c:pt idx="8">
                  <c:v>2.0557687499999999</c:v>
                </c:pt>
                <c:pt idx="9">
                  <c:v>2.0557687499999999</c:v>
                </c:pt>
                <c:pt idx="10">
                  <c:v>2.0557687499999999</c:v>
                </c:pt>
                <c:pt idx="11">
                  <c:v>2.0557687499999999</c:v>
                </c:pt>
                <c:pt idx="12">
                  <c:v>2.0557687499999999</c:v>
                </c:pt>
                <c:pt idx="13">
                  <c:v>2.0557687499999999</c:v>
                </c:pt>
                <c:pt idx="14">
                  <c:v>2.0557687499999999</c:v>
                </c:pt>
                <c:pt idx="15">
                  <c:v>2.0557687499999999</c:v>
                </c:pt>
                <c:pt idx="16">
                  <c:v>2.0557687499999999</c:v>
                </c:pt>
                <c:pt idx="17">
                  <c:v>2.0557687499999999</c:v>
                </c:pt>
                <c:pt idx="18">
                  <c:v>2.0557687499999999</c:v>
                </c:pt>
                <c:pt idx="19">
                  <c:v>2.0557687499999999</c:v>
                </c:pt>
                <c:pt idx="20">
                  <c:v>2.0557687499999999</c:v>
                </c:pt>
                <c:pt idx="21">
                  <c:v>2.0557687499999999</c:v>
                </c:pt>
                <c:pt idx="22">
                  <c:v>2.0557687499999999</c:v>
                </c:pt>
                <c:pt idx="23">
                  <c:v>2.0557687499999999</c:v>
                </c:pt>
                <c:pt idx="24">
                  <c:v>2.0557687499999999</c:v>
                </c:pt>
                <c:pt idx="25">
                  <c:v>2.0557687499999999</c:v>
                </c:pt>
                <c:pt idx="26">
                  <c:v>2.0557687499999999</c:v>
                </c:pt>
                <c:pt idx="27">
                  <c:v>2.0557687499999999</c:v>
                </c:pt>
                <c:pt idx="28">
                  <c:v>2.055768749999999</c:v>
                </c:pt>
                <c:pt idx="29">
                  <c:v>2.0220676229508183</c:v>
                </c:pt>
                <c:pt idx="30">
                  <c:v>1.9894536290322566</c:v>
                </c:pt>
                <c:pt idx="31">
                  <c:v>1.9578749999999989</c:v>
                </c:pt>
                <c:pt idx="32">
                  <c:v>1.9272832031249989</c:v>
                </c:pt>
                <c:pt idx="33">
                  <c:v>1.8976326923076912</c:v>
                </c:pt>
                <c:pt idx="34">
                  <c:v>1.8688806818181807</c:v>
                </c:pt>
                <c:pt idx="35">
                  <c:v>1.8409869402985064</c:v>
                </c:pt>
                <c:pt idx="36">
                  <c:v>1.8139136029411758</c:v>
                </c:pt>
                <c:pt idx="37">
                  <c:v>1.7876249999999989</c:v>
                </c:pt>
                <c:pt idx="38">
                  <c:v>1.7620874999999989</c:v>
                </c:pt>
                <c:pt idx="39">
                  <c:v>1.7372693661971821</c:v>
                </c:pt>
                <c:pt idx="40">
                  <c:v>1.7131406249999985</c:v>
                </c:pt>
                <c:pt idx="41">
                  <c:v>1.6896729452054784</c:v>
                </c:pt>
                <c:pt idx="42">
                  <c:v>1.6668395270270255</c:v>
                </c:pt>
                <c:pt idx="43">
                  <c:v>1.6446149999999988</c:v>
                </c:pt>
                <c:pt idx="44">
                  <c:v>1.6229753289473672</c:v>
                </c:pt>
                <c:pt idx="45">
                  <c:v>1.6018977272727259</c:v>
                </c:pt>
                <c:pt idx="46">
                  <c:v>1.5813605769230759</c:v>
                </c:pt>
                <c:pt idx="47">
                  <c:v>1.5613433544303787</c:v>
                </c:pt>
                <c:pt idx="48">
                  <c:v>1.5418265624999989</c:v>
                </c:pt>
                <c:pt idx="49">
                  <c:v>1.5227916666666657</c:v>
                </c:pt>
                <c:pt idx="50">
                  <c:v>1.5042210365853648</c:v>
                </c:pt>
                <c:pt idx="51">
                  <c:v>1.4860978915662642</c:v>
                </c:pt>
                <c:pt idx="52">
                  <c:v>1.4684062499999988</c:v>
                </c:pt>
                <c:pt idx="53">
                  <c:v>1.4511308823529401</c:v>
                </c:pt>
                <c:pt idx="54">
                  <c:v>1.4342572674418592</c:v>
                </c:pt>
                <c:pt idx="55">
                  <c:v>1.4177715517241367</c:v>
                </c:pt>
                <c:pt idx="56">
                  <c:v>1.4016605113636356</c:v>
                </c:pt>
                <c:pt idx="57">
                  <c:v>1.3859115168539315</c:v>
                </c:pt>
                <c:pt idx="58">
                  <c:v>1.3705124999999989</c:v>
                </c:pt>
                <c:pt idx="59">
                  <c:v>1.3554519230769222</c:v>
                </c:pt>
                <c:pt idx="60">
                  <c:v>1.3407187499999991</c:v>
                </c:pt>
                <c:pt idx="61">
                  <c:v>1.3263024193548376</c:v>
                </c:pt>
                <c:pt idx="62">
                  <c:v>1.3121928191489354</c:v>
                </c:pt>
                <c:pt idx="63">
                  <c:v>1.2983802631578938</c:v>
                </c:pt>
                <c:pt idx="64">
                  <c:v>1.2848554687499991</c:v>
                </c:pt>
                <c:pt idx="65">
                  <c:v>1.2716095360824735</c:v>
                </c:pt>
                <c:pt idx="66">
                  <c:v>1.2586339285714279</c:v>
                </c:pt>
                <c:pt idx="67">
                  <c:v>1.2459204545454536</c:v>
                </c:pt>
                <c:pt idx="68">
                  <c:v>1.2334612499999993</c:v>
                </c:pt>
                <c:pt idx="69">
                  <c:v>1.2212487623762367</c:v>
                </c:pt>
                <c:pt idx="70">
                  <c:v>1.2092757352941168</c:v>
                </c:pt>
                <c:pt idx="71">
                  <c:v>1.1975351941747565</c:v>
                </c:pt>
                <c:pt idx="72">
                  <c:v>1.1860204326923069</c:v>
                </c:pt>
                <c:pt idx="73">
                  <c:v>1.1747249999999991</c:v>
                </c:pt>
                <c:pt idx="74">
                  <c:v>1.1636426886792448</c:v>
                </c:pt>
                <c:pt idx="75">
                  <c:v>1.1527675233644852</c:v>
                </c:pt>
                <c:pt idx="76">
                  <c:v>1.1420937499999992</c:v>
                </c:pt>
                <c:pt idx="77">
                  <c:v>1.1316158256880726</c:v>
                </c:pt>
                <c:pt idx="78">
                  <c:v>1.1213284090909081</c:v>
                </c:pt>
                <c:pt idx="79">
                  <c:v>1.1112263513513505</c:v>
                </c:pt>
                <c:pt idx="80">
                  <c:v>1.1013046874999994</c:v>
                </c:pt>
                <c:pt idx="81">
                  <c:v>1.0915586283185834</c:v>
                </c:pt>
                <c:pt idx="82">
                  <c:v>1.0819835526315782</c:v>
                </c:pt>
                <c:pt idx="83">
                  <c:v>1.0725749999999994</c:v>
                </c:pt>
                <c:pt idx="84">
                  <c:v>1.0633286637931025</c:v>
                </c:pt>
                <c:pt idx="85">
                  <c:v>1.0542403846153841</c:v>
                </c:pt>
                <c:pt idx="86">
                  <c:v>1.045306144067796</c:v>
                </c:pt>
                <c:pt idx="87">
                  <c:v>1.0365220588235289</c:v>
                </c:pt>
                <c:pt idx="88">
                  <c:v>1.0278843749999993</c:v>
                </c:pt>
                <c:pt idx="89">
                  <c:v>1.0193894628099165</c:v>
                </c:pt>
                <c:pt idx="90">
                  <c:v>1.0110338114754092</c:v>
                </c:pt>
                <c:pt idx="91">
                  <c:v>1.0028140243902433</c:v>
                </c:pt>
                <c:pt idx="92">
                  <c:v>0.99472681451612832</c:v>
                </c:pt>
                <c:pt idx="93">
                  <c:v>0.98676899999999934</c:v>
                </c:pt>
                <c:pt idx="94">
                  <c:v>0.97893749999999935</c:v>
                </c:pt>
                <c:pt idx="95">
                  <c:v>0.97122933070866047</c:v>
                </c:pt>
                <c:pt idx="96">
                  <c:v>0.96364160156249934</c:v>
                </c:pt>
                <c:pt idx="97">
                  <c:v>0.95617151162790615</c:v>
                </c:pt>
                <c:pt idx="98">
                  <c:v>0.94881634615384558</c:v>
                </c:pt>
                <c:pt idx="99">
                  <c:v>0.94157347328244201</c:v>
                </c:pt>
                <c:pt idx="100">
                  <c:v>0.93444034090909012</c:v>
                </c:pt>
                <c:pt idx="101">
                  <c:v>0.92741447368420993</c:v>
                </c:pt>
                <c:pt idx="102">
                  <c:v>0.9204934701492532</c:v>
                </c:pt>
                <c:pt idx="103">
                  <c:v>0.91367499999999935</c:v>
                </c:pt>
                <c:pt idx="104">
                  <c:v>0.90695680147058744</c:v>
                </c:pt>
                <c:pt idx="105">
                  <c:v>0.90033667883211599</c:v>
                </c:pt>
                <c:pt idx="106">
                  <c:v>0.89381249999999934</c:v>
                </c:pt>
                <c:pt idx="107">
                  <c:v>0.88738219424460374</c:v>
                </c:pt>
                <c:pt idx="108">
                  <c:v>0.88104374999999924</c:v>
                </c:pt>
                <c:pt idx="109">
                  <c:v>0.87479521276595673</c:v>
                </c:pt>
                <c:pt idx="110">
                  <c:v>0.86863468309859082</c:v>
                </c:pt>
                <c:pt idx="111">
                  <c:v>0.86256031468531402</c:v>
                </c:pt>
                <c:pt idx="112">
                  <c:v>0.85657031249999926</c:v>
                </c:pt>
                <c:pt idx="113">
                  <c:v>0.85066293103448209</c:v>
                </c:pt>
                <c:pt idx="114">
                  <c:v>0.8448364726027392</c:v>
                </c:pt>
                <c:pt idx="115">
                  <c:v>0.83908928571428509</c:v>
                </c:pt>
                <c:pt idx="116">
                  <c:v>0.83341976351351277</c:v>
                </c:pt>
                <c:pt idx="117">
                  <c:v>0.82782634228187868</c:v>
                </c:pt>
                <c:pt idx="118">
                  <c:v>0.8223074999999993</c:v>
                </c:pt>
                <c:pt idx="119">
                  <c:v>0.81686175496688684</c:v>
                </c:pt>
                <c:pt idx="120">
                  <c:v>0.81148766447368348</c:v>
                </c:pt>
                <c:pt idx="121">
                  <c:v>0.8061838235294112</c:v>
                </c:pt>
                <c:pt idx="122">
                  <c:v>0.80094886363636286</c:v>
                </c:pt>
                <c:pt idx="123">
                  <c:v>0.79578145161290248</c:v>
                </c:pt>
                <c:pt idx="124">
                  <c:v>0.79068028846153771</c:v>
                </c:pt>
                <c:pt idx="125">
                  <c:v>0.78564410828025411</c:v>
                </c:pt>
                <c:pt idx="126">
                  <c:v>0.78067167721518915</c:v>
                </c:pt>
                <c:pt idx="127">
                  <c:v>0.7757617924528295</c:v>
                </c:pt>
                <c:pt idx="128">
                  <c:v>0.77091328124999936</c:v>
                </c:pt>
                <c:pt idx="129">
                  <c:v>0.7661249999999995</c:v>
                </c:pt>
                <c:pt idx="130">
                  <c:v>0.76139583333333261</c:v>
                </c:pt>
                <c:pt idx="131">
                  <c:v>0.75672469325153313</c:v>
                </c:pt>
                <c:pt idx="132">
                  <c:v>0.75211051829268238</c:v>
                </c:pt>
                <c:pt idx="133">
                  <c:v>0.74755227272727209</c:v>
                </c:pt>
                <c:pt idx="134">
                  <c:v>0.74304894578313196</c:v>
                </c:pt>
                <c:pt idx="135">
                  <c:v>0.73859955089820306</c:v>
                </c:pt>
                <c:pt idx="136">
                  <c:v>0.7342031249999994</c:v>
                </c:pt>
                <c:pt idx="137">
                  <c:v>0.72985872781065031</c:v>
                </c:pt>
                <c:pt idx="138">
                  <c:v>0.72556544117646993</c:v>
                </c:pt>
                <c:pt idx="139">
                  <c:v>0.72132236842105202</c:v>
                </c:pt>
                <c:pt idx="140">
                  <c:v>0.71712863372092961</c:v>
                </c:pt>
                <c:pt idx="141">
                  <c:v>0.71298338150288965</c:v>
                </c:pt>
                <c:pt idx="142">
                  <c:v>0.70888577586206836</c:v>
                </c:pt>
                <c:pt idx="143">
                  <c:v>0.70483499999999943</c:v>
                </c:pt>
                <c:pt idx="144">
                  <c:v>0.70083025568181745</c:v>
                </c:pt>
                <c:pt idx="145">
                  <c:v>0.69687076271186377</c:v>
                </c:pt>
                <c:pt idx="146">
                  <c:v>0.69295575842696566</c:v>
                </c:pt>
                <c:pt idx="147">
                  <c:v>0.68908449720670328</c:v>
                </c:pt>
                <c:pt idx="148">
                  <c:v>0.68525624999999935</c:v>
                </c:pt>
                <c:pt idx="149">
                  <c:v>0.6814703038674027</c:v>
                </c:pt>
                <c:pt idx="150">
                  <c:v>0.67772596153846087</c:v>
                </c:pt>
                <c:pt idx="151">
                  <c:v>0.67402254098360592</c:v>
                </c:pt>
                <c:pt idx="152">
                  <c:v>0.67035937499999931</c:v>
                </c:pt>
                <c:pt idx="153">
                  <c:v>0.66673581081081024</c:v>
                </c:pt>
                <c:pt idx="154">
                  <c:v>0.66315120967741881</c:v>
                </c:pt>
                <c:pt idx="155">
                  <c:v>0.65960494652406354</c:v>
                </c:pt>
                <c:pt idx="156">
                  <c:v>0.65609640957446769</c:v>
                </c:pt>
                <c:pt idx="157">
                  <c:v>0.65262499999999934</c:v>
                </c:pt>
                <c:pt idx="158">
                  <c:v>0.64919013157894667</c:v>
                </c:pt>
                <c:pt idx="159">
                  <c:v>0.64579123036649155</c:v>
                </c:pt>
                <c:pt idx="160">
                  <c:v>0.64242773437499945</c:v>
                </c:pt>
                <c:pt idx="161">
                  <c:v>0.63909909326424807</c:v>
                </c:pt>
                <c:pt idx="162">
                  <c:v>0.63580476804123653</c:v>
                </c:pt>
                <c:pt idx="163">
                  <c:v>0.63254423076923028</c:v>
                </c:pt>
                <c:pt idx="164">
                  <c:v>0.62931696428571371</c:v>
                </c:pt>
                <c:pt idx="165">
                  <c:v>0.6261224619289335</c:v>
                </c:pt>
                <c:pt idx="166">
                  <c:v>0.62296022727272671</c:v>
                </c:pt>
                <c:pt idx="167">
                  <c:v>0.61982977386934623</c:v>
                </c:pt>
                <c:pt idx="168">
                  <c:v>0.61673062499999942</c:v>
                </c:pt>
                <c:pt idx="169">
                  <c:v>0.6106092670973482</c:v>
                </c:pt>
                <c:pt idx="170">
                  <c:v>0.60457859523576052</c:v>
                </c:pt>
                <c:pt idx="171">
                  <c:v>0.59863682690674314</c:v>
                </c:pt>
                <c:pt idx="172">
                  <c:v>0.59278222318339058</c:v>
                </c:pt>
                <c:pt idx="173">
                  <c:v>0.58701308744794733</c:v>
                </c:pt>
                <c:pt idx="174">
                  <c:v>0.58132776416250354</c:v>
                </c:pt>
                <c:pt idx="175">
                  <c:v>0.57572463768115933</c:v>
                </c:pt>
                <c:pt idx="176">
                  <c:v>0.57020213110207107</c:v>
                </c:pt>
                <c:pt idx="177">
                  <c:v>0.56475870515784909</c:v>
                </c:pt>
                <c:pt idx="178">
                  <c:v>0.55939285714285747</c:v>
                </c:pt>
                <c:pt idx="179">
                  <c:v>0.55410311987601402</c:v>
                </c:pt>
                <c:pt idx="180">
                  <c:v>0.54888806069775775</c:v>
                </c:pt>
                <c:pt idx="181">
                  <c:v>0.54374628049990137</c:v>
                </c:pt>
                <c:pt idx="182">
                  <c:v>0.53867641278714362</c:v>
                </c:pt>
                <c:pt idx="183">
                  <c:v>0.5336771227690652</c:v>
                </c:pt>
                <c:pt idx="184">
                  <c:v>0.52874710648148227</c:v>
                </c:pt>
                <c:pt idx="185">
                  <c:v>0.52388508993607963</c:v>
                </c:pt>
                <c:pt idx="186">
                  <c:v>0.51908982829728245</c:v>
                </c:pt>
                <c:pt idx="187">
                  <c:v>0.51436010508538299</c:v>
                </c:pt>
                <c:pt idx="188">
                  <c:v>0.50969473140495991</c:v>
                </c:pt>
                <c:pt idx="189">
                  <c:v>0.50509254519768354</c:v>
                </c:pt>
                <c:pt idx="190">
                  <c:v>0.5005524105186282</c:v>
                </c:pt>
                <c:pt idx="191">
                  <c:v>0.49607321683524858</c:v>
                </c:pt>
                <c:pt idx="192">
                  <c:v>0.49165387834821578</c:v>
                </c:pt>
                <c:pt idx="193">
                  <c:v>0.48729333333333502</c:v>
                </c:pt>
                <c:pt idx="194">
                  <c:v>0.4829905435038</c:v>
                </c:pt>
                <c:pt idx="195">
                  <c:v>0.47874449339207231</c:v>
                </c:pt>
                <c:pt idx="196">
                  <c:v>0.47455418975069441</c:v>
                </c:pt>
                <c:pt idx="197">
                  <c:v>0.4704186609713793</c:v>
                </c:pt>
                <c:pt idx="198">
                  <c:v>0.46633695652174106</c:v>
                </c:pt>
                <c:pt idx="199">
                  <c:v>0.46230814639905743</c:v>
                </c:pt>
                <c:pt idx="200">
                  <c:v>0.45833132060047788</c:v>
                </c:pt>
                <c:pt idx="201">
                  <c:v>0.45440558860911262</c:v>
                </c:pt>
                <c:pt idx="202">
                  <c:v>0.4505300788954657</c:v>
                </c:pt>
                <c:pt idx="203">
                  <c:v>0.44670393843368267</c:v>
                </c:pt>
                <c:pt idx="204">
                  <c:v>0.44292633223211947</c:v>
                </c:pt>
                <c:pt idx="205">
                  <c:v>0.43919644287774634</c:v>
                </c:pt>
                <c:pt idx="206">
                  <c:v>0.43551347009392238</c:v>
                </c:pt>
                <c:pt idx="207">
                  <c:v>0.43187663031109641</c:v>
                </c:pt>
                <c:pt idx="208">
                  <c:v>0.42828515625000246</c:v>
                </c:pt>
                <c:pt idx="209">
                  <c:v>0.42473829651693579</c:v>
                </c:pt>
                <c:pt idx="210">
                  <c:v>0.42123531521071222</c:v>
                </c:pt>
                <c:pt idx="211">
                  <c:v>0.41777549154092619</c:v>
                </c:pt>
                <c:pt idx="212">
                  <c:v>0.4143581194571378</c:v>
                </c:pt>
                <c:pt idx="213">
                  <c:v>0.41098250728863245</c:v>
                </c:pt>
                <c:pt idx="214">
                  <c:v>0.40764797739441078</c:v>
                </c:pt>
                <c:pt idx="215">
                  <c:v>0.40435386582307803</c:v>
                </c:pt>
                <c:pt idx="216">
                  <c:v>0.40109952198231286</c:v>
                </c:pt>
                <c:pt idx="217">
                  <c:v>0.39788430831761062</c:v>
                </c:pt>
                <c:pt idx="218">
                  <c:v>0.39470760000000288</c:v>
                </c:pt>
                <c:pt idx="219">
                  <c:v>0.39156878462246919</c:v>
                </c:pt>
                <c:pt idx="220">
                  <c:v>0.38846726190476488</c:v>
                </c:pt>
                <c:pt idx="221">
                  <c:v>0.38540244340639895</c:v>
                </c:pt>
                <c:pt idx="222">
                  <c:v>0.38237375224750753</c:v>
                </c:pt>
                <c:pt idx="223">
                  <c:v>0.37938062283737323</c:v>
                </c:pt>
                <c:pt idx="224">
                  <c:v>0.37642250061035459</c:v>
                </c:pt>
                <c:pt idx="225">
                  <c:v>0.37349884176899273</c:v>
                </c:pt>
                <c:pt idx="226">
                  <c:v>0.37060911303407568</c:v>
                </c:pt>
                <c:pt idx="227">
                  <c:v>0.36775279140144312</c:v>
                </c:pt>
                <c:pt idx="228">
                  <c:v>0.36492936390532865</c:v>
                </c:pt>
                <c:pt idx="229">
                  <c:v>0.36213832738803331</c:v>
                </c:pt>
                <c:pt idx="230">
                  <c:v>0.35937918827574461</c:v>
                </c:pt>
                <c:pt idx="231">
                  <c:v>0.35665146236030915</c:v>
                </c:pt>
                <c:pt idx="232">
                  <c:v>0.35395467458678004</c:v>
                </c:pt>
                <c:pt idx="233">
                  <c:v>0.35128835884656784</c:v>
                </c:pt>
                <c:pt idx="234">
                  <c:v>0.34865205777602221</c:v>
                </c:pt>
                <c:pt idx="235">
                  <c:v>0.34604532256028603</c:v>
                </c:pt>
                <c:pt idx="236">
                  <c:v>0.34346771274226212</c:v>
                </c:pt>
                <c:pt idx="237">
                  <c:v>0.34091879603654229</c:v>
                </c:pt>
                <c:pt idx="238">
                  <c:v>0.3383981481481515</c:v>
                </c:pt>
                <c:pt idx="239">
                  <c:v>0.33590535259596466</c:v>
                </c:pt>
                <c:pt idx="240">
                  <c:v>0.33344000054066086</c:v>
                </c:pt>
                <c:pt idx="241">
                  <c:v>0.33100169061707863</c:v>
                </c:pt>
                <c:pt idx="242">
                  <c:v>0.32859002877084897</c:v>
                </c:pt>
                <c:pt idx="243">
                  <c:v>0.32620462809917689</c:v>
                </c:pt>
                <c:pt idx="244">
                  <c:v>0.32384510869565558</c:v>
                </c:pt>
                <c:pt idx="245">
                  <c:v>0.32151109749899331</c:v>
                </c:pt>
                <c:pt idx="246">
                  <c:v>0.31920222814554461</c:v>
                </c:pt>
                <c:pt idx="247">
                  <c:v>0.31691814082553244</c:v>
                </c:pt>
                <c:pt idx="248">
                  <c:v>0.31465848214286057</c:v>
                </c:pt>
                <c:pt idx="249">
                  <c:v>0.31242290497841058</c:v>
                </c:pt>
                <c:pt idx="250">
                  <c:v>0.31021106835672602</c:v>
                </c:pt>
                <c:pt idx="251">
                  <c:v>0.30802263731598944</c:v>
                </c:pt>
                <c:pt idx="252">
                  <c:v>0.30585728278119773</c:v>
                </c:pt>
                <c:pt idx="253">
                  <c:v>0.30371468144044667</c:v>
                </c:pt>
                <c:pt idx="254">
                  <c:v>0.30159451562423939</c:v>
                </c:pt>
                <c:pt idx="255">
                  <c:v>0.29949647318773193</c:v>
                </c:pt>
                <c:pt idx="256">
                  <c:v>0.29742024739583689</c:v>
                </c:pt>
                <c:pt idx="257">
                  <c:v>0.29536553681110495</c:v>
                </c:pt>
                <c:pt idx="258">
                  <c:v>0.293332045184308</c:v>
                </c:pt>
                <c:pt idx="259">
                  <c:v>0.2913194813476494</c:v>
                </c:pt>
                <c:pt idx="260">
                  <c:v>0.28932755911053076</c:v>
                </c:pt>
                <c:pt idx="261">
                  <c:v>0.28735599715780391</c:v>
                </c:pt>
                <c:pt idx="262">
                  <c:v>0.28540451895044083</c:v>
                </c:pt>
                <c:pt idx="263">
                  <c:v>0.28347285262855865</c:v>
                </c:pt>
                <c:pt idx="264">
                  <c:v>0.28156073091673112</c:v>
                </c:pt>
                <c:pt idx="265">
                  <c:v>0.27966789103153095</c:v>
                </c:pt>
                <c:pt idx="266">
                  <c:v>0.27779407459123823</c:v>
                </c:pt>
                <c:pt idx="267">
                  <c:v>0.27593902752765992</c:v>
                </c:pt>
                <c:pt idx="268">
                  <c:v>0.27410250000000358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AB-46A1-B3DB-D4BB8AE42D83}"/>
            </c:ext>
          </c:extLst>
        </c:ser>
        <c:ser>
          <c:idx val="0"/>
          <c:order val="6"/>
          <c:tx>
            <c:strRef>
              <c:f>Graphics_Vs760_Punto2!$V$168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E030_IEEE!$Q$86:$Q$354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E030_IEEE!$V$86:$V$354</c:f>
              <c:numCache>
                <c:formatCode>General</c:formatCode>
                <c:ptCount val="269"/>
                <c:pt idx="0">
                  <c:v>2.2084830000000002</c:v>
                </c:pt>
                <c:pt idx="1">
                  <c:v>2.2084830000000002</c:v>
                </c:pt>
                <c:pt idx="2">
                  <c:v>2.2084830000000002</c:v>
                </c:pt>
                <c:pt idx="3">
                  <c:v>2.2084830000000002</c:v>
                </c:pt>
                <c:pt idx="4">
                  <c:v>2.2084830000000002</c:v>
                </c:pt>
                <c:pt idx="5">
                  <c:v>2.2084830000000002</c:v>
                </c:pt>
                <c:pt idx="6">
                  <c:v>2.2084830000000002</c:v>
                </c:pt>
                <c:pt idx="7">
                  <c:v>2.2084830000000002</c:v>
                </c:pt>
                <c:pt idx="8">
                  <c:v>2.2084830000000002</c:v>
                </c:pt>
                <c:pt idx="9">
                  <c:v>2.2084830000000002</c:v>
                </c:pt>
                <c:pt idx="10">
                  <c:v>2.2084830000000002</c:v>
                </c:pt>
                <c:pt idx="11">
                  <c:v>2.2084830000000002</c:v>
                </c:pt>
                <c:pt idx="12">
                  <c:v>2.2084830000000002</c:v>
                </c:pt>
                <c:pt idx="13">
                  <c:v>2.2084830000000002</c:v>
                </c:pt>
                <c:pt idx="14">
                  <c:v>2.2084830000000002</c:v>
                </c:pt>
                <c:pt idx="15">
                  <c:v>2.2084830000000002</c:v>
                </c:pt>
                <c:pt idx="16">
                  <c:v>2.2084830000000002</c:v>
                </c:pt>
                <c:pt idx="17">
                  <c:v>2.2084830000000002</c:v>
                </c:pt>
                <c:pt idx="18">
                  <c:v>2.2084830000000002</c:v>
                </c:pt>
                <c:pt idx="19">
                  <c:v>2.2084830000000002</c:v>
                </c:pt>
                <c:pt idx="20">
                  <c:v>2.2084830000000002</c:v>
                </c:pt>
                <c:pt idx="21">
                  <c:v>2.2084830000000002</c:v>
                </c:pt>
                <c:pt idx="22">
                  <c:v>2.2084830000000002</c:v>
                </c:pt>
                <c:pt idx="23">
                  <c:v>2.2084830000000002</c:v>
                </c:pt>
                <c:pt idx="24">
                  <c:v>2.2084830000000002</c:v>
                </c:pt>
                <c:pt idx="25">
                  <c:v>2.2084830000000002</c:v>
                </c:pt>
                <c:pt idx="26">
                  <c:v>2.2084830000000002</c:v>
                </c:pt>
                <c:pt idx="27">
                  <c:v>2.2084830000000002</c:v>
                </c:pt>
                <c:pt idx="28">
                  <c:v>2.2084829999999993</c:v>
                </c:pt>
                <c:pt idx="29">
                  <c:v>2.1722783606557368</c:v>
                </c:pt>
                <c:pt idx="30">
                  <c:v>2.1372416129032246</c:v>
                </c:pt>
                <c:pt idx="31">
                  <c:v>2.1033171428571422</c:v>
                </c:pt>
                <c:pt idx="32">
                  <c:v>2.0704528124999992</c:v>
                </c:pt>
                <c:pt idx="33">
                  <c:v>2.0385996923076917</c:v>
                </c:pt>
                <c:pt idx="34">
                  <c:v>2.0077118181818174</c:v>
                </c:pt>
                <c:pt idx="35">
                  <c:v>1.977745970149253</c:v>
                </c:pt>
                <c:pt idx="36">
                  <c:v>1.948661470588235</c:v>
                </c:pt>
                <c:pt idx="37">
                  <c:v>1.9204199999999993</c:v>
                </c:pt>
                <c:pt idx="38">
                  <c:v>1.8929854285714278</c:v>
                </c:pt>
                <c:pt idx="39">
                  <c:v>1.8663236619718302</c:v>
                </c:pt>
                <c:pt idx="40">
                  <c:v>1.8404024999999991</c:v>
                </c:pt>
                <c:pt idx="41">
                  <c:v>1.8151915068493145</c:v>
                </c:pt>
                <c:pt idx="42">
                  <c:v>1.7906618918918908</c:v>
                </c:pt>
                <c:pt idx="43">
                  <c:v>1.7667863999999993</c:v>
                </c:pt>
                <c:pt idx="44">
                  <c:v>1.7435392105263148</c:v>
                </c:pt>
                <c:pt idx="45">
                  <c:v>1.7208958441558435</c:v>
                </c:pt>
                <c:pt idx="46">
                  <c:v>1.6988330769230759</c:v>
                </c:pt>
                <c:pt idx="47">
                  <c:v>1.6773288607594929</c:v>
                </c:pt>
                <c:pt idx="48">
                  <c:v>1.6563622499999995</c:v>
                </c:pt>
                <c:pt idx="49">
                  <c:v>1.6359133333333327</c:v>
                </c:pt>
                <c:pt idx="50">
                  <c:v>1.6159631707317066</c:v>
                </c:pt>
                <c:pt idx="51">
                  <c:v>1.5964937349397585</c:v>
                </c:pt>
                <c:pt idx="52">
                  <c:v>1.5774878571428563</c:v>
                </c:pt>
                <c:pt idx="53">
                  <c:v>1.5589291764705875</c:v>
                </c:pt>
                <c:pt idx="54">
                  <c:v>1.5408020930232549</c:v>
                </c:pt>
                <c:pt idx="55">
                  <c:v>1.5230917241379303</c:v>
                </c:pt>
                <c:pt idx="56">
                  <c:v>1.505783863636363</c:v>
                </c:pt>
                <c:pt idx="57">
                  <c:v>1.4888649438202242</c:v>
                </c:pt>
                <c:pt idx="58">
                  <c:v>1.4723219999999992</c:v>
                </c:pt>
                <c:pt idx="59">
                  <c:v>1.4561426373626367</c:v>
                </c:pt>
                <c:pt idx="60">
                  <c:v>1.4403149999999996</c:v>
                </c:pt>
                <c:pt idx="61">
                  <c:v>1.4248277419354831</c:v>
                </c:pt>
                <c:pt idx="62">
                  <c:v>1.4096699999999993</c:v>
                </c:pt>
                <c:pt idx="63">
                  <c:v>1.394831368421052</c:v>
                </c:pt>
                <c:pt idx="64">
                  <c:v>1.3803018749999991</c:v>
                </c:pt>
                <c:pt idx="65">
                  <c:v>1.366071958762886</c:v>
                </c:pt>
                <c:pt idx="66">
                  <c:v>1.3521324489795914</c:v>
                </c:pt>
                <c:pt idx="67">
                  <c:v>1.3384745454545448</c:v>
                </c:pt>
                <c:pt idx="68">
                  <c:v>1.3250897999999995</c:v>
                </c:pt>
                <c:pt idx="69">
                  <c:v>1.3119700990099006</c:v>
                </c:pt>
                <c:pt idx="70">
                  <c:v>1.299107647058823</c:v>
                </c:pt>
                <c:pt idx="71">
                  <c:v>1.2864949514563102</c:v>
                </c:pt>
                <c:pt idx="72">
                  <c:v>1.2741248076923071</c:v>
                </c:pt>
                <c:pt idx="73">
                  <c:v>1.2619902857142853</c:v>
                </c:pt>
                <c:pt idx="74">
                  <c:v>1.2500847169811318</c:v>
                </c:pt>
                <c:pt idx="75">
                  <c:v>1.2384016822429902</c:v>
                </c:pt>
                <c:pt idx="76">
                  <c:v>1.2269349999999994</c:v>
                </c:pt>
                <c:pt idx="77">
                  <c:v>1.2156787155963298</c:v>
                </c:pt>
                <c:pt idx="78">
                  <c:v>1.2046270909090904</c:v>
                </c:pt>
                <c:pt idx="79">
                  <c:v>1.1937745945945939</c:v>
                </c:pt>
                <c:pt idx="80">
                  <c:v>1.1831158928571424</c:v>
                </c:pt>
                <c:pt idx="81">
                  <c:v>1.1726458407079641</c:v>
                </c:pt>
                <c:pt idx="82">
                  <c:v>1.1623594736842102</c:v>
                </c:pt>
                <c:pt idx="83">
                  <c:v>1.1522519999999994</c:v>
                </c:pt>
                <c:pt idx="84">
                  <c:v>1.1423187931034475</c:v>
                </c:pt>
                <c:pt idx="85">
                  <c:v>1.1325553846153842</c:v>
                </c:pt>
                <c:pt idx="86">
                  <c:v>1.1229574576271182</c:v>
                </c:pt>
                <c:pt idx="87">
                  <c:v>1.1135208403361341</c:v>
                </c:pt>
                <c:pt idx="88">
                  <c:v>1.1042414999999997</c:v>
                </c:pt>
                <c:pt idx="89">
                  <c:v>1.0951155371900823</c:v>
                </c:pt>
                <c:pt idx="90">
                  <c:v>1.0861391803278684</c:v>
                </c:pt>
                <c:pt idx="91">
                  <c:v>1.0773087804878043</c:v>
                </c:pt>
                <c:pt idx="92">
                  <c:v>1.0686208064516123</c:v>
                </c:pt>
                <c:pt idx="93">
                  <c:v>1.0600718399999993</c:v>
                </c:pt>
                <c:pt idx="94">
                  <c:v>1.0516585714285711</c:v>
                </c:pt>
                <c:pt idx="95">
                  <c:v>1.0433777952755898</c:v>
                </c:pt>
                <c:pt idx="96">
                  <c:v>1.0352264062499996</c:v>
                </c:pt>
                <c:pt idx="97">
                  <c:v>1.0272013953488366</c:v>
                </c:pt>
                <c:pt idx="98">
                  <c:v>1.0192998461538458</c:v>
                </c:pt>
                <c:pt idx="99">
                  <c:v>1.0115189312977093</c:v>
                </c:pt>
                <c:pt idx="100">
                  <c:v>1.0038559090909085</c:v>
                </c:pt>
                <c:pt idx="101">
                  <c:v>0.99630812030075144</c:v>
                </c:pt>
                <c:pt idx="102">
                  <c:v>0.98887298507462651</c:v>
                </c:pt>
                <c:pt idx="103">
                  <c:v>0.98154799999999953</c:v>
                </c:pt>
                <c:pt idx="104">
                  <c:v>0.97433073529411696</c:v>
                </c:pt>
                <c:pt idx="105">
                  <c:v>0.96721883211678783</c:v>
                </c:pt>
                <c:pt idx="106">
                  <c:v>0.96020999999999956</c:v>
                </c:pt>
                <c:pt idx="107">
                  <c:v>0.95330201438848894</c:v>
                </c:pt>
                <c:pt idx="108">
                  <c:v>0.9464927142857138</c:v>
                </c:pt>
                <c:pt idx="109">
                  <c:v>0.93977999999999939</c:v>
                </c:pt>
                <c:pt idx="110">
                  <c:v>0.93316183098591488</c:v>
                </c:pt>
                <c:pt idx="111">
                  <c:v>0.92663622377622323</c:v>
                </c:pt>
                <c:pt idx="112">
                  <c:v>0.92020124999999953</c:v>
                </c:pt>
                <c:pt idx="113">
                  <c:v>0.91385503448275829</c:v>
                </c:pt>
                <c:pt idx="114">
                  <c:v>0.90759575342465726</c:v>
                </c:pt>
                <c:pt idx="115">
                  <c:v>0.90142163265306074</c:v>
                </c:pt>
                <c:pt idx="116">
                  <c:v>0.89533094594594542</c:v>
                </c:pt>
                <c:pt idx="117">
                  <c:v>0.88932201342281836</c:v>
                </c:pt>
                <c:pt idx="118">
                  <c:v>0.88339319999999955</c:v>
                </c:pt>
                <c:pt idx="119">
                  <c:v>0.87754291390728445</c:v>
                </c:pt>
                <c:pt idx="120">
                  <c:v>0.87176960526315739</c:v>
                </c:pt>
                <c:pt idx="121">
                  <c:v>0.86607176470588199</c:v>
                </c:pt>
                <c:pt idx="122">
                  <c:v>0.86044792207792153</c:v>
                </c:pt>
                <c:pt idx="123">
                  <c:v>0.85489664516128994</c:v>
                </c:pt>
                <c:pt idx="124">
                  <c:v>0.84941653846153797</c:v>
                </c:pt>
                <c:pt idx="125">
                  <c:v>0.84400624203821606</c:v>
                </c:pt>
                <c:pt idx="126">
                  <c:v>0.83866443037974647</c:v>
                </c:pt>
                <c:pt idx="127">
                  <c:v>0.83338981132075418</c:v>
                </c:pt>
                <c:pt idx="128">
                  <c:v>0.82818112499999952</c:v>
                </c:pt>
                <c:pt idx="129">
                  <c:v>0.82303714285714236</c:v>
                </c:pt>
                <c:pt idx="130">
                  <c:v>0.81795666666666622</c:v>
                </c:pt>
                <c:pt idx="131">
                  <c:v>0.81293852760736141</c:v>
                </c:pt>
                <c:pt idx="132">
                  <c:v>0.80798158536585329</c:v>
                </c:pt>
                <c:pt idx="133">
                  <c:v>0.80308472727272684</c:v>
                </c:pt>
                <c:pt idx="134">
                  <c:v>0.79824686746987905</c:v>
                </c:pt>
                <c:pt idx="135">
                  <c:v>0.79346694610778401</c:v>
                </c:pt>
                <c:pt idx="136">
                  <c:v>0.78874392857142817</c:v>
                </c:pt>
                <c:pt idx="137">
                  <c:v>0.78407680473372743</c:v>
                </c:pt>
                <c:pt idx="138">
                  <c:v>0.77946458823529363</c:v>
                </c:pt>
                <c:pt idx="139">
                  <c:v>0.77490631578947311</c:v>
                </c:pt>
                <c:pt idx="140">
                  <c:v>0.77040104651162744</c:v>
                </c:pt>
                <c:pt idx="141">
                  <c:v>0.76594786127167591</c:v>
                </c:pt>
                <c:pt idx="142">
                  <c:v>0.76154586206896513</c:v>
                </c:pt>
                <c:pt idx="143">
                  <c:v>0.75719417142857093</c:v>
                </c:pt>
                <c:pt idx="144">
                  <c:v>0.75289193181818137</c:v>
                </c:pt>
                <c:pt idx="145">
                  <c:v>0.74863830508474527</c:v>
                </c:pt>
                <c:pt idx="146">
                  <c:v>0.74443247191011197</c:v>
                </c:pt>
                <c:pt idx="147">
                  <c:v>0.74027363128491575</c:v>
                </c:pt>
                <c:pt idx="148">
                  <c:v>0.73616099999999962</c:v>
                </c:pt>
                <c:pt idx="149">
                  <c:v>0.7320938121546956</c:v>
                </c:pt>
                <c:pt idx="150">
                  <c:v>0.72807131868131825</c:v>
                </c:pt>
                <c:pt idx="151">
                  <c:v>0.72409278688524537</c:v>
                </c:pt>
                <c:pt idx="152">
                  <c:v>0.72015749999999956</c:v>
                </c:pt>
                <c:pt idx="153">
                  <c:v>0.71626475675675638</c:v>
                </c:pt>
                <c:pt idx="154">
                  <c:v>0.71241387096774156</c:v>
                </c:pt>
                <c:pt idx="155">
                  <c:v>0.70860417112299423</c:v>
                </c:pt>
                <c:pt idx="156">
                  <c:v>0.70483499999999966</c:v>
                </c:pt>
                <c:pt idx="157">
                  <c:v>0.70110571428571367</c:v>
                </c:pt>
                <c:pt idx="158">
                  <c:v>0.6974156842105258</c:v>
                </c:pt>
                <c:pt idx="159">
                  <c:v>0.69376429319371669</c:v>
                </c:pt>
                <c:pt idx="160">
                  <c:v>0.69015093749999956</c:v>
                </c:pt>
                <c:pt idx="161">
                  <c:v>0.68657502590673536</c:v>
                </c:pt>
                <c:pt idx="162">
                  <c:v>0.68303597938144278</c:v>
                </c:pt>
                <c:pt idx="163">
                  <c:v>0.67953323076923033</c:v>
                </c:pt>
                <c:pt idx="164">
                  <c:v>0.67606622448979548</c:v>
                </c:pt>
                <c:pt idx="165">
                  <c:v>0.67263441624365439</c:v>
                </c:pt>
                <c:pt idx="166">
                  <c:v>0.6692372727272724</c:v>
                </c:pt>
                <c:pt idx="167">
                  <c:v>0.66587427135678356</c:v>
                </c:pt>
                <c:pt idx="168">
                  <c:v>0.66254489999999955</c:v>
                </c:pt>
                <c:pt idx="169">
                  <c:v>0.65596881265315132</c:v>
                </c:pt>
                <c:pt idx="170">
                  <c:v>0.64949014802470284</c:v>
                </c:pt>
                <c:pt idx="171">
                  <c:v>0.64310699119124404</c:v>
                </c:pt>
                <c:pt idx="172">
                  <c:v>0.63681747404844269</c:v>
                </c:pt>
                <c:pt idx="173">
                  <c:v>0.63061977394408064</c:v>
                </c:pt>
                <c:pt idx="174">
                  <c:v>0.62451211235743243</c:v>
                </c:pt>
                <c:pt idx="175">
                  <c:v>0.61849275362318845</c:v>
                </c:pt>
                <c:pt idx="176">
                  <c:v>0.61256000369822505</c:v>
                </c:pt>
                <c:pt idx="177">
                  <c:v>0.60671220896957523</c:v>
                </c:pt>
                <c:pt idx="178">
                  <c:v>0.60094775510204135</c:v>
                </c:pt>
                <c:pt idx="179">
                  <c:v>0.59526506592394657</c:v>
                </c:pt>
                <c:pt idx="180">
                  <c:v>0.58966260234959134</c:v>
                </c:pt>
                <c:pt idx="181">
                  <c:v>0.58413886133703719</c:v>
                </c:pt>
                <c:pt idx="182">
                  <c:v>0.57869237487990299</c:v>
                </c:pt>
                <c:pt idx="183">
                  <c:v>0.57332170903191015</c:v>
                </c:pt>
                <c:pt idx="184">
                  <c:v>0.56802546296296397</c:v>
                </c:pt>
                <c:pt idx="185">
                  <c:v>0.56280226804561706</c:v>
                </c:pt>
                <c:pt idx="186">
                  <c:v>0.55765078697079506</c:v>
                </c:pt>
                <c:pt idx="187">
                  <c:v>0.55256971289172585</c:v>
                </c:pt>
                <c:pt idx="188">
                  <c:v>0.54755776859504279</c:v>
                </c:pt>
                <c:pt idx="189">
                  <c:v>0.54261370569808309</c:v>
                </c:pt>
                <c:pt idx="190">
                  <c:v>0.53773630387144067</c:v>
                </c:pt>
                <c:pt idx="191">
                  <c:v>0.53292437008586713</c:v>
                </c:pt>
                <c:pt idx="192">
                  <c:v>0.52817673788265485</c:v>
                </c:pt>
                <c:pt idx="193">
                  <c:v>0.52349226666666848</c:v>
                </c:pt>
                <c:pt idx="194">
                  <c:v>0.51886984102122524</c:v>
                </c:pt>
                <c:pt idx="195">
                  <c:v>0.51430837004405483</c:v>
                </c:pt>
                <c:pt idx="196">
                  <c:v>0.50980678670360324</c:v>
                </c:pt>
                <c:pt idx="197">
                  <c:v>0.50536404721496753</c:v>
                </c:pt>
                <c:pt idx="198">
                  <c:v>0.50097913043478481</c:v>
                </c:pt>
                <c:pt idx="199">
                  <c:v>0.49665103727441617</c:v>
                </c:pt>
                <c:pt idx="200">
                  <c:v>0.49237879013079916</c:v>
                </c:pt>
                <c:pt idx="201">
                  <c:v>0.4881614323343611</c:v>
                </c:pt>
                <c:pt idx="202">
                  <c:v>0.48399802761341476</c:v>
                </c:pt>
                <c:pt idx="203">
                  <c:v>0.47988765957447072</c:v>
                </c:pt>
                <c:pt idx="204">
                  <c:v>0.47582943119793419</c:v>
                </c:pt>
                <c:pt idx="205">
                  <c:v>0.47182246434866471</c:v>
                </c:pt>
                <c:pt idx="206">
                  <c:v>0.4678658993008995</c:v>
                </c:pt>
                <c:pt idx="207">
                  <c:v>0.46395889427706366</c:v>
                </c:pt>
                <c:pt idx="208">
                  <c:v>0.46010062500000271</c:v>
                </c:pt>
                <c:pt idx="209">
                  <c:v>0.45629028425819407</c:v>
                </c:pt>
                <c:pt idx="210">
                  <c:v>0.45252708148350812</c:v>
                </c:pt>
                <c:pt idx="211">
                  <c:v>0.4488102423411095</c:v>
                </c:pt>
                <c:pt idx="212">
                  <c:v>0.44513900833109671</c:v>
                </c:pt>
                <c:pt idx="213">
                  <c:v>0.44151263640150246</c:v>
                </c:pt>
                <c:pt idx="214">
                  <c:v>0.43793039857228139</c:v>
                </c:pt>
                <c:pt idx="215">
                  <c:v>0.43439158156993535</c:v>
                </c:pt>
                <c:pt idx="216">
                  <c:v>0.4308954864724277</c:v>
                </c:pt>
                <c:pt idx="217">
                  <c:v>0.42744142836406168</c:v>
                </c:pt>
                <c:pt idx="218">
                  <c:v>0.42402873600000313</c:v>
                </c:pt>
                <c:pt idx="219">
                  <c:v>0.42065675148013842</c:v>
                </c:pt>
                <c:pt idx="220">
                  <c:v>0.41732482993197606</c:v>
                </c:pt>
                <c:pt idx="221">
                  <c:v>0.41403233920230303</c:v>
                </c:pt>
                <c:pt idx="222">
                  <c:v>0.41077865955732246</c:v>
                </c:pt>
                <c:pt idx="223">
                  <c:v>0.40756318339100678</c:v>
                </c:pt>
                <c:pt idx="224">
                  <c:v>0.40438531494140961</c:v>
                </c:pt>
                <c:pt idx="225">
                  <c:v>0.40124447001468949</c:v>
                </c:pt>
                <c:pt idx="226">
                  <c:v>0.39814007571660703</c:v>
                </c:pt>
                <c:pt idx="227">
                  <c:v>0.39507157019126482</c:v>
                </c:pt>
                <c:pt idx="228">
                  <c:v>0.39203840236686749</c:v>
                </c:pt>
                <c:pt idx="229">
                  <c:v>0.38904003170828733</c:v>
                </c:pt>
                <c:pt idx="230">
                  <c:v>0.38607592797622864</c:v>
                </c:pt>
                <c:pt idx="231">
                  <c:v>0.38314557099278934</c:v>
                </c:pt>
                <c:pt idx="232">
                  <c:v>0.38024845041322675</c:v>
                </c:pt>
                <c:pt idx="233">
                  <c:v>0.37738406550374159</c:v>
                </c:pt>
                <c:pt idx="234">
                  <c:v>0.37455192492509826</c:v>
                </c:pt>
                <c:pt idx="235">
                  <c:v>0.37175154652190745</c:v>
                </c:pt>
                <c:pt idx="236">
                  <c:v>0.36898245711740174</c:v>
                </c:pt>
                <c:pt idx="237">
                  <c:v>0.36624419231354272</c:v>
                </c:pt>
                <c:pt idx="238">
                  <c:v>0.36353629629629997</c:v>
                </c:pt>
                <c:pt idx="239">
                  <c:v>0.36085832164595066</c:v>
                </c:pt>
                <c:pt idx="240">
                  <c:v>0.35820982915225291</c:v>
                </c:pt>
                <c:pt idx="241">
                  <c:v>0.35559038763434742</c:v>
                </c:pt>
                <c:pt idx="242">
                  <c:v>0.35299957376525493</c:v>
                </c:pt>
                <c:pt idx="243">
                  <c:v>0.35043697190083017</c:v>
                </c:pt>
                <c:pt idx="244">
                  <c:v>0.34790217391304723</c:v>
                </c:pt>
                <c:pt idx="245">
                  <c:v>0.34539477902749005</c:v>
                </c:pt>
                <c:pt idx="246">
                  <c:v>0.34291439366492799</c:v>
                </c:pt>
                <c:pt idx="247">
                  <c:v>0.34046063128685777</c:v>
                </c:pt>
                <c:pt idx="248">
                  <c:v>0.33803311224490173</c:v>
                </c:pt>
                <c:pt idx="249">
                  <c:v>0.33563146363394969</c:v>
                </c:pt>
                <c:pt idx="250">
                  <c:v>0.33325531914894002</c:v>
                </c:pt>
                <c:pt idx="251">
                  <c:v>0.33090431894517736</c:v>
                </c:pt>
                <c:pt idx="252">
                  <c:v>0.32857810950208671</c:v>
                </c:pt>
                <c:pt idx="253">
                  <c:v>0.32627634349030854</c:v>
                </c:pt>
                <c:pt idx="254">
                  <c:v>0.32399867964204021</c:v>
                </c:pt>
                <c:pt idx="255">
                  <c:v>0.32174478262453499</c:v>
                </c:pt>
                <c:pt idx="256">
                  <c:v>0.31951432291667053</c:v>
                </c:pt>
                <c:pt idx="257">
                  <c:v>0.31730697668850139</c:v>
                </c:pt>
                <c:pt idx="258">
                  <c:v>0.31512242568371385</c:v>
                </c:pt>
                <c:pt idx="259">
                  <c:v>0.31296035710490344</c:v>
                </c:pt>
                <c:pt idx="260">
                  <c:v>0.31082046350159892</c:v>
                </c:pt>
                <c:pt idx="261">
                  <c:v>0.30870244266095515</c:v>
                </c:pt>
                <c:pt idx="262">
                  <c:v>0.30660599750104511</c:v>
                </c:pt>
                <c:pt idx="263">
                  <c:v>0.30453083596668024</c:v>
                </c:pt>
                <c:pt idx="264">
                  <c:v>0.30247667092768837</c:v>
                </c:pt>
                <c:pt idx="265">
                  <c:v>0.30044322007958763</c:v>
                </c:pt>
                <c:pt idx="266">
                  <c:v>0.29843020584658742</c:v>
                </c:pt>
                <c:pt idx="267">
                  <c:v>0.29643735528685755</c:v>
                </c:pt>
                <c:pt idx="268">
                  <c:v>0.29446440000000396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50AB-46A1-B3DB-D4BB8AE42D83}"/>
            </c:ext>
          </c:extLst>
        </c:ser>
        <c:ser>
          <c:idx val="1"/>
          <c:order val="7"/>
          <c:tx>
            <c:strRef>
              <c:f>Graphics_Vs760_Punto2!$V$169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E030_IEEE!$K$6:$K$51</c:f>
              <c:numCache>
                <c:formatCode>General</c:formatCode>
                <c:ptCount val="46"/>
                <c:pt idx="0">
                  <c:v>50</c:v>
                </c:pt>
                <c:pt idx="1">
                  <c:v>45</c:v>
                </c:pt>
                <c:pt idx="2">
                  <c:v>40</c:v>
                </c:pt>
                <c:pt idx="3">
                  <c:v>35</c:v>
                </c:pt>
                <c:pt idx="4">
                  <c:v>33</c:v>
                </c:pt>
                <c:pt idx="5">
                  <c:v>32</c:v>
                </c:pt>
                <c:pt idx="6">
                  <c:v>31</c:v>
                </c:pt>
                <c:pt idx="7">
                  <c:v>30</c:v>
                </c:pt>
                <c:pt idx="8">
                  <c:v>29</c:v>
                </c:pt>
                <c:pt idx="9">
                  <c:v>28</c:v>
                </c:pt>
                <c:pt idx="10">
                  <c:v>27</c:v>
                </c:pt>
                <c:pt idx="11">
                  <c:v>26</c:v>
                </c:pt>
                <c:pt idx="12">
                  <c:v>25</c:v>
                </c:pt>
                <c:pt idx="13">
                  <c:v>24</c:v>
                </c:pt>
                <c:pt idx="14">
                  <c:v>23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17</c:v>
                </c:pt>
                <c:pt idx="21">
                  <c:v>16</c:v>
                </c:pt>
                <c:pt idx="22">
                  <c:v>15</c:v>
                </c:pt>
                <c:pt idx="23">
                  <c:v>14</c:v>
                </c:pt>
                <c:pt idx="24">
                  <c:v>13</c:v>
                </c:pt>
                <c:pt idx="25">
                  <c:v>12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8</c:v>
                </c:pt>
                <c:pt idx="30">
                  <c:v>7</c:v>
                </c:pt>
                <c:pt idx="31">
                  <c:v>6</c:v>
                </c:pt>
                <c:pt idx="32">
                  <c:v>5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1.5</c:v>
                </c:pt>
                <c:pt idx="37">
                  <c:v>1.1000000000000001</c:v>
                </c:pt>
                <c:pt idx="38">
                  <c:v>1</c:v>
                </c:pt>
                <c:pt idx="39">
                  <c:v>0.9</c:v>
                </c:pt>
                <c:pt idx="40">
                  <c:v>0.8</c:v>
                </c:pt>
                <c:pt idx="41">
                  <c:v>0.70000000000000007</c:v>
                </c:pt>
                <c:pt idx="42">
                  <c:v>0.60000000000000009</c:v>
                </c:pt>
                <c:pt idx="43">
                  <c:v>0.50000000000000011</c:v>
                </c:pt>
                <c:pt idx="44">
                  <c:v>0.40000000000000013</c:v>
                </c:pt>
                <c:pt idx="45">
                  <c:v>0.30000000000000016</c:v>
                </c:pt>
              </c:numCache>
            </c:numRef>
          </c:xVal>
          <c:yVal>
            <c:numRef>
              <c:f>E030_IEEE!$L$6:$L$51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1.0223626857300439</c:v>
                </c:pt>
                <c:pt idx="6">
                  <c:v>1.0461681253781552</c:v>
                </c:pt>
                <c:pt idx="7">
                  <c:v>1.0715605943361406</c:v>
                </c:pt>
                <c:pt idx="8">
                  <c:v>1.0987042680498491</c:v>
                </c:pt>
                <c:pt idx="9">
                  <c:v>1.1277867756002509</c:v>
                </c:pt>
                <c:pt idx="10">
                  <c:v>1.1590235429692011</c:v>
                </c:pt>
                <c:pt idx="11">
                  <c:v>1.1926631385973014</c:v>
                </c:pt>
                <c:pt idx="12">
                  <c:v>1.2289939018756497</c:v>
                </c:pt>
                <c:pt idx="13">
                  <c:v>1.2683522287605271</c:v>
                </c:pt>
                <c:pt idx="14">
                  <c:v>1.311133018852785</c:v>
                </c:pt>
                <c:pt idx="15">
                  <c:v>1.3578029716807027</c:v>
                </c:pt>
                <c:pt idx="16">
                  <c:v>1.4089176819208031</c:v>
                </c:pt>
                <c:pt idx="17">
                  <c:v>1.4651438631849134</c:v>
                </c:pt>
                <c:pt idx="18">
                  <c:v>1.527288589845246</c:v>
                </c:pt>
                <c:pt idx="19">
                  <c:v>1.5963382861345043</c:v>
                </c:pt>
                <c:pt idx="20">
                  <c:v>1.6735114761048522</c:v>
                </c:pt>
                <c:pt idx="21">
                  <c:v>1.7603313148214932</c:v>
                </c:pt>
                <c:pt idx="22">
                  <c:v>1.8587271320336864</c:v>
                </c:pt>
                <c:pt idx="23">
                  <c:v>1.9711794945619072</c:v>
                </c:pt>
                <c:pt idx="24">
                  <c:v>2.1009322205560084</c:v>
                </c:pt>
                <c:pt idx="25">
                  <c:v>2.2523104008824593</c:v>
                </c:pt>
                <c:pt idx="26">
                  <c:v>2.431211886722811</c:v>
                </c:pt>
                <c:pt idx="27">
                  <c:v>2.6458936697312323</c:v>
                </c:pt>
                <c:pt idx="28">
                  <c:v>2.9082825156304142</c:v>
                </c:pt>
                <c:pt idx="29">
                  <c:v>3.2362685730043919</c:v>
                </c:pt>
                <c:pt idx="30">
                  <c:v>3.2362685730043923</c:v>
                </c:pt>
                <c:pt idx="31">
                  <c:v>3.2362685730043923</c:v>
                </c:pt>
                <c:pt idx="32">
                  <c:v>3.2362685730043923</c:v>
                </c:pt>
                <c:pt idx="33">
                  <c:v>3.2362685730043923</c:v>
                </c:pt>
                <c:pt idx="34">
                  <c:v>3.2362685730043923</c:v>
                </c:pt>
                <c:pt idx="35">
                  <c:v>3.2362685730043923</c:v>
                </c:pt>
                <c:pt idx="36">
                  <c:v>3.2362685730043923</c:v>
                </c:pt>
                <c:pt idx="37">
                  <c:v>3.2362685730043923</c:v>
                </c:pt>
                <c:pt idx="38">
                  <c:v>2.9618329980136195</c:v>
                </c:pt>
                <c:pt idx="39">
                  <c:v>2.6656496982122575</c:v>
                </c:pt>
                <c:pt idx="40">
                  <c:v>2.3694663984108959</c:v>
                </c:pt>
                <c:pt idx="41">
                  <c:v>2.0732830986095339</c:v>
                </c:pt>
                <c:pt idx="42">
                  <c:v>1.777099798808172</c:v>
                </c:pt>
                <c:pt idx="43">
                  <c:v>1.48091649900681</c:v>
                </c:pt>
                <c:pt idx="44">
                  <c:v>1.1847331992054482</c:v>
                </c:pt>
                <c:pt idx="45">
                  <c:v>0.88854989940408635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50AB-46A1-B3DB-D4BB8AE42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Graphics_Vs760_Punto2!$W$10:$W$29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Graphics_Vs760_Punto2!$X$10:$X$29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0.95114790000000005</c:v>
                      </c:pt>
                      <c:pt idx="1">
                        <c:v>1.008186</c:v>
                      </c:pt>
                      <c:pt idx="2">
                        <c:v>1.688375</c:v>
                      </c:pt>
                      <c:pt idx="3">
                        <c:v>2.3003459999999998</c:v>
                      </c:pt>
                      <c:pt idx="4">
                        <c:v>2.6274160000000002</c:v>
                      </c:pt>
                      <c:pt idx="5">
                        <c:v>2.4877129999999998</c:v>
                      </c:pt>
                      <c:pt idx="6">
                        <c:v>2.2344590000000002</c:v>
                      </c:pt>
                      <c:pt idx="7">
                        <c:v>2.0151279999999998</c:v>
                      </c:pt>
                      <c:pt idx="8">
                        <c:v>1.734192</c:v>
                      </c:pt>
                      <c:pt idx="9">
                        <c:v>1.3548249999999999</c:v>
                      </c:pt>
                      <c:pt idx="10">
                        <c:v>1.066457</c:v>
                      </c:pt>
                      <c:pt idx="11">
                        <c:v>0.66951210000000005</c:v>
                      </c:pt>
                      <c:pt idx="12">
                        <c:v>0.44739380000000001</c:v>
                      </c:pt>
                      <c:pt idx="13">
                        <c:v>0.24675830000000001</c:v>
                      </c:pt>
                      <c:pt idx="14">
                        <c:v>0.16467229999999999</c:v>
                      </c:pt>
                      <c:pt idx="15">
                        <c:v>8.4534150000000002E-2</c:v>
                      </c:pt>
                      <c:pt idx="16">
                        <c:v>5.263429E-2</c:v>
                      </c:pt>
                      <c:pt idx="17">
                        <c:v>3.8054989999999997E-2</c:v>
                      </c:pt>
                      <c:pt idx="18">
                        <c:v>2.1615809999999999E-2</c:v>
                      </c:pt>
                      <c:pt idx="19">
                        <c:v>1.451732E-2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50AB-46A1-B3DB-D4BB8AE42D83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0.35988500000000001</c:v>
                      </c:pt>
                      <c:pt idx="1">
                        <c:v>0.37901869999999999</c:v>
                      </c:pt>
                      <c:pt idx="2">
                        <c:v>0.61931959999999997</c:v>
                      </c:pt>
                      <c:pt idx="3">
                        <c:v>0.83210550000000005</c:v>
                      </c:pt>
                      <c:pt idx="4">
                        <c:v>0.94306800000000002</c:v>
                      </c:pt>
                      <c:pt idx="5">
                        <c:v>0.90255989999999997</c:v>
                      </c:pt>
                      <c:pt idx="6">
                        <c:v>0.80893190000000004</c:v>
                      </c:pt>
                      <c:pt idx="7">
                        <c:v>0.72026670000000004</c:v>
                      </c:pt>
                      <c:pt idx="8">
                        <c:v>0.61913459999999998</c:v>
                      </c:pt>
                      <c:pt idx="9">
                        <c:v>0.4821086</c:v>
                      </c:pt>
                      <c:pt idx="10">
                        <c:v>0.38210270000000002</c:v>
                      </c:pt>
                      <c:pt idx="11">
                        <c:v>0.24210599999999999</c:v>
                      </c:pt>
                      <c:pt idx="12">
                        <c:v>0.1653241</c:v>
                      </c:pt>
                      <c:pt idx="13">
                        <c:v>9.3481610000000007E-2</c:v>
                      </c:pt>
                      <c:pt idx="14">
                        <c:v>6.1975429999999998E-2</c:v>
                      </c:pt>
                      <c:pt idx="15">
                        <c:v>3.195427E-2</c:v>
                      </c:pt>
                      <c:pt idx="16">
                        <c:v>1.9808760000000002E-2</c:v>
                      </c:pt>
                      <c:pt idx="17">
                        <c:v>1.3944359999999999E-2</c:v>
                      </c:pt>
                      <c:pt idx="18">
                        <c:v>7.5232249999999997E-3</c:v>
                      </c:pt>
                      <c:pt idx="19">
                        <c:v>4.9461870000000003E-3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0AB-46A1-B3DB-D4BB8AE42D83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0.18830430000000001</c:v>
                      </c:pt>
                      <c:pt idx="1">
                        <c:v>0.19797699999999999</c:v>
                      </c:pt>
                      <c:pt idx="2">
                        <c:v>0.3094172</c:v>
                      </c:pt>
                      <c:pt idx="3">
                        <c:v>0.40649730000000001</c:v>
                      </c:pt>
                      <c:pt idx="4">
                        <c:v>0.45895089999999999</c:v>
                      </c:pt>
                      <c:pt idx="5">
                        <c:v>0.46590890000000001</c:v>
                      </c:pt>
                      <c:pt idx="6">
                        <c:v>0.42239480000000001</c:v>
                      </c:pt>
                      <c:pt idx="7">
                        <c:v>0.37381320000000001</c:v>
                      </c:pt>
                      <c:pt idx="8">
                        <c:v>0.32145689999999999</c:v>
                      </c:pt>
                      <c:pt idx="9">
                        <c:v>0.2476207</c:v>
                      </c:pt>
                      <c:pt idx="10">
                        <c:v>0.1953618</c:v>
                      </c:pt>
                      <c:pt idx="11">
                        <c:v>0.1223853</c:v>
                      </c:pt>
                      <c:pt idx="12">
                        <c:v>8.375639E-2</c:v>
                      </c:pt>
                      <c:pt idx="13">
                        <c:v>4.7601650000000002E-2</c:v>
                      </c:pt>
                      <c:pt idx="14">
                        <c:v>3.1327050000000002E-2</c:v>
                      </c:pt>
                      <c:pt idx="15">
                        <c:v>1.6150339999999999E-2</c:v>
                      </c:pt>
                      <c:pt idx="16">
                        <c:v>9.9239700000000007E-3</c:v>
                      </c:pt>
                      <c:pt idx="17">
                        <c:v>6.9239829999999999E-3</c:v>
                      </c:pt>
                      <c:pt idx="18">
                        <c:v>3.6246020000000002E-3</c:v>
                      </c:pt>
                      <c:pt idx="19">
                        <c:v>2.3209149999999998E-3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0AB-46A1-B3DB-D4BB8AE42D83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100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Frecuencia (Hz)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489299058068811"/>
          <c:y val="0.83778496348830123"/>
          <c:w val="0.85433030415569211"/>
          <c:h val="0.14724977673220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085234730051433"/>
          <c:y val="3.1769295659983016E-2"/>
          <c:w val="0.85571646240855115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Graphics_Vs760_Punto2!$AO$165</c:f>
              <c:strCache>
                <c:ptCount val="1"/>
                <c:pt idx="0">
                  <c:v>  Espectro de peligro uniforme probabilístico Vs30 = 760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Graphics_Vs760_Punto2!$P$10:$P$29</c:f>
              <c:numCache>
                <c:formatCode>0.000</c:formatCode>
                <c:ptCount val="20"/>
                <c:pt idx="0">
                  <c:v>0.63068809999999997</c:v>
                </c:pt>
                <c:pt idx="1">
                  <c:v>0.66647420000000002</c:v>
                </c:pt>
                <c:pt idx="2">
                  <c:v>1.1031169999999999</c:v>
                </c:pt>
                <c:pt idx="3">
                  <c:v>1.494532</c:v>
                </c:pt>
                <c:pt idx="4">
                  <c:v>1.7027300000000001</c:v>
                </c:pt>
                <c:pt idx="5">
                  <c:v>1.6182890000000001</c:v>
                </c:pt>
                <c:pt idx="6">
                  <c:v>1.4522409999999999</c:v>
                </c:pt>
                <c:pt idx="7">
                  <c:v>1.3045389999999999</c:v>
                </c:pt>
                <c:pt idx="8">
                  <c:v>1.1214580000000001</c:v>
                </c:pt>
                <c:pt idx="9">
                  <c:v>0.87619349999999996</c:v>
                </c:pt>
                <c:pt idx="10">
                  <c:v>0.69204200000000005</c:v>
                </c:pt>
                <c:pt idx="11">
                  <c:v>0.43780469999999999</c:v>
                </c:pt>
                <c:pt idx="12">
                  <c:v>0.29605860000000001</c:v>
                </c:pt>
                <c:pt idx="13">
                  <c:v>0.16596620000000001</c:v>
                </c:pt>
                <c:pt idx="14">
                  <c:v>0.1103599</c:v>
                </c:pt>
                <c:pt idx="15">
                  <c:v>5.6866670000000001E-2</c:v>
                </c:pt>
                <c:pt idx="16">
                  <c:v>3.5251289999999998E-2</c:v>
                </c:pt>
                <c:pt idx="17">
                  <c:v>2.5197850000000001E-2</c:v>
                </c:pt>
                <c:pt idx="18">
                  <c:v>1.4014260000000001E-2</c:v>
                </c:pt>
                <c:pt idx="19">
                  <c:v>9.365913E-3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9E-4BC6-8271-5E568FDABE8E}"/>
            </c:ext>
          </c:extLst>
        </c:ser>
        <c:ser>
          <c:idx val="9"/>
          <c:order val="2"/>
          <c:tx>
            <c:strRef>
              <c:f>Graphics_Vs760_Punto2!$AO$166</c:f>
              <c:strCache>
                <c:ptCount val="1"/>
                <c:pt idx="0">
                  <c:v>  Espectro de respuesta determinístico Vs30 = 760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Graphics_Vs760_Punto2!$E$103:$E$132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Graphics_Vs760_Punto2!$F$69:$F$98</c:f>
              <c:numCache>
                <c:formatCode>0.000</c:formatCode>
                <c:ptCount val="30"/>
                <c:pt idx="0">
                  <c:v>0.65147600000000006</c:v>
                </c:pt>
                <c:pt idx="1">
                  <c:v>0.66304700000000005</c:v>
                </c:pt>
                <c:pt idx="2">
                  <c:v>0.67849300000000001</c:v>
                </c:pt>
                <c:pt idx="3">
                  <c:v>0.69820800000000005</c:v>
                </c:pt>
                <c:pt idx="4">
                  <c:v>0.75236999999999998</c:v>
                </c:pt>
                <c:pt idx="5">
                  <c:v>0.83115300000000003</c:v>
                </c:pt>
                <c:pt idx="6">
                  <c:v>0.93727099999999997</c:v>
                </c:pt>
                <c:pt idx="7">
                  <c:v>1.0724830000000001</c:v>
                </c:pt>
                <c:pt idx="8">
                  <c:v>1.2441040000000001</c:v>
                </c:pt>
                <c:pt idx="9">
                  <c:v>1.409251</c:v>
                </c:pt>
                <c:pt idx="10">
                  <c:v>1.534505</c:v>
                </c:pt>
                <c:pt idx="11">
                  <c:v>1.598096</c:v>
                </c:pt>
                <c:pt idx="12">
                  <c:v>1.5890310000000001</c:v>
                </c:pt>
                <c:pt idx="13">
                  <c:v>1.47563</c:v>
                </c:pt>
                <c:pt idx="14">
                  <c:v>1.271984</c:v>
                </c:pt>
                <c:pt idx="15">
                  <c:v>1.0452650000000001</c:v>
                </c:pt>
                <c:pt idx="16">
                  <c:v>0.83263399999999999</c:v>
                </c:pt>
                <c:pt idx="17">
                  <c:v>0.641123</c:v>
                </c:pt>
                <c:pt idx="18">
                  <c:v>0.47963899999999998</c:v>
                </c:pt>
                <c:pt idx="19">
                  <c:v>0.34632000000000002</c:v>
                </c:pt>
                <c:pt idx="20">
                  <c:v>0.24363899999999999</c:v>
                </c:pt>
                <c:pt idx="21">
                  <c:v>0.16944000000000001</c:v>
                </c:pt>
                <c:pt idx="22">
                  <c:v>0.116062</c:v>
                </c:pt>
                <c:pt idx="23">
                  <c:v>7.7432000000000001E-2</c:v>
                </c:pt>
                <c:pt idx="24">
                  <c:v>5.0462E-2</c:v>
                </c:pt>
                <c:pt idx="25">
                  <c:v>3.2221E-2</c:v>
                </c:pt>
                <c:pt idx="26">
                  <c:v>2.0570999999999999E-2</c:v>
                </c:pt>
                <c:pt idx="27">
                  <c:v>1.2965000000000001E-2</c:v>
                </c:pt>
                <c:pt idx="28">
                  <c:v>8.2620000000000002E-3</c:v>
                </c:pt>
                <c:pt idx="29">
                  <c:v>5.313E-3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9E-4BC6-8271-5E568FDABE8E}"/>
            </c:ext>
          </c:extLst>
        </c:ser>
        <c:ser>
          <c:idx val="10"/>
          <c:order val="3"/>
          <c:tx>
            <c:strRef>
              <c:f>Graphics_Vs760_Punto2!$V$167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E030_IEEE!$J$86:$J$354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E030_IEEE!$L$86:$L$354</c:f>
              <c:numCache>
                <c:formatCode>General</c:formatCode>
                <c:ptCount val="269"/>
                <c:pt idx="0">
                  <c:v>1.5093749999999997</c:v>
                </c:pt>
                <c:pt idx="1">
                  <c:v>1.5093749999999997</c:v>
                </c:pt>
                <c:pt idx="2">
                  <c:v>1.5093749999999997</c:v>
                </c:pt>
                <c:pt idx="3">
                  <c:v>1.5093749999999997</c:v>
                </c:pt>
                <c:pt idx="4">
                  <c:v>1.5093749999999997</c:v>
                </c:pt>
                <c:pt idx="5">
                  <c:v>1.5093749999999997</c:v>
                </c:pt>
                <c:pt idx="6">
                  <c:v>1.5093749999999997</c:v>
                </c:pt>
                <c:pt idx="7">
                  <c:v>1.5093749999999997</c:v>
                </c:pt>
                <c:pt idx="8">
                  <c:v>1.5093749999999997</c:v>
                </c:pt>
                <c:pt idx="9">
                  <c:v>1.5093749999999997</c:v>
                </c:pt>
                <c:pt idx="10">
                  <c:v>1.5093749999999997</c:v>
                </c:pt>
                <c:pt idx="11">
                  <c:v>1.5093749999999997</c:v>
                </c:pt>
                <c:pt idx="12">
                  <c:v>1.5093749999999997</c:v>
                </c:pt>
                <c:pt idx="13">
                  <c:v>1.5093749999999997</c:v>
                </c:pt>
                <c:pt idx="14">
                  <c:v>1.5093749999999997</c:v>
                </c:pt>
                <c:pt idx="15">
                  <c:v>1.5093749999999997</c:v>
                </c:pt>
                <c:pt idx="16">
                  <c:v>1.5093749999999997</c:v>
                </c:pt>
                <c:pt idx="17">
                  <c:v>1.5093749999999997</c:v>
                </c:pt>
                <c:pt idx="18">
                  <c:v>1.5093749999999997</c:v>
                </c:pt>
                <c:pt idx="19">
                  <c:v>1.5093749999999997</c:v>
                </c:pt>
                <c:pt idx="20">
                  <c:v>1.5093749999999997</c:v>
                </c:pt>
                <c:pt idx="21">
                  <c:v>1.5093749999999997</c:v>
                </c:pt>
                <c:pt idx="22">
                  <c:v>1.5093749999999997</c:v>
                </c:pt>
                <c:pt idx="23">
                  <c:v>1.5093749999999997</c:v>
                </c:pt>
                <c:pt idx="24">
                  <c:v>1.5093749999999997</c:v>
                </c:pt>
                <c:pt idx="25">
                  <c:v>1.5093749999999997</c:v>
                </c:pt>
                <c:pt idx="26">
                  <c:v>1.5093749999999997</c:v>
                </c:pt>
                <c:pt idx="27">
                  <c:v>1.5093749999999997</c:v>
                </c:pt>
                <c:pt idx="28">
                  <c:v>1.509374999999999</c:v>
                </c:pt>
                <c:pt idx="29">
                  <c:v>1.4846311475409826</c:v>
                </c:pt>
                <c:pt idx="30">
                  <c:v>1.4606854838709666</c:v>
                </c:pt>
                <c:pt idx="31">
                  <c:v>1.4374999999999991</c:v>
                </c:pt>
                <c:pt idx="32">
                  <c:v>1.4150390624999991</c:v>
                </c:pt>
                <c:pt idx="33">
                  <c:v>1.3932692307692298</c:v>
                </c:pt>
                <c:pt idx="34">
                  <c:v>1.3721590909090899</c:v>
                </c:pt>
                <c:pt idx="35">
                  <c:v>1.3516791044776111</c:v>
                </c:pt>
                <c:pt idx="36">
                  <c:v>1.3318014705882346</c:v>
                </c:pt>
                <c:pt idx="37">
                  <c:v>1.3124999999999991</c:v>
                </c:pt>
                <c:pt idx="38">
                  <c:v>1.2937499999999991</c:v>
                </c:pt>
                <c:pt idx="39">
                  <c:v>1.2755281690140836</c:v>
                </c:pt>
                <c:pt idx="40">
                  <c:v>1.2578124999999989</c:v>
                </c:pt>
                <c:pt idx="41">
                  <c:v>1.2405821917808211</c:v>
                </c:pt>
                <c:pt idx="42">
                  <c:v>1.2238175675675664</c:v>
                </c:pt>
                <c:pt idx="43">
                  <c:v>1.2074999999999991</c:v>
                </c:pt>
                <c:pt idx="44">
                  <c:v>1.1916118421052622</c:v>
                </c:pt>
                <c:pt idx="45">
                  <c:v>1.1761363636363626</c:v>
                </c:pt>
                <c:pt idx="46">
                  <c:v>1.1610576923076914</c:v>
                </c:pt>
                <c:pt idx="47">
                  <c:v>1.14636075949367</c:v>
                </c:pt>
                <c:pt idx="48">
                  <c:v>1.1320312499999992</c:v>
                </c:pt>
                <c:pt idx="49">
                  <c:v>1.1180555555555547</c:v>
                </c:pt>
                <c:pt idx="50">
                  <c:v>1.1044207317073162</c:v>
                </c:pt>
                <c:pt idx="51">
                  <c:v>1.0911144578313245</c:v>
                </c:pt>
                <c:pt idx="52">
                  <c:v>1.0781249999999991</c:v>
                </c:pt>
                <c:pt idx="53">
                  <c:v>1.0654411764705873</c:v>
                </c:pt>
                <c:pt idx="54">
                  <c:v>1.0530523255813944</c:v>
                </c:pt>
                <c:pt idx="55">
                  <c:v>1.0409482758620681</c:v>
                </c:pt>
                <c:pt idx="56">
                  <c:v>1.0291193181818175</c:v>
                </c:pt>
                <c:pt idx="57">
                  <c:v>1.0175561797752801</c:v>
                </c:pt>
                <c:pt idx="58">
                  <c:v>1.0062499999999992</c:v>
                </c:pt>
                <c:pt idx="59">
                  <c:v>0.99519230769230693</c:v>
                </c:pt>
                <c:pt idx="60">
                  <c:v>0.98437499999999922</c:v>
                </c:pt>
                <c:pt idx="61">
                  <c:v>0.97379032258064435</c:v>
                </c:pt>
                <c:pt idx="62">
                  <c:v>0.96343085106382909</c:v>
                </c:pt>
                <c:pt idx="63">
                  <c:v>0.95328947368420969</c:v>
                </c:pt>
                <c:pt idx="64">
                  <c:v>0.94335937499999933</c:v>
                </c:pt>
                <c:pt idx="65">
                  <c:v>0.93363402061855605</c:v>
                </c:pt>
                <c:pt idx="66">
                  <c:v>0.92410714285714224</c:v>
                </c:pt>
                <c:pt idx="67">
                  <c:v>0.91477272727272652</c:v>
                </c:pt>
                <c:pt idx="68">
                  <c:v>0.90562499999999935</c:v>
                </c:pt>
                <c:pt idx="69">
                  <c:v>0.89665841584158346</c:v>
                </c:pt>
                <c:pt idx="70">
                  <c:v>0.88786764705882282</c:v>
                </c:pt>
                <c:pt idx="71">
                  <c:v>0.87924757281553334</c:v>
                </c:pt>
                <c:pt idx="72">
                  <c:v>0.87079326923076861</c:v>
                </c:pt>
                <c:pt idx="73">
                  <c:v>0.86249999999999938</c:v>
                </c:pt>
                <c:pt idx="74">
                  <c:v>0.85436320754716932</c:v>
                </c:pt>
                <c:pt idx="75">
                  <c:v>0.84637850467289655</c:v>
                </c:pt>
                <c:pt idx="76">
                  <c:v>0.83854166666666607</c:v>
                </c:pt>
                <c:pt idx="77">
                  <c:v>0.83084862385321034</c:v>
                </c:pt>
                <c:pt idx="78">
                  <c:v>0.82329545454545383</c:v>
                </c:pt>
                <c:pt idx="79">
                  <c:v>0.81587837837837773</c:v>
                </c:pt>
                <c:pt idx="80">
                  <c:v>0.80859374999999944</c:v>
                </c:pt>
                <c:pt idx="81">
                  <c:v>0.80143805309734462</c:v>
                </c:pt>
                <c:pt idx="82">
                  <c:v>0.79440789473684148</c:v>
                </c:pt>
                <c:pt idx="83">
                  <c:v>0.78749999999999953</c:v>
                </c:pt>
                <c:pt idx="84">
                  <c:v>0.78071120689655105</c:v>
                </c:pt>
                <c:pt idx="85">
                  <c:v>0.77403846153846101</c:v>
                </c:pt>
                <c:pt idx="86">
                  <c:v>0.76747881355932146</c:v>
                </c:pt>
                <c:pt idx="87">
                  <c:v>0.7610294117647054</c:v>
                </c:pt>
                <c:pt idx="88">
                  <c:v>0.7546874999999994</c:v>
                </c:pt>
                <c:pt idx="89">
                  <c:v>0.74845041322313988</c:v>
                </c:pt>
                <c:pt idx="90">
                  <c:v>0.74231557377049118</c:v>
                </c:pt>
                <c:pt idx="91">
                  <c:v>0.73628048780487754</c:v>
                </c:pt>
                <c:pt idx="92">
                  <c:v>0.73034274193548332</c:v>
                </c:pt>
                <c:pt idx="93">
                  <c:v>0.72449999999999948</c:v>
                </c:pt>
                <c:pt idx="94">
                  <c:v>0.71874999999999944</c:v>
                </c:pt>
                <c:pt idx="95">
                  <c:v>0.71309055118110165</c:v>
                </c:pt>
                <c:pt idx="96">
                  <c:v>0.70751953124999944</c:v>
                </c:pt>
                <c:pt idx="97">
                  <c:v>0.70203488372092959</c:v>
                </c:pt>
                <c:pt idx="98">
                  <c:v>0.69663461538461491</c:v>
                </c:pt>
                <c:pt idx="99">
                  <c:v>0.69131679389312917</c:v>
                </c:pt>
                <c:pt idx="100">
                  <c:v>0.68607954545454486</c:v>
                </c:pt>
                <c:pt idx="101">
                  <c:v>0.68092105263157843</c:v>
                </c:pt>
                <c:pt idx="102">
                  <c:v>0.67583955223880554</c:v>
                </c:pt>
                <c:pt idx="103">
                  <c:v>0.67083333333333284</c:v>
                </c:pt>
                <c:pt idx="104">
                  <c:v>0.66590073529411697</c:v>
                </c:pt>
                <c:pt idx="105">
                  <c:v>0.66104014598540084</c:v>
                </c:pt>
                <c:pt idx="106">
                  <c:v>0.65624999999999944</c:v>
                </c:pt>
                <c:pt idx="107">
                  <c:v>0.65152877697841682</c:v>
                </c:pt>
                <c:pt idx="108">
                  <c:v>0.64687499999999942</c:v>
                </c:pt>
                <c:pt idx="109">
                  <c:v>0.64228723404255261</c:v>
                </c:pt>
                <c:pt idx="110">
                  <c:v>0.6377640845070417</c:v>
                </c:pt>
                <c:pt idx="111">
                  <c:v>0.63330419580419528</c:v>
                </c:pt>
                <c:pt idx="112">
                  <c:v>0.62890624999999944</c:v>
                </c:pt>
                <c:pt idx="113">
                  <c:v>0.62456896551724084</c:v>
                </c:pt>
                <c:pt idx="114">
                  <c:v>0.62029109589041054</c:v>
                </c:pt>
                <c:pt idx="115">
                  <c:v>0.61607142857142805</c:v>
                </c:pt>
                <c:pt idx="116">
                  <c:v>0.61190878378378322</c:v>
                </c:pt>
                <c:pt idx="117">
                  <c:v>0.60780201342281837</c:v>
                </c:pt>
                <c:pt idx="118">
                  <c:v>0.60374999999999945</c:v>
                </c:pt>
                <c:pt idx="119">
                  <c:v>0.59975165562913857</c:v>
                </c:pt>
                <c:pt idx="120">
                  <c:v>0.59580592105263097</c:v>
                </c:pt>
                <c:pt idx="121">
                  <c:v>0.59191176470588192</c:v>
                </c:pt>
                <c:pt idx="122">
                  <c:v>0.58806818181818121</c:v>
                </c:pt>
                <c:pt idx="123">
                  <c:v>0.5842741935483865</c:v>
                </c:pt>
                <c:pt idx="124">
                  <c:v>0.58052884615384559</c:v>
                </c:pt>
                <c:pt idx="125">
                  <c:v>0.5768312101910823</c:v>
                </c:pt>
                <c:pt idx="126">
                  <c:v>0.57318037974683489</c:v>
                </c:pt>
                <c:pt idx="127">
                  <c:v>0.56957547169811262</c:v>
                </c:pt>
                <c:pt idx="128">
                  <c:v>0.56601562499999947</c:v>
                </c:pt>
                <c:pt idx="129">
                  <c:v>0.56249999999999956</c:v>
                </c:pt>
                <c:pt idx="130">
                  <c:v>0.55902777777777724</c:v>
                </c:pt>
                <c:pt idx="131">
                  <c:v>0.55559815950920199</c:v>
                </c:pt>
                <c:pt idx="132">
                  <c:v>0.55221036585365812</c:v>
                </c:pt>
                <c:pt idx="133">
                  <c:v>0.54886363636363589</c:v>
                </c:pt>
                <c:pt idx="134">
                  <c:v>0.54555722891566216</c:v>
                </c:pt>
                <c:pt idx="135">
                  <c:v>0.5422904191616762</c:v>
                </c:pt>
                <c:pt idx="136">
                  <c:v>0.53906249999999956</c:v>
                </c:pt>
                <c:pt idx="137">
                  <c:v>0.53587278106508829</c:v>
                </c:pt>
                <c:pt idx="138">
                  <c:v>0.53272058823529356</c:v>
                </c:pt>
                <c:pt idx="139">
                  <c:v>0.52960526315789425</c:v>
                </c:pt>
                <c:pt idx="140">
                  <c:v>0.52652616279069719</c:v>
                </c:pt>
                <c:pt idx="141">
                  <c:v>0.52348265895953716</c:v>
                </c:pt>
                <c:pt idx="142">
                  <c:v>0.52047413793103403</c:v>
                </c:pt>
                <c:pt idx="143">
                  <c:v>0.51749999999999952</c:v>
                </c:pt>
                <c:pt idx="144">
                  <c:v>0.51455965909090851</c:v>
                </c:pt>
                <c:pt idx="145">
                  <c:v>0.51165254237288083</c:v>
                </c:pt>
                <c:pt idx="146">
                  <c:v>0.50877808988763995</c:v>
                </c:pt>
                <c:pt idx="147">
                  <c:v>0.50593575418994363</c:v>
                </c:pt>
                <c:pt idx="148">
                  <c:v>0.50312499999999949</c:v>
                </c:pt>
                <c:pt idx="149">
                  <c:v>0.50034530386740284</c:v>
                </c:pt>
                <c:pt idx="150">
                  <c:v>0.49759615384615336</c:v>
                </c:pt>
                <c:pt idx="151">
                  <c:v>0.49487704918032738</c:v>
                </c:pt>
                <c:pt idx="152">
                  <c:v>0.4921874999999995</c:v>
                </c:pt>
                <c:pt idx="153">
                  <c:v>0.48952702702702661</c:v>
                </c:pt>
                <c:pt idx="154">
                  <c:v>0.48689516129032212</c:v>
                </c:pt>
                <c:pt idx="155">
                  <c:v>0.4842914438502669</c:v>
                </c:pt>
                <c:pt idx="156">
                  <c:v>0.48171542553191454</c:v>
                </c:pt>
                <c:pt idx="157">
                  <c:v>0.47916666666666619</c:v>
                </c:pt>
                <c:pt idx="158">
                  <c:v>0.47664473684210473</c:v>
                </c:pt>
                <c:pt idx="159">
                  <c:v>0.4741492146596854</c:v>
                </c:pt>
                <c:pt idx="160">
                  <c:v>0.47167968749999956</c:v>
                </c:pt>
                <c:pt idx="161">
                  <c:v>0.46923575129533629</c:v>
                </c:pt>
                <c:pt idx="162">
                  <c:v>0.46681701030927791</c:v>
                </c:pt>
                <c:pt idx="163">
                  <c:v>0.46442307692307649</c:v>
                </c:pt>
                <c:pt idx="164">
                  <c:v>0.46205357142857095</c:v>
                </c:pt>
                <c:pt idx="165">
                  <c:v>0.45970812182741078</c:v>
                </c:pt>
                <c:pt idx="166">
                  <c:v>0.4573863636363632</c:v>
                </c:pt>
                <c:pt idx="167">
                  <c:v>0.45508793969849209</c:v>
                </c:pt>
                <c:pt idx="168">
                  <c:v>0.45281249999999956</c:v>
                </c:pt>
                <c:pt idx="169">
                  <c:v>0.4483181109378474</c:v>
                </c:pt>
                <c:pt idx="170">
                  <c:v>0.44389030487207082</c:v>
                </c:pt>
                <c:pt idx="171">
                  <c:v>0.4395277730592827</c:v>
                </c:pt>
                <c:pt idx="172">
                  <c:v>0.43522923875432495</c:v>
                </c:pt>
                <c:pt idx="173">
                  <c:v>0.43099345627602592</c:v>
                </c:pt>
                <c:pt idx="174">
                  <c:v>0.42681921010462809</c:v>
                </c:pt>
                <c:pt idx="175">
                  <c:v>0.42270531400966177</c:v>
                </c:pt>
                <c:pt idx="176">
                  <c:v>0.41865061020710059</c:v>
                </c:pt>
                <c:pt idx="177">
                  <c:v>0.41465396854467623</c:v>
                </c:pt>
                <c:pt idx="178">
                  <c:v>0.41071428571428592</c:v>
                </c:pt>
                <c:pt idx="179">
                  <c:v>0.40683048449046544</c:v>
                </c:pt>
                <c:pt idx="180">
                  <c:v>0.40300151299394837</c:v>
                </c:pt>
                <c:pt idx="181">
                  <c:v>0.39922634397936957</c:v>
                </c:pt>
                <c:pt idx="182">
                  <c:v>0.39550397414621408</c:v>
                </c:pt>
                <c:pt idx="183">
                  <c:v>0.39183342347214767</c:v>
                </c:pt>
                <c:pt idx="184">
                  <c:v>0.38821373456790181</c:v>
                </c:pt>
                <c:pt idx="185">
                  <c:v>0.38464397205292183</c:v>
                </c:pt>
                <c:pt idx="186">
                  <c:v>0.381123221951015</c:v>
                </c:pt>
                <c:pt idx="187">
                  <c:v>0.37765059110527383</c:v>
                </c:pt>
                <c:pt idx="188">
                  <c:v>0.37422520661157116</c:v>
                </c:pt>
                <c:pt idx="189">
                  <c:v>0.37084621526995853</c:v>
                </c:pt>
                <c:pt idx="190">
                  <c:v>0.36751278305332463</c:v>
                </c:pt>
                <c:pt idx="191">
                  <c:v>0.3642240945926935</c:v>
                </c:pt>
                <c:pt idx="192">
                  <c:v>0.36097935267857251</c:v>
                </c:pt>
                <c:pt idx="193">
                  <c:v>0.35777777777777897</c:v>
                </c:pt>
                <c:pt idx="194">
                  <c:v>0.3546186075651982</c:v>
                </c:pt>
                <c:pt idx="195">
                  <c:v>0.35150109646995026</c:v>
                </c:pt>
                <c:pt idx="196">
                  <c:v>0.34842451523545842</c:v>
                </c:pt>
                <c:pt idx="197">
                  <c:v>0.34538815049293631</c:v>
                </c:pt>
                <c:pt idx="198">
                  <c:v>0.3423913043478275</c:v>
                </c:pt>
                <c:pt idx="199">
                  <c:v>0.33943329397874994</c:v>
                </c:pt>
                <c:pt idx="200">
                  <c:v>0.33651345124851528</c:v>
                </c:pt>
                <c:pt idx="201">
                  <c:v>0.33363112232680808</c:v>
                </c:pt>
                <c:pt idx="202">
                  <c:v>0.33078566732413045</c:v>
                </c:pt>
                <c:pt idx="203">
                  <c:v>0.32797645993662455</c:v>
                </c:pt>
                <c:pt idx="204">
                  <c:v>0.32520288710140927</c:v>
                </c:pt>
                <c:pt idx="205">
                  <c:v>0.32246434866207513</c:v>
                </c:pt>
                <c:pt idx="206">
                  <c:v>0.31976025704399585</c:v>
                </c:pt>
                <c:pt idx="207">
                  <c:v>0.31709003693913096</c:v>
                </c:pt>
                <c:pt idx="208">
                  <c:v>0.31445312500000178</c:v>
                </c:pt>
                <c:pt idx="209">
                  <c:v>0.31184896954253727</c:v>
                </c:pt>
                <c:pt idx="210">
                  <c:v>0.30927703025749792</c:v>
                </c:pt>
                <c:pt idx="211">
                  <c:v>0.30673677793019544</c:v>
                </c:pt>
                <c:pt idx="212">
                  <c:v>0.30422769416823625</c:v>
                </c:pt>
                <c:pt idx="213">
                  <c:v>0.30174927113702821</c:v>
                </c:pt>
                <c:pt idx="214">
                  <c:v>0.2993010113027979</c:v>
                </c:pt>
                <c:pt idx="215">
                  <c:v>0.29688242718287666</c:v>
                </c:pt>
                <c:pt idx="216">
                  <c:v>0.29449304110301971</c:v>
                </c:pt>
                <c:pt idx="217">
                  <c:v>0.29213238496153493</c:v>
                </c:pt>
                <c:pt idx="218">
                  <c:v>0.28980000000000211</c:v>
                </c:pt>
                <c:pt idx="219">
                  <c:v>0.28749543658037385</c:v>
                </c:pt>
                <c:pt idx="220">
                  <c:v>0.28521825396825612</c:v>
                </c:pt>
                <c:pt idx="221">
                  <c:v>0.28296802012217248</c:v>
                </c:pt>
                <c:pt idx="222">
                  <c:v>0.28074431148862516</c:v>
                </c:pt>
                <c:pt idx="223">
                  <c:v>0.27854671280277032</c:v>
                </c:pt>
                <c:pt idx="224">
                  <c:v>0.27637481689453347</c:v>
                </c:pt>
                <c:pt idx="225">
                  <c:v>0.27422822449999462</c:v>
                </c:pt>
                <c:pt idx="226">
                  <c:v>0.27210654407788226</c:v>
                </c:pt>
                <c:pt idx="227">
                  <c:v>0.27000939163101551</c:v>
                </c:pt>
                <c:pt idx="228">
                  <c:v>0.2679363905325467</c:v>
                </c:pt>
                <c:pt idx="229">
                  <c:v>0.26588717135685264</c:v>
                </c:pt>
                <c:pt idx="230">
                  <c:v>0.26386137171493729</c:v>
                </c:pt>
                <c:pt idx="231">
                  <c:v>0.2618586360942064</c:v>
                </c:pt>
                <c:pt idx="232">
                  <c:v>0.25987861570248166</c:v>
                </c:pt>
                <c:pt idx="233">
                  <c:v>0.2579209683161291</c:v>
                </c:pt>
                <c:pt idx="234">
                  <c:v>0.25598535813217488</c:v>
                </c:pt>
                <c:pt idx="235">
                  <c:v>0.25407145562429223</c:v>
                </c:pt>
                <c:pt idx="236">
                  <c:v>0.25217893740254194</c:v>
                </c:pt>
                <c:pt idx="237">
                  <c:v>0.25030748607675646</c:v>
                </c:pt>
                <c:pt idx="238">
                  <c:v>0.24845679012345923</c:v>
                </c:pt>
                <c:pt idx="239">
                  <c:v>0.24662654375621487</c:v>
                </c:pt>
                <c:pt idx="240">
                  <c:v>0.24481644679931044</c:v>
                </c:pt>
                <c:pt idx="241">
                  <c:v>0.24302620456466859</c:v>
                </c:pt>
                <c:pt idx="242">
                  <c:v>0.24125552773190084</c:v>
                </c:pt>
                <c:pt idx="243">
                  <c:v>0.2395041322314074</c:v>
                </c:pt>
                <c:pt idx="244">
                  <c:v>0.23777173913043725</c:v>
                </c:pt>
                <c:pt idx="245">
                  <c:v>0.23605807452202152</c:v>
                </c:pt>
                <c:pt idx="246">
                  <c:v>0.2343628694166994</c:v>
                </c:pt>
                <c:pt idx="247">
                  <c:v>0.23268585963695479</c:v>
                </c:pt>
                <c:pt idx="248">
                  <c:v>0.23102678571428822</c:v>
                </c:pt>
                <c:pt idx="249">
                  <c:v>0.22938539278884768</c:v>
                </c:pt>
                <c:pt idx="250">
                  <c:v>0.22776143051154626</c:v>
                </c:pt>
                <c:pt idx="251">
                  <c:v>0.22615465294859724</c:v>
                </c:pt>
                <c:pt idx="252">
                  <c:v>0.22456481848839771</c:v>
                </c:pt>
                <c:pt idx="253">
                  <c:v>0.22299168975069505</c:v>
                </c:pt>
                <c:pt idx="254">
                  <c:v>0.22143503349797311</c:v>
                </c:pt>
                <c:pt idx="255">
                  <c:v>0.21989462054899553</c:v>
                </c:pt>
                <c:pt idx="256">
                  <c:v>0.21837022569444706</c:v>
                </c:pt>
                <c:pt idx="257">
                  <c:v>0.21686162761461447</c:v>
                </c:pt>
                <c:pt idx="258">
                  <c:v>0.21536860879905137</c:v>
                </c:pt>
                <c:pt idx="259">
                  <c:v>0.21389095546817136</c:v>
                </c:pt>
                <c:pt idx="260">
                  <c:v>0.21242845749671863</c:v>
                </c:pt>
                <c:pt idx="261">
                  <c:v>0.21098090833906308</c:v>
                </c:pt>
                <c:pt idx="262">
                  <c:v>0.2095481049562708</c:v>
                </c:pt>
                <c:pt idx="263">
                  <c:v>0.20812984774490353</c:v>
                </c:pt>
                <c:pt idx="264">
                  <c:v>0.20672594046749715</c:v>
                </c:pt>
                <c:pt idx="265">
                  <c:v>0.20533619018467764</c:v>
                </c:pt>
                <c:pt idx="266">
                  <c:v>0.20396040718886799</c:v>
                </c:pt>
                <c:pt idx="267">
                  <c:v>0.2025984049395447</c:v>
                </c:pt>
                <c:pt idx="268">
                  <c:v>0.20125000000000262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9E-4BC6-8271-5E568FDABE8E}"/>
            </c:ext>
          </c:extLst>
        </c:ser>
        <c:ser>
          <c:idx val="0"/>
          <c:order val="6"/>
          <c:tx>
            <c:strRef>
              <c:f>Graphics_Vs760_Punto2!$V$168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E030_IEEE!$R$86:$R$354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E030_IEEE!$T$86:$T$354</c:f>
              <c:numCache>
                <c:formatCode>General</c:formatCode>
                <c:ptCount val="269"/>
                <c:pt idx="0">
                  <c:v>1.6214999999999999</c:v>
                </c:pt>
                <c:pt idx="1">
                  <c:v>1.6214999999999999</c:v>
                </c:pt>
                <c:pt idx="2">
                  <c:v>1.6214999999999999</c:v>
                </c:pt>
                <c:pt idx="3">
                  <c:v>1.6214999999999999</c:v>
                </c:pt>
                <c:pt idx="4">
                  <c:v>1.6214999999999999</c:v>
                </c:pt>
                <c:pt idx="5">
                  <c:v>1.6214999999999999</c:v>
                </c:pt>
                <c:pt idx="6">
                  <c:v>1.6214999999999999</c:v>
                </c:pt>
                <c:pt idx="7">
                  <c:v>1.6214999999999999</c:v>
                </c:pt>
                <c:pt idx="8">
                  <c:v>1.6214999999999999</c:v>
                </c:pt>
                <c:pt idx="9">
                  <c:v>1.6214999999999999</c:v>
                </c:pt>
                <c:pt idx="10">
                  <c:v>1.6214999999999999</c:v>
                </c:pt>
                <c:pt idx="11">
                  <c:v>1.6214999999999999</c:v>
                </c:pt>
                <c:pt idx="12">
                  <c:v>1.6214999999999999</c:v>
                </c:pt>
                <c:pt idx="13">
                  <c:v>1.6214999999999999</c:v>
                </c:pt>
                <c:pt idx="14">
                  <c:v>1.6214999999999999</c:v>
                </c:pt>
                <c:pt idx="15">
                  <c:v>1.6214999999999999</c:v>
                </c:pt>
                <c:pt idx="16">
                  <c:v>1.6214999999999999</c:v>
                </c:pt>
                <c:pt idx="17">
                  <c:v>1.6214999999999999</c:v>
                </c:pt>
                <c:pt idx="18">
                  <c:v>1.6214999999999999</c:v>
                </c:pt>
                <c:pt idx="19">
                  <c:v>1.6214999999999999</c:v>
                </c:pt>
                <c:pt idx="20">
                  <c:v>1.6214999999999999</c:v>
                </c:pt>
                <c:pt idx="21">
                  <c:v>1.6214999999999999</c:v>
                </c:pt>
                <c:pt idx="22">
                  <c:v>1.6214999999999999</c:v>
                </c:pt>
                <c:pt idx="23">
                  <c:v>1.6214999999999999</c:v>
                </c:pt>
                <c:pt idx="24">
                  <c:v>1.6214999999999999</c:v>
                </c:pt>
                <c:pt idx="25">
                  <c:v>1.6214999999999999</c:v>
                </c:pt>
                <c:pt idx="26">
                  <c:v>1.6214999999999999</c:v>
                </c:pt>
                <c:pt idx="27">
                  <c:v>1.6214999999999999</c:v>
                </c:pt>
                <c:pt idx="28">
                  <c:v>1.6214999999999995</c:v>
                </c:pt>
                <c:pt idx="29">
                  <c:v>1.5949180327868846</c:v>
                </c:pt>
                <c:pt idx="30">
                  <c:v>1.5691935483870958</c:v>
                </c:pt>
                <c:pt idx="31">
                  <c:v>1.5442857142857138</c:v>
                </c:pt>
                <c:pt idx="32">
                  <c:v>1.5201562499999994</c:v>
                </c:pt>
                <c:pt idx="33">
                  <c:v>1.4967692307692302</c:v>
                </c:pt>
                <c:pt idx="34">
                  <c:v>1.4740909090909085</c:v>
                </c:pt>
                <c:pt idx="35">
                  <c:v>1.4520895522388053</c:v>
                </c:pt>
                <c:pt idx="36">
                  <c:v>1.4307352941176468</c:v>
                </c:pt>
                <c:pt idx="37">
                  <c:v>1.4099999999999995</c:v>
                </c:pt>
                <c:pt idx="38">
                  <c:v>1.3898571428571422</c:v>
                </c:pt>
                <c:pt idx="39">
                  <c:v>1.3702816901408443</c:v>
                </c:pt>
                <c:pt idx="40">
                  <c:v>1.3512499999999992</c:v>
                </c:pt>
                <c:pt idx="41">
                  <c:v>1.3327397260273968</c:v>
                </c:pt>
                <c:pt idx="42">
                  <c:v>1.3147297297297289</c:v>
                </c:pt>
                <c:pt idx="43">
                  <c:v>1.2971999999999995</c:v>
                </c:pt>
                <c:pt idx="44">
                  <c:v>1.2801315789473675</c:v>
                </c:pt>
                <c:pt idx="45">
                  <c:v>1.263506493506493</c:v>
                </c:pt>
                <c:pt idx="46">
                  <c:v>1.2473076923076916</c:v>
                </c:pt>
                <c:pt idx="47">
                  <c:v>1.2315189873417716</c:v>
                </c:pt>
                <c:pt idx="48">
                  <c:v>1.2161249999999995</c:v>
                </c:pt>
                <c:pt idx="49">
                  <c:v>1.2011111111111106</c:v>
                </c:pt>
                <c:pt idx="50">
                  <c:v>1.1864634146341457</c:v>
                </c:pt>
                <c:pt idx="51">
                  <c:v>1.1721686746987947</c:v>
                </c:pt>
                <c:pt idx="52">
                  <c:v>1.158214285714285</c:v>
                </c:pt>
                <c:pt idx="53">
                  <c:v>1.144588235294117</c:v>
                </c:pt>
                <c:pt idx="54">
                  <c:v>1.1312790697674411</c:v>
                </c:pt>
                <c:pt idx="55">
                  <c:v>1.1182758620689648</c:v>
                </c:pt>
                <c:pt idx="56">
                  <c:v>1.1055681818181813</c:v>
                </c:pt>
                <c:pt idx="57">
                  <c:v>1.0931460674157298</c:v>
                </c:pt>
                <c:pt idx="58">
                  <c:v>1.0809999999999993</c:v>
                </c:pt>
                <c:pt idx="59">
                  <c:v>1.0691208791208786</c:v>
                </c:pt>
                <c:pt idx="60">
                  <c:v>1.0574999999999997</c:v>
                </c:pt>
                <c:pt idx="61">
                  <c:v>1.0461290322580639</c:v>
                </c:pt>
                <c:pt idx="62">
                  <c:v>1.0349999999999995</c:v>
                </c:pt>
                <c:pt idx="63">
                  <c:v>1.0241052631578942</c:v>
                </c:pt>
                <c:pt idx="64">
                  <c:v>1.0134374999999993</c:v>
                </c:pt>
                <c:pt idx="65">
                  <c:v>1.0029896907216489</c:v>
                </c:pt>
                <c:pt idx="66">
                  <c:v>0.99275510204081585</c:v>
                </c:pt>
                <c:pt idx="67">
                  <c:v>0.98272727272727223</c:v>
                </c:pt>
                <c:pt idx="68">
                  <c:v>0.97289999999999965</c:v>
                </c:pt>
                <c:pt idx="69">
                  <c:v>0.9632673267326729</c:v>
                </c:pt>
                <c:pt idx="70">
                  <c:v>0.95382352941176418</c:v>
                </c:pt>
                <c:pt idx="71">
                  <c:v>0.9445631067961161</c:v>
                </c:pt>
                <c:pt idx="72">
                  <c:v>0.93548076923076873</c:v>
                </c:pt>
                <c:pt idx="73">
                  <c:v>0.92657142857142816</c:v>
                </c:pt>
                <c:pt idx="74">
                  <c:v>0.91783018867924504</c:v>
                </c:pt>
                <c:pt idx="75">
                  <c:v>0.90925233644859771</c:v>
                </c:pt>
                <c:pt idx="76">
                  <c:v>0.90083333333333282</c:v>
                </c:pt>
                <c:pt idx="77">
                  <c:v>0.8925688073394491</c:v>
                </c:pt>
                <c:pt idx="78">
                  <c:v>0.88445454545454494</c:v>
                </c:pt>
                <c:pt idx="79">
                  <c:v>0.87648648648648597</c:v>
                </c:pt>
                <c:pt idx="80">
                  <c:v>0.8686607142857139</c:v>
                </c:pt>
                <c:pt idx="81">
                  <c:v>0.86097345132743319</c:v>
                </c:pt>
                <c:pt idx="82">
                  <c:v>0.85342105263157864</c:v>
                </c:pt>
                <c:pt idx="83">
                  <c:v>0.84599999999999953</c:v>
                </c:pt>
                <c:pt idx="84">
                  <c:v>0.83870689655172359</c:v>
                </c:pt>
                <c:pt idx="85">
                  <c:v>0.83153846153846123</c:v>
                </c:pt>
                <c:pt idx="86">
                  <c:v>0.82449152542372839</c:v>
                </c:pt>
                <c:pt idx="87">
                  <c:v>0.81756302521008373</c:v>
                </c:pt>
                <c:pt idx="88">
                  <c:v>0.81074999999999964</c:v>
                </c:pt>
                <c:pt idx="89">
                  <c:v>0.80404958677685912</c:v>
                </c:pt>
                <c:pt idx="90">
                  <c:v>0.79745901639344219</c:v>
                </c:pt>
                <c:pt idx="91">
                  <c:v>0.79097560975609715</c:v>
                </c:pt>
                <c:pt idx="92">
                  <c:v>0.7845967741935479</c:v>
                </c:pt>
                <c:pt idx="93">
                  <c:v>0.77831999999999946</c:v>
                </c:pt>
                <c:pt idx="94">
                  <c:v>0.7721428571428568</c:v>
                </c:pt>
                <c:pt idx="95">
                  <c:v>0.76606299212598372</c:v>
                </c:pt>
                <c:pt idx="96">
                  <c:v>0.7600781249999996</c:v>
                </c:pt>
                <c:pt idx="97">
                  <c:v>0.75418604651162746</c:v>
                </c:pt>
                <c:pt idx="98">
                  <c:v>0.74838461538461509</c:v>
                </c:pt>
                <c:pt idx="99">
                  <c:v>0.74267175572519029</c:v>
                </c:pt>
                <c:pt idx="100">
                  <c:v>0.73704545454545412</c:v>
                </c:pt>
                <c:pt idx="101">
                  <c:v>0.73150375939849588</c:v>
                </c:pt>
                <c:pt idx="102">
                  <c:v>0.72604477611940266</c:v>
                </c:pt>
                <c:pt idx="103">
                  <c:v>0.72066666666666623</c:v>
                </c:pt>
                <c:pt idx="104">
                  <c:v>0.71536764705882294</c:v>
                </c:pt>
                <c:pt idx="105">
                  <c:v>0.71014598540145946</c:v>
                </c:pt>
                <c:pt idx="106">
                  <c:v>0.70499999999999963</c:v>
                </c:pt>
                <c:pt idx="107">
                  <c:v>0.6999280575539566</c:v>
                </c:pt>
                <c:pt idx="108">
                  <c:v>0.69492857142857101</c:v>
                </c:pt>
                <c:pt idx="109">
                  <c:v>0.6899999999999995</c:v>
                </c:pt>
                <c:pt idx="110">
                  <c:v>0.68514084507042206</c:v>
                </c:pt>
                <c:pt idx="111">
                  <c:v>0.68034965034964989</c:v>
                </c:pt>
                <c:pt idx="112">
                  <c:v>0.67562499999999959</c:v>
                </c:pt>
                <c:pt idx="113">
                  <c:v>0.67096551724137898</c:v>
                </c:pt>
                <c:pt idx="114">
                  <c:v>0.66636986301369838</c:v>
                </c:pt>
                <c:pt idx="115">
                  <c:v>0.66183673469387716</c:v>
                </c:pt>
                <c:pt idx="116">
                  <c:v>0.65736486486486445</c:v>
                </c:pt>
                <c:pt idx="117">
                  <c:v>0.65295302013422785</c:v>
                </c:pt>
                <c:pt idx="118">
                  <c:v>0.64859999999999962</c:v>
                </c:pt>
                <c:pt idx="119">
                  <c:v>0.64430463576158914</c:v>
                </c:pt>
                <c:pt idx="120">
                  <c:v>0.64006578947368375</c:v>
                </c:pt>
                <c:pt idx="121">
                  <c:v>0.63588235294117612</c:v>
                </c:pt>
                <c:pt idx="122">
                  <c:v>0.63175324675324629</c:v>
                </c:pt>
                <c:pt idx="123">
                  <c:v>0.62767741935483834</c:v>
                </c:pt>
                <c:pt idx="124">
                  <c:v>0.62365384615384578</c:v>
                </c:pt>
                <c:pt idx="125">
                  <c:v>0.61968152866241999</c:v>
                </c:pt>
                <c:pt idx="126">
                  <c:v>0.61575949367088578</c:v>
                </c:pt>
                <c:pt idx="127">
                  <c:v>0.61188679245282973</c:v>
                </c:pt>
                <c:pt idx="128">
                  <c:v>0.60806249999999962</c:v>
                </c:pt>
                <c:pt idx="129">
                  <c:v>0.60428571428571387</c:v>
                </c:pt>
                <c:pt idx="130">
                  <c:v>0.60055555555555518</c:v>
                </c:pt>
                <c:pt idx="131">
                  <c:v>0.59687116564417131</c:v>
                </c:pt>
                <c:pt idx="132">
                  <c:v>0.59323170731707286</c:v>
                </c:pt>
                <c:pt idx="133">
                  <c:v>0.58963636363636329</c:v>
                </c:pt>
                <c:pt idx="134">
                  <c:v>0.58608433734939724</c:v>
                </c:pt>
                <c:pt idx="135">
                  <c:v>0.58257485029940081</c:v>
                </c:pt>
                <c:pt idx="136">
                  <c:v>0.57910714285714249</c:v>
                </c:pt>
                <c:pt idx="137">
                  <c:v>0.57568047337278072</c:v>
                </c:pt>
                <c:pt idx="138">
                  <c:v>0.5722941176470584</c:v>
                </c:pt>
                <c:pt idx="139">
                  <c:v>0.5689473684210522</c:v>
                </c:pt>
                <c:pt idx="140">
                  <c:v>0.56563953488372054</c:v>
                </c:pt>
                <c:pt idx="141">
                  <c:v>0.56236994219653147</c:v>
                </c:pt>
                <c:pt idx="142">
                  <c:v>0.55913793103448239</c:v>
                </c:pt>
                <c:pt idx="143">
                  <c:v>0.55594285714285674</c:v>
                </c:pt>
                <c:pt idx="144">
                  <c:v>0.55278409090909053</c:v>
                </c:pt>
                <c:pt idx="145">
                  <c:v>0.54966101694915215</c:v>
                </c:pt>
                <c:pt idx="146">
                  <c:v>0.54657303370786481</c:v>
                </c:pt>
                <c:pt idx="147">
                  <c:v>0.54351955307262534</c:v>
                </c:pt>
                <c:pt idx="148">
                  <c:v>0.54049999999999965</c:v>
                </c:pt>
                <c:pt idx="149">
                  <c:v>0.53751381215469574</c:v>
                </c:pt>
                <c:pt idx="150">
                  <c:v>0.53456043956043919</c:v>
                </c:pt>
                <c:pt idx="151">
                  <c:v>0.53163934426229464</c:v>
                </c:pt>
                <c:pt idx="152">
                  <c:v>0.52874999999999961</c:v>
                </c:pt>
                <c:pt idx="153">
                  <c:v>0.52589189189189156</c:v>
                </c:pt>
                <c:pt idx="154">
                  <c:v>0.52306451612903193</c:v>
                </c:pt>
                <c:pt idx="155">
                  <c:v>0.52026737967914405</c:v>
                </c:pt>
                <c:pt idx="156">
                  <c:v>0.51749999999999974</c:v>
                </c:pt>
                <c:pt idx="157">
                  <c:v>0.51476190476190431</c:v>
                </c:pt>
                <c:pt idx="158">
                  <c:v>0.51205263157894698</c:v>
                </c:pt>
                <c:pt idx="159">
                  <c:v>0.50937172774869066</c:v>
                </c:pt>
                <c:pt idx="160">
                  <c:v>0.50671874999999966</c:v>
                </c:pt>
                <c:pt idx="161">
                  <c:v>0.50409326424870438</c:v>
                </c:pt>
                <c:pt idx="162">
                  <c:v>0.50149484536082434</c:v>
                </c:pt>
                <c:pt idx="163">
                  <c:v>0.49892307692307658</c:v>
                </c:pt>
                <c:pt idx="164">
                  <c:v>0.49637755102040781</c:v>
                </c:pt>
                <c:pt idx="165">
                  <c:v>0.49385786802030424</c:v>
                </c:pt>
                <c:pt idx="166">
                  <c:v>0.49136363636363606</c:v>
                </c:pt>
                <c:pt idx="167">
                  <c:v>0.48889447236180872</c:v>
                </c:pt>
                <c:pt idx="168">
                  <c:v>0.4864499999999996</c:v>
                </c:pt>
                <c:pt idx="169">
                  <c:v>0.4816217420360876</c:v>
                </c:pt>
                <c:pt idx="170">
                  <c:v>0.47686501323399622</c:v>
                </c:pt>
                <c:pt idx="171">
                  <c:v>0.47217840762940089</c:v>
                </c:pt>
                <c:pt idx="172">
                  <c:v>0.4675605536332178</c:v>
                </c:pt>
                <c:pt idx="173">
                  <c:v>0.46301011302795936</c:v>
                </c:pt>
                <c:pt idx="174">
                  <c:v>0.45852577999811484</c:v>
                </c:pt>
                <c:pt idx="175">
                  <c:v>0.45410628019323673</c:v>
                </c:pt>
                <c:pt idx="176">
                  <c:v>0.44975036982248534</c:v>
                </c:pt>
                <c:pt idx="177">
                  <c:v>0.44545683477942377</c:v>
                </c:pt>
                <c:pt idx="178">
                  <c:v>0.44122448979591872</c:v>
                </c:pt>
                <c:pt idx="179">
                  <c:v>0.43705217762404297</c:v>
                </c:pt>
                <c:pt idx="180">
                  <c:v>0.4329387682449275</c:v>
                </c:pt>
                <c:pt idx="181">
                  <c:v>0.42888315810355149</c:v>
                </c:pt>
                <c:pt idx="182">
                  <c:v>0.42488426936850437</c:v>
                </c:pt>
                <c:pt idx="183">
                  <c:v>0.42094104921579306</c:v>
                </c:pt>
                <c:pt idx="184">
                  <c:v>0.41705246913580318</c:v>
                </c:pt>
                <c:pt idx="185">
                  <c:v>0.41321752426256758</c:v>
                </c:pt>
                <c:pt idx="186">
                  <c:v>0.40943523272451909</c:v>
                </c:pt>
                <c:pt idx="187">
                  <c:v>0.40570463501595139</c:v>
                </c:pt>
                <c:pt idx="188">
                  <c:v>0.40202479338843083</c:v>
                </c:pt>
                <c:pt idx="189">
                  <c:v>0.39839479126144128</c:v>
                </c:pt>
                <c:pt idx="190">
                  <c:v>0.39481373265157171</c:v>
                </c:pt>
                <c:pt idx="191">
                  <c:v>0.39128074161957938</c:v>
                </c:pt>
                <c:pt idx="192">
                  <c:v>0.38779496173469519</c:v>
                </c:pt>
                <c:pt idx="193">
                  <c:v>0.38435555555555689</c:v>
                </c:pt>
                <c:pt idx="194">
                  <c:v>0.38096170412718444</c:v>
                </c:pt>
                <c:pt idx="195">
                  <c:v>0.37761260649343231</c:v>
                </c:pt>
                <c:pt idx="196">
                  <c:v>0.37430747922437829</c:v>
                </c:pt>
                <c:pt idx="197">
                  <c:v>0.37104555595812594</c:v>
                </c:pt>
                <c:pt idx="198">
                  <c:v>0.3678260869565233</c:v>
                </c:pt>
                <c:pt idx="199">
                  <c:v>0.36464833867431434</c:v>
                </c:pt>
                <c:pt idx="200">
                  <c:v>0.36151159334126221</c:v>
                </c:pt>
                <c:pt idx="201">
                  <c:v>0.35841514855679962</c:v>
                </c:pt>
                <c:pt idx="202">
                  <c:v>0.35535831689678027</c:v>
                </c:pt>
                <c:pt idx="203">
                  <c:v>0.3523404255319168</c:v>
                </c:pt>
                <c:pt idx="204">
                  <c:v>0.34936081585751405</c:v>
                </c:pt>
                <c:pt idx="205">
                  <c:v>0.34641884313411503</c:v>
                </c:pt>
                <c:pt idx="206">
                  <c:v>0.34351387613869272</c:v>
                </c:pt>
                <c:pt idx="207">
                  <c:v>0.34064529682603789</c:v>
                </c:pt>
                <c:pt idx="208">
                  <c:v>0.33781250000000196</c:v>
                </c:pt>
                <c:pt idx="209">
                  <c:v>0.33501489299426873</c:v>
                </c:pt>
                <c:pt idx="210">
                  <c:v>0.33225189536234073</c:v>
                </c:pt>
                <c:pt idx="211">
                  <c:v>0.32952293857643866</c:v>
                </c:pt>
                <c:pt idx="212">
                  <c:v>0.32682746573501958</c:v>
                </c:pt>
                <c:pt idx="213">
                  <c:v>0.32416493127863616</c:v>
                </c:pt>
                <c:pt idx="214">
                  <c:v>0.32153480071386298</c:v>
                </c:pt>
                <c:pt idx="215">
                  <c:v>0.31893655034503327</c:v>
                </c:pt>
                <c:pt idx="216">
                  <c:v>0.31636966701352986</c:v>
                </c:pt>
                <c:pt idx="217">
                  <c:v>0.31383364784439183</c:v>
                </c:pt>
                <c:pt idx="218">
                  <c:v>0.31132800000000227</c:v>
                </c:pt>
                <c:pt idx="219">
                  <c:v>0.30885224044063025</c:v>
                </c:pt>
                <c:pt idx="220">
                  <c:v>0.30640589569161236</c:v>
                </c:pt>
                <c:pt idx="221">
                  <c:v>0.30398850161696256</c:v>
                </c:pt>
                <c:pt idx="222">
                  <c:v>0.30159960319920881</c:v>
                </c:pt>
                <c:pt idx="223">
                  <c:v>0.29923875432526192</c:v>
                </c:pt>
                <c:pt idx="224">
                  <c:v>0.29690551757812744</c:v>
                </c:pt>
                <c:pt idx="225">
                  <c:v>0.29459946403428006</c:v>
                </c:pt>
                <c:pt idx="226">
                  <c:v>0.29232017306652497</c:v>
                </c:pt>
                <c:pt idx="227">
                  <c:v>0.29006723215217678</c:v>
                </c:pt>
                <c:pt idx="228">
                  <c:v>0.28784023668639314</c:v>
                </c:pt>
                <c:pt idx="229">
                  <c:v>0.28563878980050461</c:v>
                </c:pt>
                <c:pt idx="230">
                  <c:v>0.28346250218518987</c:v>
                </c:pt>
                <c:pt idx="231">
                  <c:v>0.28131099191834752</c:v>
                </c:pt>
                <c:pt idx="232">
                  <c:v>0.27918388429752328</c:v>
                </c:pt>
                <c:pt idx="233">
                  <c:v>0.27708081167675591</c:v>
                </c:pt>
                <c:pt idx="234">
                  <c:v>0.27500141330770794</c:v>
                </c:pt>
                <c:pt idx="235">
                  <c:v>0.27294533518495406</c:v>
                </c:pt>
                <c:pt idx="236">
                  <c:v>0.27091222989530228</c:v>
                </c:pt>
                <c:pt idx="237">
                  <c:v>0.26890175647102987</c:v>
                </c:pt>
                <c:pt idx="238">
                  <c:v>0.26691358024691625</c:v>
                </c:pt>
                <c:pt idx="239">
                  <c:v>0.2649473727209623</c:v>
                </c:pt>
                <c:pt idx="240">
                  <c:v>0.26300281141868787</c:v>
                </c:pt>
                <c:pt idx="241">
                  <c:v>0.26107957976090118</c:v>
                </c:pt>
                <c:pt idx="242">
                  <c:v>0.25917736693484206</c:v>
                </c:pt>
                <c:pt idx="243">
                  <c:v>0.25729586776859775</c:v>
                </c:pt>
                <c:pt idx="244">
                  <c:v>0.2554347826086984</c:v>
                </c:pt>
                <c:pt idx="245">
                  <c:v>0.25359381720080032</c:v>
                </c:pt>
                <c:pt idx="246">
                  <c:v>0.25177268257336854</c:v>
                </c:pt>
                <c:pt idx="247">
                  <c:v>0.24997109492427147</c:v>
                </c:pt>
                <c:pt idx="248">
                  <c:v>0.24818877551020685</c:v>
                </c:pt>
                <c:pt idx="249">
                  <c:v>0.24642545053887641</c:v>
                </c:pt>
                <c:pt idx="250">
                  <c:v>0.24468085106383261</c:v>
                </c:pt>
                <c:pt idx="251">
                  <c:v>0.24295471288192166</c:v>
                </c:pt>
                <c:pt idx="252">
                  <c:v>0.24124677643325015</c:v>
                </c:pt>
                <c:pt idx="253">
                  <c:v>0.23955678670360392</c:v>
                </c:pt>
                <c:pt idx="254">
                  <c:v>0.23788449312925122</c:v>
                </c:pt>
                <c:pt idx="255">
                  <c:v>0.23622964950406383</c:v>
                </c:pt>
                <c:pt idx="256">
                  <c:v>0.23459201388889173</c:v>
                </c:pt>
                <c:pt idx="257">
                  <c:v>0.23297134852312876</c:v>
                </c:pt>
                <c:pt idx="258">
                  <c:v>0.23136741973840955</c:v>
                </c:pt>
                <c:pt idx="259">
                  <c:v>0.22977999787437844</c:v>
                </c:pt>
                <c:pt idx="260">
                  <c:v>0.22820885719647496</c:v>
                </c:pt>
                <c:pt idx="261">
                  <c:v>0.22665377581567925</c:v>
                </c:pt>
                <c:pt idx="262">
                  <c:v>0.22511453561016528</c:v>
                </c:pt>
                <c:pt idx="263">
                  <c:v>0.22359092214881071</c:v>
                </c:pt>
                <c:pt idx="264">
                  <c:v>0.22208272461651127</c:v>
                </c:pt>
                <c:pt idx="265">
                  <c:v>0.22058973574125376</c:v>
                </c:pt>
                <c:pt idx="266">
                  <c:v>0.21911175172289823</c:v>
                </c:pt>
                <c:pt idx="267">
                  <c:v>0.21764857216362521</c:v>
                </c:pt>
                <c:pt idx="268">
                  <c:v>0.21620000000000289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AD9E-4BC6-8271-5E568FDABE8E}"/>
            </c:ext>
          </c:extLst>
        </c:ser>
        <c:ser>
          <c:idx val="1"/>
          <c:order val="7"/>
          <c:tx>
            <c:strRef>
              <c:f>Graphics_Vs760_Punto2!$V$169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E030_IEEE!$N$6:$N$51</c:f>
              <c:numCache>
                <c:formatCode>General</c:formatCode>
                <c:ptCount val="46"/>
                <c:pt idx="0">
                  <c:v>0.02</c:v>
                </c:pt>
                <c:pt idx="1">
                  <c:v>2.2222222222222223E-2</c:v>
                </c:pt>
                <c:pt idx="2">
                  <c:v>2.5000000000000001E-2</c:v>
                </c:pt>
                <c:pt idx="3">
                  <c:v>2.8571428571428571E-2</c:v>
                </c:pt>
                <c:pt idx="4">
                  <c:v>3.0303030303030304E-2</c:v>
                </c:pt>
                <c:pt idx="5">
                  <c:v>3.125E-2</c:v>
                </c:pt>
                <c:pt idx="6">
                  <c:v>3.2258064516129031E-2</c:v>
                </c:pt>
                <c:pt idx="7">
                  <c:v>3.3333333333333333E-2</c:v>
                </c:pt>
                <c:pt idx="8">
                  <c:v>3.4482758620689655E-2</c:v>
                </c:pt>
                <c:pt idx="9">
                  <c:v>3.5714285714285712E-2</c:v>
                </c:pt>
                <c:pt idx="10">
                  <c:v>3.7037037037037035E-2</c:v>
                </c:pt>
                <c:pt idx="11">
                  <c:v>3.8461538461538464E-2</c:v>
                </c:pt>
                <c:pt idx="12">
                  <c:v>0.04</c:v>
                </c:pt>
                <c:pt idx="13">
                  <c:v>4.1666666666666664E-2</c:v>
                </c:pt>
                <c:pt idx="14">
                  <c:v>4.3478260869565216E-2</c:v>
                </c:pt>
                <c:pt idx="15">
                  <c:v>4.5454545454545456E-2</c:v>
                </c:pt>
                <c:pt idx="16">
                  <c:v>4.7619047619047616E-2</c:v>
                </c:pt>
                <c:pt idx="17">
                  <c:v>0.05</c:v>
                </c:pt>
                <c:pt idx="18">
                  <c:v>5.2631578947368418E-2</c:v>
                </c:pt>
                <c:pt idx="19">
                  <c:v>5.5555555555555552E-2</c:v>
                </c:pt>
                <c:pt idx="20">
                  <c:v>5.8823529411764705E-2</c:v>
                </c:pt>
                <c:pt idx="21">
                  <c:v>6.25E-2</c:v>
                </c:pt>
                <c:pt idx="22">
                  <c:v>6.6666666666666666E-2</c:v>
                </c:pt>
                <c:pt idx="23">
                  <c:v>7.1428571428571425E-2</c:v>
                </c:pt>
                <c:pt idx="24">
                  <c:v>7.6923076923076927E-2</c:v>
                </c:pt>
                <c:pt idx="25">
                  <c:v>8.3333333333333329E-2</c:v>
                </c:pt>
                <c:pt idx="26">
                  <c:v>9.0909090909090912E-2</c:v>
                </c:pt>
                <c:pt idx="27">
                  <c:v>0.1</c:v>
                </c:pt>
                <c:pt idx="28">
                  <c:v>0.1111111111111111</c:v>
                </c:pt>
                <c:pt idx="29">
                  <c:v>0.125</c:v>
                </c:pt>
                <c:pt idx="30">
                  <c:v>0.14285714285714285</c:v>
                </c:pt>
                <c:pt idx="31">
                  <c:v>0.16666666666666666</c:v>
                </c:pt>
                <c:pt idx="32">
                  <c:v>0.2</c:v>
                </c:pt>
                <c:pt idx="33">
                  <c:v>0.25</c:v>
                </c:pt>
                <c:pt idx="34">
                  <c:v>0.33333333333333331</c:v>
                </c:pt>
                <c:pt idx="35">
                  <c:v>0.5</c:v>
                </c:pt>
                <c:pt idx="36">
                  <c:v>0.66666666666666663</c:v>
                </c:pt>
                <c:pt idx="37">
                  <c:v>0.90909090909090906</c:v>
                </c:pt>
                <c:pt idx="38">
                  <c:v>1</c:v>
                </c:pt>
                <c:pt idx="39">
                  <c:v>1.1111111111111112</c:v>
                </c:pt>
                <c:pt idx="40">
                  <c:v>1.25</c:v>
                </c:pt>
                <c:pt idx="41">
                  <c:v>1.4285714285714284</c:v>
                </c:pt>
                <c:pt idx="42">
                  <c:v>1.6666666666666665</c:v>
                </c:pt>
                <c:pt idx="43">
                  <c:v>1.9999999999999996</c:v>
                </c:pt>
                <c:pt idx="44">
                  <c:v>2.4999999999999991</c:v>
                </c:pt>
                <c:pt idx="45">
                  <c:v>3.3333333333333317</c:v>
                </c:pt>
              </c:numCache>
            </c:numRef>
          </c:xVal>
          <c:yVal>
            <c:numRef>
              <c:f>E030_IEEE!$P$6:$P$51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1.0149997898887408</c:v>
                </c:pt>
                <c:pt idx="6">
                  <c:v>1.0309673081574005</c:v>
                </c:pt>
                <c:pt idx="7">
                  <c:v>1.047999327643971</c:v>
                </c:pt>
                <c:pt idx="8">
                  <c:v>1.0662059691640979</c:v>
                </c:pt>
                <c:pt idx="9">
                  <c:v>1.0857130850785195</c:v>
                </c:pt>
                <c:pt idx="10">
                  <c:v>1.1066651725421575</c:v>
                </c:pt>
                <c:pt idx="11">
                  <c:v>1.1292289590414601</c:v>
                </c:pt>
                <c:pt idx="12">
                  <c:v>1.153597848460707</c:v>
                </c:pt>
                <c:pt idx="13">
                  <c:v>1.179997478664891</c:v>
                </c:pt>
                <c:pt idx="14">
                  <c:v>1.2086927288868301</c:v>
                </c:pt>
                <c:pt idx="15">
                  <c:v>1.2399966382198546</c:v>
                </c:pt>
                <c:pt idx="16">
                  <c:v>1.2742818722512625</c:v>
                </c:pt>
                <c:pt idx="17">
                  <c:v>1.3119956296858111</c:v>
                </c:pt>
                <c:pt idx="18">
                  <c:v>1.3536792563239963</c:v>
                </c:pt>
                <c:pt idx="19">
                  <c:v>1.3999943970330913</c:v>
                </c:pt>
                <c:pt idx="20">
                  <c:v>1.4517583778256089</c:v>
                </c:pt>
                <c:pt idx="21">
                  <c:v>1.5099928562171911</c:v>
                </c:pt>
                <c:pt idx="22">
                  <c:v>1.5759919317276512</c:v>
                </c:pt>
                <c:pt idx="23">
                  <c:v>1.6514194465967482</c:v>
                </c:pt>
                <c:pt idx="24">
                  <c:v>1.7384511945226295</c:v>
                </c:pt>
                <c:pt idx="25">
                  <c:v>1.8399882337694913</c:v>
                </c:pt>
                <c:pt idx="26">
                  <c:v>1.9599865528794185</c:v>
                </c:pt>
                <c:pt idx="27">
                  <c:v>2.1039845358113314</c:v>
                </c:pt>
                <c:pt idx="28">
                  <c:v>2.2799820705058917</c:v>
                </c:pt>
                <c:pt idx="29">
                  <c:v>2.4999789888740915</c:v>
                </c:pt>
                <c:pt idx="30">
                  <c:v>2.4999789888740915</c:v>
                </c:pt>
                <c:pt idx="31">
                  <c:v>2.4999789888740915</c:v>
                </c:pt>
                <c:pt idx="32">
                  <c:v>2.4999789888740915</c:v>
                </c:pt>
                <c:pt idx="33">
                  <c:v>2.4999789888740915</c:v>
                </c:pt>
                <c:pt idx="34">
                  <c:v>2.4999789888740915</c:v>
                </c:pt>
                <c:pt idx="35">
                  <c:v>2.4999789888740915</c:v>
                </c:pt>
                <c:pt idx="36">
                  <c:v>2.4999789888740915</c:v>
                </c:pt>
                <c:pt idx="37">
                  <c:v>2.4999789888740915</c:v>
                </c:pt>
                <c:pt idx="38">
                  <c:v>2.2879807706175685</c:v>
                </c:pt>
                <c:pt idx="39">
                  <c:v>2.0591826935558117</c:v>
                </c:pt>
                <c:pt idx="40">
                  <c:v>1.8303846164940549</c:v>
                </c:pt>
                <c:pt idx="41">
                  <c:v>1.6015865394322981</c:v>
                </c:pt>
                <c:pt idx="42">
                  <c:v>1.3727884623705413</c:v>
                </c:pt>
                <c:pt idx="43">
                  <c:v>1.1439903853087845</c:v>
                </c:pt>
                <c:pt idx="44">
                  <c:v>0.91519230824702769</c:v>
                </c:pt>
                <c:pt idx="45">
                  <c:v>0.68639423118527088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D9E-4BC6-8271-5E568FDAB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Graphics_Vs760_Punto2!$W$10:$W$29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Graphics_Vs760_Punto2!$X$10:$X$29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0.95114790000000005</c:v>
                      </c:pt>
                      <c:pt idx="1">
                        <c:v>1.008186</c:v>
                      </c:pt>
                      <c:pt idx="2">
                        <c:v>1.688375</c:v>
                      </c:pt>
                      <c:pt idx="3">
                        <c:v>2.3003459999999998</c:v>
                      </c:pt>
                      <c:pt idx="4">
                        <c:v>2.6274160000000002</c:v>
                      </c:pt>
                      <c:pt idx="5">
                        <c:v>2.4877129999999998</c:v>
                      </c:pt>
                      <c:pt idx="6">
                        <c:v>2.2344590000000002</c:v>
                      </c:pt>
                      <c:pt idx="7">
                        <c:v>2.0151279999999998</c:v>
                      </c:pt>
                      <c:pt idx="8">
                        <c:v>1.734192</c:v>
                      </c:pt>
                      <c:pt idx="9">
                        <c:v>1.3548249999999999</c:v>
                      </c:pt>
                      <c:pt idx="10">
                        <c:v>1.066457</c:v>
                      </c:pt>
                      <c:pt idx="11">
                        <c:v>0.66951210000000005</c:v>
                      </c:pt>
                      <c:pt idx="12">
                        <c:v>0.44739380000000001</c:v>
                      </c:pt>
                      <c:pt idx="13">
                        <c:v>0.24675830000000001</c:v>
                      </c:pt>
                      <c:pt idx="14">
                        <c:v>0.16467229999999999</c:v>
                      </c:pt>
                      <c:pt idx="15">
                        <c:v>8.4534150000000002E-2</c:v>
                      </c:pt>
                      <c:pt idx="16">
                        <c:v>5.263429E-2</c:v>
                      </c:pt>
                      <c:pt idx="17">
                        <c:v>3.8054989999999997E-2</c:v>
                      </c:pt>
                      <c:pt idx="18">
                        <c:v>2.1615809999999999E-2</c:v>
                      </c:pt>
                      <c:pt idx="19">
                        <c:v>1.451732E-2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AD9E-4BC6-8271-5E568FDABE8E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0.35988500000000001</c:v>
                      </c:pt>
                      <c:pt idx="1">
                        <c:v>0.37901869999999999</c:v>
                      </c:pt>
                      <c:pt idx="2">
                        <c:v>0.61931959999999997</c:v>
                      </c:pt>
                      <c:pt idx="3">
                        <c:v>0.83210550000000005</c:v>
                      </c:pt>
                      <c:pt idx="4">
                        <c:v>0.94306800000000002</c:v>
                      </c:pt>
                      <c:pt idx="5">
                        <c:v>0.90255989999999997</c:v>
                      </c:pt>
                      <c:pt idx="6">
                        <c:v>0.80893190000000004</c:v>
                      </c:pt>
                      <c:pt idx="7">
                        <c:v>0.72026670000000004</c:v>
                      </c:pt>
                      <c:pt idx="8">
                        <c:v>0.61913459999999998</c:v>
                      </c:pt>
                      <c:pt idx="9">
                        <c:v>0.4821086</c:v>
                      </c:pt>
                      <c:pt idx="10">
                        <c:v>0.38210270000000002</c:v>
                      </c:pt>
                      <c:pt idx="11">
                        <c:v>0.24210599999999999</c:v>
                      </c:pt>
                      <c:pt idx="12">
                        <c:v>0.1653241</c:v>
                      </c:pt>
                      <c:pt idx="13">
                        <c:v>9.3481610000000007E-2</c:v>
                      </c:pt>
                      <c:pt idx="14">
                        <c:v>6.1975429999999998E-2</c:v>
                      </c:pt>
                      <c:pt idx="15">
                        <c:v>3.195427E-2</c:v>
                      </c:pt>
                      <c:pt idx="16">
                        <c:v>1.9808760000000002E-2</c:v>
                      </c:pt>
                      <c:pt idx="17">
                        <c:v>1.3944359999999999E-2</c:v>
                      </c:pt>
                      <c:pt idx="18">
                        <c:v>7.5232249999999997E-3</c:v>
                      </c:pt>
                      <c:pt idx="19">
                        <c:v>4.9461870000000003E-3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D9E-4BC6-8271-5E568FDABE8E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0.18830430000000001</c:v>
                      </c:pt>
                      <c:pt idx="1">
                        <c:v>0.19797699999999999</c:v>
                      </c:pt>
                      <c:pt idx="2">
                        <c:v>0.3094172</c:v>
                      </c:pt>
                      <c:pt idx="3">
                        <c:v>0.40649730000000001</c:v>
                      </c:pt>
                      <c:pt idx="4">
                        <c:v>0.45895089999999999</c:v>
                      </c:pt>
                      <c:pt idx="5">
                        <c:v>0.46590890000000001</c:v>
                      </c:pt>
                      <c:pt idx="6">
                        <c:v>0.42239480000000001</c:v>
                      </c:pt>
                      <c:pt idx="7">
                        <c:v>0.37381320000000001</c:v>
                      </c:pt>
                      <c:pt idx="8">
                        <c:v>0.32145689999999999</c:v>
                      </c:pt>
                      <c:pt idx="9">
                        <c:v>0.2476207</c:v>
                      </c:pt>
                      <c:pt idx="10">
                        <c:v>0.1953618</c:v>
                      </c:pt>
                      <c:pt idx="11">
                        <c:v>0.1223853</c:v>
                      </c:pt>
                      <c:pt idx="12">
                        <c:v>8.375639E-2</c:v>
                      </c:pt>
                      <c:pt idx="13">
                        <c:v>4.7601650000000002E-2</c:v>
                      </c:pt>
                      <c:pt idx="14">
                        <c:v>3.1327050000000002E-2</c:v>
                      </c:pt>
                      <c:pt idx="15">
                        <c:v>1.6150339999999999E-2</c:v>
                      </c:pt>
                      <c:pt idx="16">
                        <c:v>9.9239700000000007E-3</c:v>
                      </c:pt>
                      <c:pt idx="17">
                        <c:v>6.9239829999999999E-3</c:v>
                      </c:pt>
                      <c:pt idx="18">
                        <c:v>3.6246020000000002E-3</c:v>
                      </c:pt>
                      <c:pt idx="19">
                        <c:v>2.3209149999999998E-3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D9E-4BC6-8271-5E568FDABE8E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94237356099792"/>
          <c:y val="0.83778496348830123"/>
          <c:w val="0.85433030415569211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40448137061102"/>
          <c:y val="3.1769295659983016E-2"/>
          <c:w val="0.85118571737926008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Graphics_Vs760_Punto2!$AO$165</c:f>
              <c:strCache>
                <c:ptCount val="1"/>
                <c:pt idx="0">
                  <c:v>  Espectro de peligro uniforme probabilístico Vs30 = 760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Graphics_Vs760_Punto2!$AB$10:$AB$29</c:f>
              <c:numCache>
                <c:formatCode>0.000</c:formatCode>
                <c:ptCount val="20"/>
                <c:pt idx="0">
                  <c:v>100</c:v>
                </c:pt>
                <c:pt idx="1">
                  <c:v>50</c:v>
                </c:pt>
                <c:pt idx="2">
                  <c:v>20</c:v>
                </c:pt>
                <c:pt idx="3">
                  <c:v>13.333333333333334</c:v>
                </c:pt>
                <c:pt idx="4">
                  <c:v>10</c:v>
                </c:pt>
                <c:pt idx="5">
                  <c:v>6.666666666666667</c:v>
                </c:pt>
                <c:pt idx="6">
                  <c:v>5</c:v>
                </c:pt>
                <c:pt idx="7">
                  <c:v>4</c:v>
                </c:pt>
                <c:pt idx="8">
                  <c:v>3.3333333333333335</c:v>
                </c:pt>
                <c:pt idx="9">
                  <c:v>2.5</c:v>
                </c:pt>
                <c:pt idx="10">
                  <c:v>2</c:v>
                </c:pt>
                <c:pt idx="11">
                  <c:v>1.3333333333333333</c:v>
                </c:pt>
                <c:pt idx="12">
                  <c:v>1</c:v>
                </c:pt>
                <c:pt idx="13">
                  <c:v>0.66666666666666663</c:v>
                </c:pt>
                <c:pt idx="14">
                  <c:v>0.5</c:v>
                </c:pt>
                <c:pt idx="15">
                  <c:v>0.33333333333333331</c:v>
                </c:pt>
                <c:pt idx="16">
                  <c:v>0.25</c:v>
                </c:pt>
                <c:pt idx="17">
                  <c:v>0.2</c:v>
                </c:pt>
                <c:pt idx="18">
                  <c:v>0.13333333333333333</c:v>
                </c:pt>
                <c:pt idx="19">
                  <c:v>0.1</c:v>
                </c:pt>
              </c:numCache>
            </c:numRef>
          </c:xVal>
          <c:yVal>
            <c:numRef>
              <c:f>Graphics_Vs760_Punto2!$P$10:$P$29</c:f>
              <c:numCache>
                <c:formatCode>0.000</c:formatCode>
                <c:ptCount val="20"/>
                <c:pt idx="0">
                  <c:v>0.63068809999999997</c:v>
                </c:pt>
                <c:pt idx="1">
                  <c:v>0.66647420000000002</c:v>
                </c:pt>
                <c:pt idx="2">
                  <c:v>1.1031169999999999</c:v>
                </c:pt>
                <c:pt idx="3">
                  <c:v>1.494532</c:v>
                </c:pt>
                <c:pt idx="4">
                  <c:v>1.7027300000000001</c:v>
                </c:pt>
                <c:pt idx="5">
                  <c:v>1.6182890000000001</c:v>
                </c:pt>
                <c:pt idx="6">
                  <c:v>1.4522409999999999</c:v>
                </c:pt>
                <c:pt idx="7">
                  <c:v>1.3045389999999999</c:v>
                </c:pt>
                <c:pt idx="8">
                  <c:v>1.1214580000000001</c:v>
                </c:pt>
                <c:pt idx="9">
                  <c:v>0.87619349999999996</c:v>
                </c:pt>
                <c:pt idx="10">
                  <c:v>0.69204200000000005</c:v>
                </c:pt>
                <c:pt idx="11">
                  <c:v>0.43780469999999999</c:v>
                </c:pt>
                <c:pt idx="12">
                  <c:v>0.29605860000000001</c:v>
                </c:pt>
                <c:pt idx="13">
                  <c:v>0.16596620000000001</c:v>
                </c:pt>
                <c:pt idx="14">
                  <c:v>0.1103599</c:v>
                </c:pt>
                <c:pt idx="15">
                  <c:v>5.6866670000000001E-2</c:v>
                </c:pt>
                <c:pt idx="16">
                  <c:v>3.5251289999999998E-2</c:v>
                </c:pt>
                <c:pt idx="17">
                  <c:v>2.5197850000000001E-2</c:v>
                </c:pt>
                <c:pt idx="18">
                  <c:v>1.4014260000000001E-2</c:v>
                </c:pt>
                <c:pt idx="19">
                  <c:v>9.365913E-3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47-4EDA-8165-42194CC6DA92}"/>
            </c:ext>
          </c:extLst>
        </c:ser>
        <c:ser>
          <c:idx val="9"/>
          <c:order val="2"/>
          <c:tx>
            <c:strRef>
              <c:f>Graphics_Vs760_Punto2!$AO$166</c:f>
              <c:strCache>
                <c:ptCount val="1"/>
                <c:pt idx="0">
                  <c:v>  Espectro de respuesta determinístico Vs30 = 760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Graphics_Vs760_Punto2!$C$69:$C$98</c:f>
              <c:numCache>
                <c:formatCode>General</c:formatCode>
                <c:ptCount val="30"/>
                <c:pt idx="0">
                  <c:v>100</c:v>
                </c:pt>
                <c:pt idx="1">
                  <c:v>78.804628156699252</c:v>
                </c:pt>
                <c:pt idx="2">
                  <c:v>62.101694189156518</c:v>
                </c:pt>
                <c:pt idx="3">
                  <c:v>48.939009184774982</c:v>
                </c:pt>
                <c:pt idx="4">
                  <c:v>38.566204211634826</c:v>
                </c:pt>
                <c:pt idx="5">
                  <c:v>30.391953823132049</c:v>
                </c:pt>
                <c:pt idx="6">
                  <c:v>23.950266199874861</c:v>
                </c:pt>
                <c:pt idx="7">
                  <c:v>18.873918221351001</c:v>
                </c:pt>
                <c:pt idx="8">
                  <c:v>14.873521072935128</c:v>
                </c:pt>
                <c:pt idx="9">
                  <c:v>11.721022975334812</c:v>
                </c:pt>
                <c:pt idx="10">
                  <c:v>9.2367085718738995</c:v>
                </c:pt>
                <c:pt idx="11">
                  <c:v>7.2789538439831665</c:v>
                </c:pt>
                <c:pt idx="12">
                  <c:v>5.7361525104487061</c:v>
                </c:pt>
                <c:pt idx="13">
                  <c:v>4.5203536563602622</c:v>
                </c:pt>
                <c:pt idx="14">
                  <c:v>3.562247890262451</c:v>
                </c:pt>
                <c:pt idx="15">
                  <c:v>2.807216203941179</c:v>
                </c:pt>
                <c:pt idx="16">
                  <c:v>2.2122162910704506</c:v>
                </c:pt>
                <c:pt idx="17">
                  <c:v>1.7433288221999907</c:v>
                </c:pt>
                <c:pt idx="18">
                  <c:v>1.3738237958832631</c:v>
                </c:pt>
                <c:pt idx="19">
                  <c:v>1.0826367338740548</c:v>
                </c:pt>
                <c:pt idx="20">
                  <c:v>0.85316785241728088</c:v>
                </c:pt>
                <c:pt idx="21">
                  <c:v>0.67233575364993425</c:v>
                </c:pt>
                <c:pt idx="22">
                  <c:v>0.52983169062837288</c:v>
                </c:pt>
                <c:pt idx="23">
                  <c:v>0.41753189365604104</c:v>
                </c:pt>
                <c:pt idx="24">
                  <c:v>0.32903445623126765</c:v>
                </c:pt>
                <c:pt idx="25">
                  <c:v>0.25929437974046687</c:v>
                </c:pt>
                <c:pt idx="26">
                  <c:v>0.20433597178569435</c:v>
                </c:pt>
                <c:pt idx="27">
                  <c:v>0.16102620275609408</c:v>
                </c:pt>
                <c:pt idx="28">
                  <c:v>0.12689610031679224</c:v>
                </c:pt>
                <c:pt idx="29">
                  <c:v>0.1</c:v>
                </c:pt>
              </c:numCache>
            </c:numRef>
          </c:xVal>
          <c:yVal>
            <c:numRef>
              <c:f>Graphics_Vs760_Punto2!$F$69:$F$98</c:f>
              <c:numCache>
                <c:formatCode>0.000</c:formatCode>
                <c:ptCount val="30"/>
                <c:pt idx="0">
                  <c:v>0.65147600000000006</c:v>
                </c:pt>
                <c:pt idx="1">
                  <c:v>0.66304700000000005</c:v>
                </c:pt>
                <c:pt idx="2">
                  <c:v>0.67849300000000001</c:v>
                </c:pt>
                <c:pt idx="3">
                  <c:v>0.69820800000000005</c:v>
                </c:pt>
                <c:pt idx="4">
                  <c:v>0.75236999999999998</c:v>
                </c:pt>
                <c:pt idx="5">
                  <c:v>0.83115300000000003</c:v>
                </c:pt>
                <c:pt idx="6">
                  <c:v>0.93727099999999997</c:v>
                </c:pt>
                <c:pt idx="7">
                  <c:v>1.0724830000000001</c:v>
                </c:pt>
                <c:pt idx="8">
                  <c:v>1.2441040000000001</c:v>
                </c:pt>
                <c:pt idx="9">
                  <c:v>1.409251</c:v>
                </c:pt>
                <c:pt idx="10">
                  <c:v>1.534505</c:v>
                </c:pt>
                <c:pt idx="11">
                  <c:v>1.598096</c:v>
                </c:pt>
                <c:pt idx="12">
                  <c:v>1.5890310000000001</c:v>
                </c:pt>
                <c:pt idx="13">
                  <c:v>1.47563</c:v>
                </c:pt>
                <c:pt idx="14">
                  <c:v>1.271984</c:v>
                </c:pt>
                <c:pt idx="15">
                  <c:v>1.0452650000000001</c:v>
                </c:pt>
                <c:pt idx="16">
                  <c:v>0.83263399999999999</c:v>
                </c:pt>
                <c:pt idx="17">
                  <c:v>0.641123</c:v>
                </c:pt>
                <c:pt idx="18">
                  <c:v>0.47963899999999998</c:v>
                </c:pt>
                <c:pt idx="19">
                  <c:v>0.34632000000000002</c:v>
                </c:pt>
                <c:pt idx="20">
                  <c:v>0.24363899999999999</c:v>
                </c:pt>
                <c:pt idx="21">
                  <c:v>0.16944000000000001</c:v>
                </c:pt>
                <c:pt idx="22">
                  <c:v>0.116062</c:v>
                </c:pt>
                <c:pt idx="23">
                  <c:v>7.7432000000000001E-2</c:v>
                </c:pt>
                <c:pt idx="24">
                  <c:v>5.0462E-2</c:v>
                </c:pt>
                <c:pt idx="25">
                  <c:v>3.2221E-2</c:v>
                </c:pt>
                <c:pt idx="26">
                  <c:v>2.0570999999999999E-2</c:v>
                </c:pt>
                <c:pt idx="27">
                  <c:v>1.2965000000000001E-2</c:v>
                </c:pt>
                <c:pt idx="28">
                  <c:v>8.2620000000000002E-3</c:v>
                </c:pt>
                <c:pt idx="29">
                  <c:v>5.313E-3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47-4EDA-8165-42194CC6DA92}"/>
            </c:ext>
          </c:extLst>
        </c:ser>
        <c:ser>
          <c:idx val="10"/>
          <c:order val="3"/>
          <c:tx>
            <c:strRef>
              <c:f>Graphics_Vs760_Punto2!$V$167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E030_IEEE!$I$86:$I$354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E030_IEEE!$L$86:$L$354</c:f>
              <c:numCache>
                <c:formatCode>General</c:formatCode>
                <c:ptCount val="269"/>
                <c:pt idx="0">
                  <c:v>1.5093749999999997</c:v>
                </c:pt>
                <c:pt idx="1">
                  <c:v>1.5093749999999997</c:v>
                </c:pt>
                <c:pt idx="2">
                  <c:v>1.5093749999999997</c:v>
                </c:pt>
                <c:pt idx="3">
                  <c:v>1.5093749999999997</c:v>
                </c:pt>
                <c:pt idx="4">
                  <c:v>1.5093749999999997</c:v>
                </c:pt>
                <c:pt idx="5">
                  <c:v>1.5093749999999997</c:v>
                </c:pt>
                <c:pt idx="6">
                  <c:v>1.5093749999999997</c:v>
                </c:pt>
                <c:pt idx="7">
                  <c:v>1.5093749999999997</c:v>
                </c:pt>
                <c:pt idx="8">
                  <c:v>1.5093749999999997</c:v>
                </c:pt>
                <c:pt idx="9">
                  <c:v>1.5093749999999997</c:v>
                </c:pt>
                <c:pt idx="10">
                  <c:v>1.5093749999999997</c:v>
                </c:pt>
                <c:pt idx="11">
                  <c:v>1.5093749999999997</c:v>
                </c:pt>
                <c:pt idx="12">
                  <c:v>1.5093749999999997</c:v>
                </c:pt>
                <c:pt idx="13">
                  <c:v>1.5093749999999997</c:v>
                </c:pt>
                <c:pt idx="14">
                  <c:v>1.5093749999999997</c:v>
                </c:pt>
                <c:pt idx="15">
                  <c:v>1.5093749999999997</c:v>
                </c:pt>
                <c:pt idx="16">
                  <c:v>1.5093749999999997</c:v>
                </c:pt>
                <c:pt idx="17">
                  <c:v>1.5093749999999997</c:v>
                </c:pt>
                <c:pt idx="18">
                  <c:v>1.5093749999999997</c:v>
                </c:pt>
                <c:pt idx="19">
                  <c:v>1.5093749999999997</c:v>
                </c:pt>
                <c:pt idx="20">
                  <c:v>1.5093749999999997</c:v>
                </c:pt>
                <c:pt idx="21">
                  <c:v>1.5093749999999997</c:v>
                </c:pt>
                <c:pt idx="22">
                  <c:v>1.5093749999999997</c:v>
                </c:pt>
                <c:pt idx="23">
                  <c:v>1.5093749999999997</c:v>
                </c:pt>
                <c:pt idx="24">
                  <c:v>1.5093749999999997</c:v>
                </c:pt>
                <c:pt idx="25">
                  <c:v>1.5093749999999997</c:v>
                </c:pt>
                <c:pt idx="26">
                  <c:v>1.5093749999999997</c:v>
                </c:pt>
                <c:pt idx="27">
                  <c:v>1.5093749999999997</c:v>
                </c:pt>
                <c:pt idx="28">
                  <c:v>1.509374999999999</c:v>
                </c:pt>
                <c:pt idx="29">
                  <c:v>1.4846311475409826</c:v>
                </c:pt>
                <c:pt idx="30">
                  <c:v>1.4606854838709666</c:v>
                </c:pt>
                <c:pt idx="31">
                  <c:v>1.4374999999999991</c:v>
                </c:pt>
                <c:pt idx="32">
                  <c:v>1.4150390624999991</c:v>
                </c:pt>
                <c:pt idx="33">
                  <c:v>1.3932692307692298</c:v>
                </c:pt>
                <c:pt idx="34">
                  <c:v>1.3721590909090899</c:v>
                </c:pt>
                <c:pt idx="35">
                  <c:v>1.3516791044776111</c:v>
                </c:pt>
                <c:pt idx="36">
                  <c:v>1.3318014705882346</c:v>
                </c:pt>
                <c:pt idx="37">
                  <c:v>1.3124999999999991</c:v>
                </c:pt>
                <c:pt idx="38">
                  <c:v>1.2937499999999991</c:v>
                </c:pt>
                <c:pt idx="39">
                  <c:v>1.2755281690140836</c:v>
                </c:pt>
                <c:pt idx="40">
                  <c:v>1.2578124999999989</c:v>
                </c:pt>
                <c:pt idx="41">
                  <c:v>1.2405821917808211</c:v>
                </c:pt>
                <c:pt idx="42">
                  <c:v>1.2238175675675664</c:v>
                </c:pt>
                <c:pt idx="43">
                  <c:v>1.2074999999999991</c:v>
                </c:pt>
                <c:pt idx="44">
                  <c:v>1.1916118421052622</c:v>
                </c:pt>
                <c:pt idx="45">
                  <c:v>1.1761363636363626</c:v>
                </c:pt>
                <c:pt idx="46">
                  <c:v>1.1610576923076914</c:v>
                </c:pt>
                <c:pt idx="47">
                  <c:v>1.14636075949367</c:v>
                </c:pt>
                <c:pt idx="48">
                  <c:v>1.1320312499999992</c:v>
                </c:pt>
                <c:pt idx="49">
                  <c:v>1.1180555555555547</c:v>
                </c:pt>
                <c:pt idx="50">
                  <c:v>1.1044207317073162</c:v>
                </c:pt>
                <c:pt idx="51">
                  <c:v>1.0911144578313245</c:v>
                </c:pt>
                <c:pt idx="52">
                  <c:v>1.0781249999999991</c:v>
                </c:pt>
                <c:pt idx="53">
                  <c:v>1.0654411764705873</c:v>
                </c:pt>
                <c:pt idx="54">
                  <c:v>1.0530523255813944</c:v>
                </c:pt>
                <c:pt idx="55">
                  <c:v>1.0409482758620681</c:v>
                </c:pt>
                <c:pt idx="56">
                  <c:v>1.0291193181818175</c:v>
                </c:pt>
                <c:pt idx="57">
                  <c:v>1.0175561797752801</c:v>
                </c:pt>
                <c:pt idx="58">
                  <c:v>1.0062499999999992</c:v>
                </c:pt>
                <c:pt idx="59">
                  <c:v>0.99519230769230693</c:v>
                </c:pt>
                <c:pt idx="60">
                  <c:v>0.98437499999999922</c:v>
                </c:pt>
                <c:pt idx="61">
                  <c:v>0.97379032258064435</c:v>
                </c:pt>
                <c:pt idx="62">
                  <c:v>0.96343085106382909</c:v>
                </c:pt>
                <c:pt idx="63">
                  <c:v>0.95328947368420969</c:v>
                </c:pt>
                <c:pt idx="64">
                  <c:v>0.94335937499999933</c:v>
                </c:pt>
                <c:pt idx="65">
                  <c:v>0.93363402061855605</c:v>
                </c:pt>
                <c:pt idx="66">
                  <c:v>0.92410714285714224</c:v>
                </c:pt>
                <c:pt idx="67">
                  <c:v>0.91477272727272652</c:v>
                </c:pt>
                <c:pt idx="68">
                  <c:v>0.90562499999999935</c:v>
                </c:pt>
                <c:pt idx="69">
                  <c:v>0.89665841584158346</c:v>
                </c:pt>
                <c:pt idx="70">
                  <c:v>0.88786764705882282</c:v>
                </c:pt>
                <c:pt idx="71">
                  <c:v>0.87924757281553334</c:v>
                </c:pt>
                <c:pt idx="72">
                  <c:v>0.87079326923076861</c:v>
                </c:pt>
                <c:pt idx="73">
                  <c:v>0.86249999999999938</c:v>
                </c:pt>
                <c:pt idx="74">
                  <c:v>0.85436320754716932</c:v>
                </c:pt>
                <c:pt idx="75">
                  <c:v>0.84637850467289655</c:v>
                </c:pt>
                <c:pt idx="76">
                  <c:v>0.83854166666666607</c:v>
                </c:pt>
                <c:pt idx="77">
                  <c:v>0.83084862385321034</c:v>
                </c:pt>
                <c:pt idx="78">
                  <c:v>0.82329545454545383</c:v>
                </c:pt>
                <c:pt idx="79">
                  <c:v>0.81587837837837773</c:v>
                </c:pt>
                <c:pt idx="80">
                  <c:v>0.80859374999999944</c:v>
                </c:pt>
                <c:pt idx="81">
                  <c:v>0.80143805309734462</c:v>
                </c:pt>
                <c:pt idx="82">
                  <c:v>0.79440789473684148</c:v>
                </c:pt>
                <c:pt idx="83">
                  <c:v>0.78749999999999953</c:v>
                </c:pt>
                <c:pt idx="84">
                  <c:v>0.78071120689655105</c:v>
                </c:pt>
                <c:pt idx="85">
                  <c:v>0.77403846153846101</c:v>
                </c:pt>
                <c:pt idx="86">
                  <c:v>0.76747881355932146</c:v>
                </c:pt>
                <c:pt idx="87">
                  <c:v>0.7610294117647054</c:v>
                </c:pt>
                <c:pt idx="88">
                  <c:v>0.7546874999999994</c:v>
                </c:pt>
                <c:pt idx="89">
                  <c:v>0.74845041322313988</c:v>
                </c:pt>
                <c:pt idx="90">
                  <c:v>0.74231557377049118</c:v>
                </c:pt>
                <c:pt idx="91">
                  <c:v>0.73628048780487754</c:v>
                </c:pt>
                <c:pt idx="92">
                  <c:v>0.73034274193548332</c:v>
                </c:pt>
                <c:pt idx="93">
                  <c:v>0.72449999999999948</c:v>
                </c:pt>
                <c:pt idx="94">
                  <c:v>0.71874999999999944</c:v>
                </c:pt>
                <c:pt idx="95">
                  <c:v>0.71309055118110165</c:v>
                </c:pt>
                <c:pt idx="96">
                  <c:v>0.70751953124999944</c:v>
                </c:pt>
                <c:pt idx="97">
                  <c:v>0.70203488372092959</c:v>
                </c:pt>
                <c:pt idx="98">
                  <c:v>0.69663461538461491</c:v>
                </c:pt>
                <c:pt idx="99">
                  <c:v>0.69131679389312917</c:v>
                </c:pt>
                <c:pt idx="100">
                  <c:v>0.68607954545454486</c:v>
                </c:pt>
                <c:pt idx="101">
                  <c:v>0.68092105263157843</c:v>
                </c:pt>
                <c:pt idx="102">
                  <c:v>0.67583955223880554</c:v>
                </c:pt>
                <c:pt idx="103">
                  <c:v>0.67083333333333284</c:v>
                </c:pt>
                <c:pt idx="104">
                  <c:v>0.66590073529411697</c:v>
                </c:pt>
                <c:pt idx="105">
                  <c:v>0.66104014598540084</c:v>
                </c:pt>
                <c:pt idx="106">
                  <c:v>0.65624999999999944</c:v>
                </c:pt>
                <c:pt idx="107">
                  <c:v>0.65152877697841682</c:v>
                </c:pt>
                <c:pt idx="108">
                  <c:v>0.64687499999999942</c:v>
                </c:pt>
                <c:pt idx="109">
                  <c:v>0.64228723404255261</c:v>
                </c:pt>
                <c:pt idx="110">
                  <c:v>0.6377640845070417</c:v>
                </c:pt>
                <c:pt idx="111">
                  <c:v>0.63330419580419528</c:v>
                </c:pt>
                <c:pt idx="112">
                  <c:v>0.62890624999999944</c:v>
                </c:pt>
                <c:pt idx="113">
                  <c:v>0.62456896551724084</c:v>
                </c:pt>
                <c:pt idx="114">
                  <c:v>0.62029109589041054</c:v>
                </c:pt>
                <c:pt idx="115">
                  <c:v>0.61607142857142805</c:v>
                </c:pt>
                <c:pt idx="116">
                  <c:v>0.61190878378378322</c:v>
                </c:pt>
                <c:pt idx="117">
                  <c:v>0.60780201342281837</c:v>
                </c:pt>
                <c:pt idx="118">
                  <c:v>0.60374999999999945</c:v>
                </c:pt>
                <c:pt idx="119">
                  <c:v>0.59975165562913857</c:v>
                </c:pt>
                <c:pt idx="120">
                  <c:v>0.59580592105263097</c:v>
                </c:pt>
                <c:pt idx="121">
                  <c:v>0.59191176470588192</c:v>
                </c:pt>
                <c:pt idx="122">
                  <c:v>0.58806818181818121</c:v>
                </c:pt>
                <c:pt idx="123">
                  <c:v>0.5842741935483865</c:v>
                </c:pt>
                <c:pt idx="124">
                  <c:v>0.58052884615384559</c:v>
                </c:pt>
                <c:pt idx="125">
                  <c:v>0.5768312101910823</c:v>
                </c:pt>
                <c:pt idx="126">
                  <c:v>0.57318037974683489</c:v>
                </c:pt>
                <c:pt idx="127">
                  <c:v>0.56957547169811262</c:v>
                </c:pt>
                <c:pt idx="128">
                  <c:v>0.56601562499999947</c:v>
                </c:pt>
                <c:pt idx="129">
                  <c:v>0.56249999999999956</c:v>
                </c:pt>
                <c:pt idx="130">
                  <c:v>0.55902777777777724</c:v>
                </c:pt>
                <c:pt idx="131">
                  <c:v>0.55559815950920199</c:v>
                </c:pt>
                <c:pt idx="132">
                  <c:v>0.55221036585365812</c:v>
                </c:pt>
                <c:pt idx="133">
                  <c:v>0.54886363636363589</c:v>
                </c:pt>
                <c:pt idx="134">
                  <c:v>0.54555722891566216</c:v>
                </c:pt>
                <c:pt idx="135">
                  <c:v>0.5422904191616762</c:v>
                </c:pt>
                <c:pt idx="136">
                  <c:v>0.53906249999999956</c:v>
                </c:pt>
                <c:pt idx="137">
                  <c:v>0.53587278106508829</c:v>
                </c:pt>
                <c:pt idx="138">
                  <c:v>0.53272058823529356</c:v>
                </c:pt>
                <c:pt idx="139">
                  <c:v>0.52960526315789425</c:v>
                </c:pt>
                <c:pt idx="140">
                  <c:v>0.52652616279069719</c:v>
                </c:pt>
                <c:pt idx="141">
                  <c:v>0.52348265895953716</c:v>
                </c:pt>
                <c:pt idx="142">
                  <c:v>0.52047413793103403</c:v>
                </c:pt>
                <c:pt idx="143">
                  <c:v>0.51749999999999952</c:v>
                </c:pt>
                <c:pt idx="144">
                  <c:v>0.51455965909090851</c:v>
                </c:pt>
                <c:pt idx="145">
                  <c:v>0.51165254237288083</c:v>
                </c:pt>
                <c:pt idx="146">
                  <c:v>0.50877808988763995</c:v>
                </c:pt>
                <c:pt idx="147">
                  <c:v>0.50593575418994363</c:v>
                </c:pt>
                <c:pt idx="148">
                  <c:v>0.50312499999999949</c:v>
                </c:pt>
                <c:pt idx="149">
                  <c:v>0.50034530386740284</c:v>
                </c:pt>
                <c:pt idx="150">
                  <c:v>0.49759615384615336</c:v>
                </c:pt>
                <c:pt idx="151">
                  <c:v>0.49487704918032738</c:v>
                </c:pt>
                <c:pt idx="152">
                  <c:v>0.4921874999999995</c:v>
                </c:pt>
                <c:pt idx="153">
                  <c:v>0.48952702702702661</c:v>
                </c:pt>
                <c:pt idx="154">
                  <c:v>0.48689516129032212</c:v>
                </c:pt>
                <c:pt idx="155">
                  <c:v>0.4842914438502669</c:v>
                </c:pt>
                <c:pt idx="156">
                  <c:v>0.48171542553191454</c:v>
                </c:pt>
                <c:pt idx="157">
                  <c:v>0.47916666666666619</c:v>
                </c:pt>
                <c:pt idx="158">
                  <c:v>0.47664473684210473</c:v>
                </c:pt>
                <c:pt idx="159">
                  <c:v>0.4741492146596854</c:v>
                </c:pt>
                <c:pt idx="160">
                  <c:v>0.47167968749999956</c:v>
                </c:pt>
                <c:pt idx="161">
                  <c:v>0.46923575129533629</c:v>
                </c:pt>
                <c:pt idx="162">
                  <c:v>0.46681701030927791</c:v>
                </c:pt>
                <c:pt idx="163">
                  <c:v>0.46442307692307649</c:v>
                </c:pt>
                <c:pt idx="164">
                  <c:v>0.46205357142857095</c:v>
                </c:pt>
                <c:pt idx="165">
                  <c:v>0.45970812182741078</c:v>
                </c:pt>
                <c:pt idx="166">
                  <c:v>0.4573863636363632</c:v>
                </c:pt>
                <c:pt idx="167">
                  <c:v>0.45508793969849209</c:v>
                </c:pt>
                <c:pt idx="168">
                  <c:v>0.45281249999999956</c:v>
                </c:pt>
                <c:pt idx="169">
                  <c:v>0.4483181109378474</c:v>
                </c:pt>
                <c:pt idx="170">
                  <c:v>0.44389030487207082</c:v>
                </c:pt>
                <c:pt idx="171">
                  <c:v>0.4395277730592827</c:v>
                </c:pt>
                <c:pt idx="172">
                  <c:v>0.43522923875432495</c:v>
                </c:pt>
                <c:pt idx="173">
                  <c:v>0.43099345627602592</c:v>
                </c:pt>
                <c:pt idx="174">
                  <c:v>0.42681921010462809</c:v>
                </c:pt>
                <c:pt idx="175">
                  <c:v>0.42270531400966177</c:v>
                </c:pt>
                <c:pt idx="176">
                  <c:v>0.41865061020710059</c:v>
                </c:pt>
                <c:pt idx="177">
                  <c:v>0.41465396854467623</c:v>
                </c:pt>
                <c:pt idx="178">
                  <c:v>0.41071428571428592</c:v>
                </c:pt>
                <c:pt idx="179">
                  <c:v>0.40683048449046544</c:v>
                </c:pt>
                <c:pt idx="180">
                  <c:v>0.40300151299394837</c:v>
                </c:pt>
                <c:pt idx="181">
                  <c:v>0.39922634397936957</c:v>
                </c:pt>
                <c:pt idx="182">
                  <c:v>0.39550397414621408</c:v>
                </c:pt>
                <c:pt idx="183">
                  <c:v>0.39183342347214767</c:v>
                </c:pt>
                <c:pt idx="184">
                  <c:v>0.38821373456790181</c:v>
                </c:pt>
                <c:pt idx="185">
                  <c:v>0.38464397205292183</c:v>
                </c:pt>
                <c:pt idx="186">
                  <c:v>0.381123221951015</c:v>
                </c:pt>
                <c:pt idx="187">
                  <c:v>0.37765059110527383</c:v>
                </c:pt>
                <c:pt idx="188">
                  <c:v>0.37422520661157116</c:v>
                </c:pt>
                <c:pt idx="189">
                  <c:v>0.37084621526995853</c:v>
                </c:pt>
                <c:pt idx="190">
                  <c:v>0.36751278305332463</c:v>
                </c:pt>
                <c:pt idx="191">
                  <c:v>0.3642240945926935</c:v>
                </c:pt>
                <c:pt idx="192">
                  <c:v>0.36097935267857251</c:v>
                </c:pt>
                <c:pt idx="193">
                  <c:v>0.35777777777777897</c:v>
                </c:pt>
                <c:pt idx="194">
                  <c:v>0.3546186075651982</c:v>
                </c:pt>
                <c:pt idx="195">
                  <c:v>0.35150109646995026</c:v>
                </c:pt>
                <c:pt idx="196">
                  <c:v>0.34842451523545842</c:v>
                </c:pt>
                <c:pt idx="197">
                  <c:v>0.34538815049293631</c:v>
                </c:pt>
                <c:pt idx="198">
                  <c:v>0.3423913043478275</c:v>
                </c:pt>
                <c:pt idx="199">
                  <c:v>0.33943329397874994</c:v>
                </c:pt>
                <c:pt idx="200">
                  <c:v>0.33651345124851528</c:v>
                </c:pt>
                <c:pt idx="201">
                  <c:v>0.33363112232680808</c:v>
                </c:pt>
                <c:pt idx="202">
                  <c:v>0.33078566732413045</c:v>
                </c:pt>
                <c:pt idx="203">
                  <c:v>0.32797645993662455</c:v>
                </c:pt>
                <c:pt idx="204">
                  <c:v>0.32520288710140927</c:v>
                </c:pt>
                <c:pt idx="205">
                  <c:v>0.32246434866207513</c:v>
                </c:pt>
                <c:pt idx="206">
                  <c:v>0.31976025704399585</c:v>
                </c:pt>
                <c:pt idx="207">
                  <c:v>0.31709003693913096</c:v>
                </c:pt>
                <c:pt idx="208">
                  <c:v>0.31445312500000178</c:v>
                </c:pt>
                <c:pt idx="209">
                  <c:v>0.31184896954253727</c:v>
                </c:pt>
                <c:pt idx="210">
                  <c:v>0.30927703025749792</c:v>
                </c:pt>
                <c:pt idx="211">
                  <c:v>0.30673677793019544</c:v>
                </c:pt>
                <c:pt idx="212">
                  <c:v>0.30422769416823625</c:v>
                </c:pt>
                <c:pt idx="213">
                  <c:v>0.30174927113702821</c:v>
                </c:pt>
                <c:pt idx="214">
                  <c:v>0.2993010113027979</c:v>
                </c:pt>
                <c:pt idx="215">
                  <c:v>0.29688242718287666</c:v>
                </c:pt>
                <c:pt idx="216">
                  <c:v>0.29449304110301971</c:v>
                </c:pt>
                <c:pt idx="217">
                  <c:v>0.29213238496153493</c:v>
                </c:pt>
                <c:pt idx="218">
                  <c:v>0.28980000000000211</c:v>
                </c:pt>
                <c:pt idx="219">
                  <c:v>0.28749543658037385</c:v>
                </c:pt>
                <c:pt idx="220">
                  <c:v>0.28521825396825612</c:v>
                </c:pt>
                <c:pt idx="221">
                  <c:v>0.28296802012217248</c:v>
                </c:pt>
                <c:pt idx="222">
                  <c:v>0.28074431148862516</c:v>
                </c:pt>
                <c:pt idx="223">
                  <c:v>0.27854671280277032</c:v>
                </c:pt>
                <c:pt idx="224">
                  <c:v>0.27637481689453347</c:v>
                </c:pt>
                <c:pt idx="225">
                  <c:v>0.27422822449999462</c:v>
                </c:pt>
                <c:pt idx="226">
                  <c:v>0.27210654407788226</c:v>
                </c:pt>
                <c:pt idx="227">
                  <c:v>0.27000939163101551</c:v>
                </c:pt>
                <c:pt idx="228">
                  <c:v>0.2679363905325467</c:v>
                </c:pt>
                <c:pt idx="229">
                  <c:v>0.26588717135685264</c:v>
                </c:pt>
                <c:pt idx="230">
                  <c:v>0.26386137171493729</c:v>
                </c:pt>
                <c:pt idx="231">
                  <c:v>0.2618586360942064</c:v>
                </c:pt>
                <c:pt idx="232">
                  <c:v>0.25987861570248166</c:v>
                </c:pt>
                <c:pt idx="233">
                  <c:v>0.2579209683161291</c:v>
                </c:pt>
                <c:pt idx="234">
                  <c:v>0.25598535813217488</c:v>
                </c:pt>
                <c:pt idx="235">
                  <c:v>0.25407145562429223</c:v>
                </c:pt>
                <c:pt idx="236">
                  <c:v>0.25217893740254194</c:v>
                </c:pt>
                <c:pt idx="237">
                  <c:v>0.25030748607675646</c:v>
                </c:pt>
                <c:pt idx="238">
                  <c:v>0.24845679012345923</c:v>
                </c:pt>
                <c:pt idx="239">
                  <c:v>0.24662654375621487</c:v>
                </c:pt>
                <c:pt idx="240">
                  <c:v>0.24481644679931044</c:v>
                </c:pt>
                <c:pt idx="241">
                  <c:v>0.24302620456466859</c:v>
                </c:pt>
                <c:pt idx="242">
                  <c:v>0.24125552773190084</c:v>
                </c:pt>
                <c:pt idx="243">
                  <c:v>0.2395041322314074</c:v>
                </c:pt>
                <c:pt idx="244">
                  <c:v>0.23777173913043725</c:v>
                </c:pt>
                <c:pt idx="245">
                  <c:v>0.23605807452202152</c:v>
                </c:pt>
                <c:pt idx="246">
                  <c:v>0.2343628694166994</c:v>
                </c:pt>
                <c:pt idx="247">
                  <c:v>0.23268585963695479</c:v>
                </c:pt>
                <c:pt idx="248">
                  <c:v>0.23102678571428822</c:v>
                </c:pt>
                <c:pt idx="249">
                  <c:v>0.22938539278884768</c:v>
                </c:pt>
                <c:pt idx="250">
                  <c:v>0.22776143051154626</c:v>
                </c:pt>
                <c:pt idx="251">
                  <c:v>0.22615465294859724</c:v>
                </c:pt>
                <c:pt idx="252">
                  <c:v>0.22456481848839771</c:v>
                </c:pt>
                <c:pt idx="253">
                  <c:v>0.22299168975069505</c:v>
                </c:pt>
                <c:pt idx="254">
                  <c:v>0.22143503349797311</c:v>
                </c:pt>
                <c:pt idx="255">
                  <c:v>0.21989462054899553</c:v>
                </c:pt>
                <c:pt idx="256">
                  <c:v>0.21837022569444706</c:v>
                </c:pt>
                <c:pt idx="257">
                  <c:v>0.21686162761461447</c:v>
                </c:pt>
                <c:pt idx="258">
                  <c:v>0.21536860879905137</c:v>
                </c:pt>
                <c:pt idx="259">
                  <c:v>0.21389095546817136</c:v>
                </c:pt>
                <c:pt idx="260">
                  <c:v>0.21242845749671863</c:v>
                </c:pt>
                <c:pt idx="261">
                  <c:v>0.21098090833906308</c:v>
                </c:pt>
                <c:pt idx="262">
                  <c:v>0.2095481049562708</c:v>
                </c:pt>
                <c:pt idx="263">
                  <c:v>0.20812984774490353</c:v>
                </c:pt>
                <c:pt idx="264">
                  <c:v>0.20672594046749715</c:v>
                </c:pt>
                <c:pt idx="265">
                  <c:v>0.20533619018467764</c:v>
                </c:pt>
                <c:pt idx="266">
                  <c:v>0.20396040718886799</c:v>
                </c:pt>
                <c:pt idx="267">
                  <c:v>0.2025984049395447</c:v>
                </c:pt>
                <c:pt idx="268">
                  <c:v>0.20125000000000262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47-4EDA-8165-42194CC6DA92}"/>
            </c:ext>
          </c:extLst>
        </c:ser>
        <c:ser>
          <c:idx val="0"/>
          <c:order val="6"/>
          <c:tx>
            <c:strRef>
              <c:f>Graphics_Vs760_Punto2!$V$168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E030_IEEE!$Q$86:$Q$354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E030_IEEE!$T$86:$T$354</c:f>
              <c:numCache>
                <c:formatCode>General</c:formatCode>
                <c:ptCount val="269"/>
                <c:pt idx="0">
                  <c:v>1.6214999999999999</c:v>
                </c:pt>
                <c:pt idx="1">
                  <c:v>1.6214999999999999</c:v>
                </c:pt>
                <c:pt idx="2">
                  <c:v>1.6214999999999999</c:v>
                </c:pt>
                <c:pt idx="3">
                  <c:v>1.6214999999999999</c:v>
                </c:pt>
                <c:pt idx="4">
                  <c:v>1.6214999999999999</c:v>
                </c:pt>
                <c:pt idx="5">
                  <c:v>1.6214999999999999</c:v>
                </c:pt>
                <c:pt idx="6">
                  <c:v>1.6214999999999999</c:v>
                </c:pt>
                <c:pt idx="7">
                  <c:v>1.6214999999999999</c:v>
                </c:pt>
                <c:pt idx="8">
                  <c:v>1.6214999999999999</c:v>
                </c:pt>
                <c:pt idx="9">
                  <c:v>1.6214999999999999</c:v>
                </c:pt>
                <c:pt idx="10">
                  <c:v>1.6214999999999999</c:v>
                </c:pt>
                <c:pt idx="11">
                  <c:v>1.6214999999999999</c:v>
                </c:pt>
                <c:pt idx="12">
                  <c:v>1.6214999999999999</c:v>
                </c:pt>
                <c:pt idx="13">
                  <c:v>1.6214999999999999</c:v>
                </c:pt>
                <c:pt idx="14">
                  <c:v>1.6214999999999999</c:v>
                </c:pt>
                <c:pt idx="15">
                  <c:v>1.6214999999999999</c:v>
                </c:pt>
                <c:pt idx="16">
                  <c:v>1.6214999999999999</c:v>
                </c:pt>
                <c:pt idx="17">
                  <c:v>1.6214999999999999</c:v>
                </c:pt>
                <c:pt idx="18">
                  <c:v>1.6214999999999999</c:v>
                </c:pt>
                <c:pt idx="19">
                  <c:v>1.6214999999999999</c:v>
                </c:pt>
                <c:pt idx="20">
                  <c:v>1.6214999999999999</c:v>
                </c:pt>
                <c:pt idx="21">
                  <c:v>1.6214999999999999</c:v>
                </c:pt>
                <c:pt idx="22">
                  <c:v>1.6214999999999999</c:v>
                </c:pt>
                <c:pt idx="23">
                  <c:v>1.6214999999999999</c:v>
                </c:pt>
                <c:pt idx="24">
                  <c:v>1.6214999999999999</c:v>
                </c:pt>
                <c:pt idx="25">
                  <c:v>1.6214999999999999</c:v>
                </c:pt>
                <c:pt idx="26">
                  <c:v>1.6214999999999999</c:v>
                </c:pt>
                <c:pt idx="27">
                  <c:v>1.6214999999999999</c:v>
                </c:pt>
                <c:pt idx="28">
                  <c:v>1.6214999999999995</c:v>
                </c:pt>
                <c:pt idx="29">
                  <c:v>1.5949180327868846</c:v>
                </c:pt>
                <c:pt idx="30">
                  <c:v>1.5691935483870958</c:v>
                </c:pt>
                <c:pt idx="31">
                  <c:v>1.5442857142857138</c:v>
                </c:pt>
                <c:pt idx="32">
                  <c:v>1.5201562499999994</c:v>
                </c:pt>
                <c:pt idx="33">
                  <c:v>1.4967692307692302</c:v>
                </c:pt>
                <c:pt idx="34">
                  <c:v>1.4740909090909085</c:v>
                </c:pt>
                <c:pt idx="35">
                  <c:v>1.4520895522388053</c:v>
                </c:pt>
                <c:pt idx="36">
                  <c:v>1.4307352941176468</c:v>
                </c:pt>
                <c:pt idx="37">
                  <c:v>1.4099999999999995</c:v>
                </c:pt>
                <c:pt idx="38">
                  <c:v>1.3898571428571422</c:v>
                </c:pt>
                <c:pt idx="39">
                  <c:v>1.3702816901408443</c:v>
                </c:pt>
                <c:pt idx="40">
                  <c:v>1.3512499999999992</c:v>
                </c:pt>
                <c:pt idx="41">
                  <c:v>1.3327397260273968</c:v>
                </c:pt>
                <c:pt idx="42">
                  <c:v>1.3147297297297289</c:v>
                </c:pt>
                <c:pt idx="43">
                  <c:v>1.2971999999999995</c:v>
                </c:pt>
                <c:pt idx="44">
                  <c:v>1.2801315789473675</c:v>
                </c:pt>
                <c:pt idx="45">
                  <c:v>1.263506493506493</c:v>
                </c:pt>
                <c:pt idx="46">
                  <c:v>1.2473076923076916</c:v>
                </c:pt>
                <c:pt idx="47">
                  <c:v>1.2315189873417716</c:v>
                </c:pt>
                <c:pt idx="48">
                  <c:v>1.2161249999999995</c:v>
                </c:pt>
                <c:pt idx="49">
                  <c:v>1.2011111111111106</c:v>
                </c:pt>
                <c:pt idx="50">
                  <c:v>1.1864634146341457</c:v>
                </c:pt>
                <c:pt idx="51">
                  <c:v>1.1721686746987947</c:v>
                </c:pt>
                <c:pt idx="52">
                  <c:v>1.158214285714285</c:v>
                </c:pt>
                <c:pt idx="53">
                  <c:v>1.144588235294117</c:v>
                </c:pt>
                <c:pt idx="54">
                  <c:v>1.1312790697674411</c:v>
                </c:pt>
                <c:pt idx="55">
                  <c:v>1.1182758620689648</c:v>
                </c:pt>
                <c:pt idx="56">
                  <c:v>1.1055681818181813</c:v>
                </c:pt>
                <c:pt idx="57">
                  <c:v>1.0931460674157298</c:v>
                </c:pt>
                <c:pt idx="58">
                  <c:v>1.0809999999999993</c:v>
                </c:pt>
                <c:pt idx="59">
                  <c:v>1.0691208791208786</c:v>
                </c:pt>
                <c:pt idx="60">
                  <c:v>1.0574999999999997</c:v>
                </c:pt>
                <c:pt idx="61">
                  <c:v>1.0461290322580639</c:v>
                </c:pt>
                <c:pt idx="62">
                  <c:v>1.0349999999999995</c:v>
                </c:pt>
                <c:pt idx="63">
                  <c:v>1.0241052631578942</c:v>
                </c:pt>
                <c:pt idx="64">
                  <c:v>1.0134374999999993</c:v>
                </c:pt>
                <c:pt idx="65">
                  <c:v>1.0029896907216489</c:v>
                </c:pt>
                <c:pt idx="66">
                  <c:v>0.99275510204081585</c:v>
                </c:pt>
                <c:pt idx="67">
                  <c:v>0.98272727272727223</c:v>
                </c:pt>
                <c:pt idx="68">
                  <c:v>0.97289999999999965</c:v>
                </c:pt>
                <c:pt idx="69">
                  <c:v>0.9632673267326729</c:v>
                </c:pt>
                <c:pt idx="70">
                  <c:v>0.95382352941176418</c:v>
                </c:pt>
                <c:pt idx="71">
                  <c:v>0.9445631067961161</c:v>
                </c:pt>
                <c:pt idx="72">
                  <c:v>0.93548076923076873</c:v>
                </c:pt>
                <c:pt idx="73">
                  <c:v>0.92657142857142816</c:v>
                </c:pt>
                <c:pt idx="74">
                  <c:v>0.91783018867924504</c:v>
                </c:pt>
                <c:pt idx="75">
                  <c:v>0.90925233644859771</c:v>
                </c:pt>
                <c:pt idx="76">
                  <c:v>0.90083333333333282</c:v>
                </c:pt>
                <c:pt idx="77">
                  <c:v>0.8925688073394491</c:v>
                </c:pt>
                <c:pt idx="78">
                  <c:v>0.88445454545454494</c:v>
                </c:pt>
                <c:pt idx="79">
                  <c:v>0.87648648648648597</c:v>
                </c:pt>
                <c:pt idx="80">
                  <c:v>0.8686607142857139</c:v>
                </c:pt>
                <c:pt idx="81">
                  <c:v>0.86097345132743319</c:v>
                </c:pt>
                <c:pt idx="82">
                  <c:v>0.85342105263157864</c:v>
                </c:pt>
                <c:pt idx="83">
                  <c:v>0.84599999999999953</c:v>
                </c:pt>
                <c:pt idx="84">
                  <c:v>0.83870689655172359</c:v>
                </c:pt>
                <c:pt idx="85">
                  <c:v>0.83153846153846123</c:v>
                </c:pt>
                <c:pt idx="86">
                  <c:v>0.82449152542372839</c:v>
                </c:pt>
                <c:pt idx="87">
                  <c:v>0.81756302521008373</c:v>
                </c:pt>
                <c:pt idx="88">
                  <c:v>0.81074999999999964</c:v>
                </c:pt>
                <c:pt idx="89">
                  <c:v>0.80404958677685912</c:v>
                </c:pt>
                <c:pt idx="90">
                  <c:v>0.79745901639344219</c:v>
                </c:pt>
                <c:pt idx="91">
                  <c:v>0.79097560975609715</c:v>
                </c:pt>
                <c:pt idx="92">
                  <c:v>0.7845967741935479</c:v>
                </c:pt>
                <c:pt idx="93">
                  <c:v>0.77831999999999946</c:v>
                </c:pt>
                <c:pt idx="94">
                  <c:v>0.7721428571428568</c:v>
                </c:pt>
                <c:pt idx="95">
                  <c:v>0.76606299212598372</c:v>
                </c:pt>
                <c:pt idx="96">
                  <c:v>0.7600781249999996</c:v>
                </c:pt>
                <c:pt idx="97">
                  <c:v>0.75418604651162746</c:v>
                </c:pt>
                <c:pt idx="98">
                  <c:v>0.74838461538461509</c:v>
                </c:pt>
                <c:pt idx="99">
                  <c:v>0.74267175572519029</c:v>
                </c:pt>
                <c:pt idx="100">
                  <c:v>0.73704545454545412</c:v>
                </c:pt>
                <c:pt idx="101">
                  <c:v>0.73150375939849588</c:v>
                </c:pt>
                <c:pt idx="102">
                  <c:v>0.72604477611940266</c:v>
                </c:pt>
                <c:pt idx="103">
                  <c:v>0.72066666666666623</c:v>
                </c:pt>
                <c:pt idx="104">
                  <c:v>0.71536764705882294</c:v>
                </c:pt>
                <c:pt idx="105">
                  <c:v>0.71014598540145946</c:v>
                </c:pt>
                <c:pt idx="106">
                  <c:v>0.70499999999999963</c:v>
                </c:pt>
                <c:pt idx="107">
                  <c:v>0.6999280575539566</c:v>
                </c:pt>
                <c:pt idx="108">
                  <c:v>0.69492857142857101</c:v>
                </c:pt>
                <c:pt idx="109">
                  <c:v>0.6899999999999995</c:v>
                </c:pt>
                <c:pt idx="110">
                  <c:v>0.68514084507042206</c:v>
                </c:pt>
                <c:pt idx="111">
                  <c:v>0.68034965034964989</c:v>
                </c:pt>
                <c:pt idx="112">
                  <c:v>0.67562499999999959</c:v>
                </c:pt>
                <c:pt idx="113">
                  <c:v>0.67096551724137898</c:v>
                </c:pt>
                <c:pt idx="114">
                  <c:v>0.66636986301369838</c:v>
                </c:pt>
                <c:pt idx="115">
                  <c:v>0.66183673469387716</c:v>
                </c:pt>
                <c:pt idx="116">
                  <c:v>0.65736486486486445</c:v>
                </c:pt>
                <c:pt idx="117">
                  <c:v>0.65295302013422785</c:v>
                </c:pt>
                <c:pt idx="118">
                  <c:v>0.64859999999999962</c:v>
                </c:pt>
                <c:pt idx="119">
                  <c:v>0.64430463576158914</c:v>
                </c:pt>
                <c:pt idx="120">
                  <c:v>0.64006578947368375</c:v>
                </c:pt>
                <c:pt idx="121">
                  <c:v>0.63588235294117612</c:v>
                </c:pt>
                <c:pt idx="122">
                  <c:v>0.63175324675324629</c:v>
                </c:pt>
                <c:pt idx="123">
                  <c:v>0.62767741935483834</c:v>
                </c:pt>
                <c:pt idx="124">
                  <c:v>0.62365384615384578</c:v>
                </c:pt>
                <c:pt idx="125">
                  <c:v>0.61968152866241999</c:v>
                </c:pt>
                <c:pt idx="126">
                  <c:v>0.61575949367088578</c:v>
                </c:pt>
                <c:pt idx="127">
                  <c:v>0.61188679245282973</c:v>
                </c:pt>
                <c:pt idx="128">
                  <c:v>0.60806249999999962</c:v>
                </c:pt>
                <c:pt idx="129">
                  <c:v>0.60428571428571387</c:v>
                </c:pt>
                <c:pt idx="130">
                  <c:v>0.60055555555555518</c:v>
                </c:pt>
                <c:pt idx="131">
                  <c:v>0.59687116564417131</c:v>
                </c:pt>
                <c:pt idx="132">
                  <c:v>0.59323170731707286</c:v>
                </c:pt>
                <c:pt idx="133">
                  <c:v>0.58963636363636329</c:v>
                </c:pt>
                <c:pt idx="134">
                  <c:v>0.58608433734939724</c:v>
                </c:pt>
                <c:pt idx="135">
                  <c:v>0.58257485029940081</c:v>
                </c:pt>
                <c:pt idx="136">
                  <c:v>0.57910714285714249</c:v>
                </c:pt>
                <c:pt idx="137">
                  <c:v>0.57568047337278072</c:v>
                </c:pt>
                <c:pt idx="138">
                  <c:v>0.5722941176470584</c:v>
                </c:pt>
                <c:pt idx="139">
                  <c:v>0.5689473684210522</c:v>
                </c:pt>
                <c:pt idx="140">
                  <c:v>0.56563953488372054</c:v>
                </c:pt>
                <c:pt idx="141">
                  <c:v>0.56236994219653147</c:v>
                </c:pt>
                <c:pt idx="142">
                  <c:v>0.55913793103448239</c:v>
                </c:pt>
                <c:pt idx="143">
                  <c:v>0.55594285714285674</c:v>
                </c:pt>
                <c:pt idx="144">
                  <c:v>0.55278409090909053</c:v>
                </c:pt>
                <c:pt idx="145">
                  <c:v>0.54966101694915215</c:v>
                </c:pt>
                <c:pt idx="146">
                  <c:v>0.54657303370786481</c:v>
                </c:pt>
                <c:pt idx="147">
                  <c:v>0.54351955307262534</c:v>
                </c:pt>
                <c:pt idx="148">
                  <c:v>0.54049999999999965</c:v>
                </c:pt>
                <c:pt idx="149">
                  <c:v>0.53751381215469574</c:v>
                </c:pt>
                <c:pt idx="150">
                  <c:v>0.53456043956043919</c:v>
                </c:pt>
                <c:pt idx="151">
                  <c:v>0.53163934426229464</c:v>
                </c:pt>
                <c:pt idx="152">
                  <c:v>0.52874999999999961</c:v>
                </c:pt>
                <c:pt idx="153">
                  <c:v>0.52589189189189156</c:v>
                </c:pt>
                <c:pt idx="154">
                  <c:v>0.52306451612903193</c:v>
                </c:pt>
                <c:pt idx="155">
                  <c:v>0.52026737967914405</c:v>
                </c:pt>
                <c:pt idx="156">
                  <c:v>0.51749999999999974</c:v>
                </c:pt>
                <c:pt idx="157">
                  <c:v>0.51476190476190431</c:v>
                </c:pt>
                <c:pt idx="158">
                  <c:v>0.51205263157894698</c:v>
                </c:pt>
                <c:pt idx="159">
                  <c:v>0.50937172774869066</c:v>
                </c:pt>
                <c:pt idx="160">
                  <c:v>0.50671874999999966</c:v>
                </c:pt>
                <c:pt idx="161">
                  <c:v>0.50409326424870438</c:v>
                </c:pt>
                <c:pt idx="162">
                  <c:v>0.50149484536082434</c:v>
                </c:pt>
                <c:pt idx="163">
                  <c:v>0.49892307692307658</c:v>
                </c:pt>
                <c:pt idx="164">
                  <c:v>0.49637755102040781</c:v>
                </c:pt>
                <c:pt idx="165">
                  <c:v>0.49385786802030424</c:v>
                </c:pt>
                <c:pt idx="166">
                  <c:v>0.49136363636363606</c:v>
                </c:pt>
                <c:pt idx="167">
                  <c:v>0.48889447236180872</c:v>
                </c:pt>
                <c:pt idx="168">
                  <c:v>0.4864499999999996</c:v>
                </c:pt>
                <c:pt idx="169">
                  <c:v>0.4816217420360876</c:v>
                </c:pt>
                <c:pt idx="170">
                  <c:v>0.47686501323399622</c:v>
                </c:pt>
                <c:pt idx="171">
                  <c:v>0.47217840762940089</c:v>
                </c:pt>
                <c:pt idx="172">
                  <c:v>0.4675605536332178</c:v>
                </c:pt>
                <c:pt idx="173">
                  <c:v>0.46301011302795936</c:v>
                </c:pt>
                <c:pt idx="174">
                  <c:v>0.45852577999811484</c:v>
                </c:pt>
                <c:pt idx="175">
                  <c:v>0.45410628019323673</c:v>
                </c:pt>
                <c:pt idx="176">
                  <c:v>0.44975036982248534</c:v>
                </c:pt>
                <c:pt idx="177">
                  <c:v>0.44545683477942377</c:v>
                </c:pt>
                <c:pt idx="178">
                  <c:v>0.44122448979591872</c:v>
                </c:pt>
                <c:pt idx="179">
                  <c:v>0.43705217762404297</c:v>
                </c:pt>
                <c:pt idx="180">
                  <c:v>0.4329387682449275</c:v>
                </c:pt>
                <c:pt idx="181">
                  <c:v>0.42888315810355149</c:v>
                </c:pt>
                <c:pt idx="182">
                  <c:v>0.42488426936850437</c:v>
                </c:pt>
                <c:pt idx="183">
                  <c:v>0.42094104921579306</c:v>
                </c:pt>
                <c:pt idx="184">
                  <c:v>0.41705246913580318</c:v>
                </c:pt>
                <c:pt idx="185">
                  <c:v>0.41321752426256758</c:v>
                </c:pt>
                <c:pt idx="186">
                  <c:v>0.40943523272451909</c:v>
                </c:pt>
                <c:pt idx="187">
                  <c:v>0.40570463501595139</c:v>
                </c:pt>
                <c:pt idx="188">
                  <c:v>0.40202479338843083</c:v>
                </c:pt>
                <c:pt idx="189">
                  <c:v>0.39839479126144128</c:v>
                </c:pt>
                <c:pt idx="190">
                  <c:v>0.39481373265157171</c:v>
                </c:pt>
                <c:pt idx="191">
                  <c:v>0.39128074161957938</c:v>
                </c:pt>
                <c:pt idx="192">
                  <c:v>0.38779496173469519</c:v>
                </c:pt>
                <c:pt idx="193">
                  <c:v>0.38435555555555689</c:v>
                </c:pt>
                <c:pt idx="194">
                  <c:v>0.38096170412718444</c:v>
                </c:pt>
                <c:pt idx="195">
                  <c:v>0.37761260649343231</c:v>
                </c:pt>
                <c:pt idx="196">
                  <c:v>0.37430747922437829</c:v>
                </c:pt>
                <c:pt idx="197">
                  <c:v>0.37104555595812594</c:v>
                </c:pt>
                <c:pt idx="198">
                  <c:v>0.3678260869565233</c:v>
                </c:pt>
                <c:pt idx="199">
                  <c:v>0.36464833867431434</c:v>
                </c:pt>
                <c:pt idx="200">
                  <c:v>0.36151159334126221</c:v>
                </c:pt>
                <c:pt idx="201">
                  <c:v>0.35841514855679962</c:v>
                </c:pt>
                <c:pt idx="202">
                  <c:v>0.35535831689678027</c:v>
                </c:pt>
                <c:pt idx="203">
                  <c:v>0.3523404255319168</c:v>
                </c:pt>
                <c:pt idx="204">
                  <c:v>0.34936081585751405</c:v>
                </c:pt>
                <c:pt idx="205">
                  <c:v>0.34641884313411503</c:v>
                </c:pt>
                <c:pt idx="206">
                  <c:v>0.34351387613869272</c:v>
                </c:pt>
                <c:pt idx="207">
                  <c:v>0.34064529682603789</c:v>
                </c:pt>
                <c:pt idx="208">
                  <c:v>0.33781250000000196</c:v>
                </c:pt>
                <c:pt idx="209">
                  <c:v>0.33501489299426873</c:v>
                </c:pt>
                <c:pt idx="210">
                  <c:v>0.33225189536234073</c:v>
                </c:pt>
                <c:pt idx="211">
                  <c:v>0.32952293857643866</c:v>
                </c:pt>
                <c:pt idx="212">
                  <c:v>0.32682746573501958</c:v>
                </c:pt>
                <c:pt idx="213">
                  <c:v>0.32416493127863616</c:v>
                </c:pt>
                <c:pt idx="214">
                  <c:v>0.32153480071386298</c:v>
                </c:pt>
                <c:pt idx="215">
                  <c:v>0.31893655034503327</c:v>
                </c:pt>
                <c:pt idx="216">
                  <c:v>0.31636966701352986</c:v>
                </c:pt>
                <c:pt idx="217">
                  <c:v>0.31383364784439183</c:v>
                </c:pt>
                <c:pt idx="218">
                  <c:v>0.31132800000000227</c:v>
                </c:pt>
                <c:pt idx="219">
                  <c:v>0.30885224044063025</c:v>
                </c:pt>
                <c:pt idx="220">
                  <c:v>0.30640589569161236</c:v>
                </c:pt>
                <c:pt idx="221">
                  <c:v>0.30398850161696256</c:v>
                </c:pt>
                <c:pt idx="222">
                  <c:v>0.30159960319920881</c:v>
                </c:pt>
                <c:pt idx="223">
                  <c:v>0.29923875432526192</c:v>
                </c:pt>
                <c:pt idx="224">
                  <c:v>0.29690551757812744</c:v>
                </c:pt>
                <c:pt idx="225">
                  <c:v>0.29459946403428006</c:v>
                </c:pt>
                <c:pt idx="226">
                  <c:v>0.29232017306652497</c:v>
                </c:pt>
                <c:pt idx="227">
                  <c:v>0.29006723215217678</c:v>
                </c:pt>
                <c:pt idx="228">
                  <c:v>0.28784023668639314</c:v>
                </c:pt>
                <c:pt idx="229">
                  <c:v>0.28563878980050461</c:v>
                </c:pt>
                <c:pt idx="230">
                  <c:v>0.28346250218518987</c:v>
                </c:pt>
                <c:pt idx="231">
                  <c:v>0.28131099191834752</c:v>
                </c:pt>
                <c:pt idx="232">
                  <c:v>0.27918388429752328</c:v>
                </c:pt>
                <c:pt idx="233">
                  <c:v>0.27708081167675591</c:v>
                </c:pt>
                <c:pt idx="234">
                  <c:v>0.27500141330770794</c:v>
                </c:pt>
                <c:pt idx="235">
                  <c:v>0.27294533518495406</c:v>
                </c:pt>
                <c:pt idx="236">
                  <c:v>0.27091222989530228</c:v>
                </c:pt>
                <c:pt idx="237">
                  <c:v>0.26890175647102987</c:v>
                </c:pt>
                <c:pt idx="238">
                  <c:v>0.26691358024691625</c:v>
                </c:pt>
                <c:pt idx="239">
                  <c:v>0.2649473727209623</c:v>
                </c:pt>
                <c:pt idx="240">
                  <c:v>0.26300281141868787</c:v>
                </c:pt>
                <c:pt idx="241">
                  <c:v>0.26107957976090118</c:v>
                </c:pt>
                <c:pt idx="242">
                  <c:v>0.25917736693484206</c:v>
                </c:pt>
                <c:pt idx="243">
                  <c:v>0.25729586776859775</c:v>
                </c:pt>
                <c:pt idx="244">
                  <c:v>0.2554347826086984</c:v>
                </c:pt>
                <c:pt idx="245">
                  <c:v>0.25359381720080032</c:v>
                </c:pt>
                <c:pt idx="246">
                  <c:v>0.25177268257336854</c:v>
                </c:pt>
                <c:pt idx="247">
                  <c:v>0.24997109492427147</c:v>
                </c:pt>
                <c:pt idx="248">
                  <c:v>0.24818877551020685</c:v>
                </c:pt>
                <c:pt idx="249">
                  <c:v>0.24642545053887641</c:v>
                </c:pt>
                <c:pt idx="250">
                  <c:v>0.24468085106383261</c:v>
                </c:pt>
                <c:pt idx="251">
                  <c:v>0.24295471288192166</c:v>
                </c:pt>
                <c:pt idx="252">
                  <c:v>0.24124677643325015</c:v>
                </c:pt>
                <c:pt idx="253">
                  <c:v>0.23955678670360392</c:v>
                </c:pt>
                <c:pt idx="254">
                  <c:v>0.23788449312925122</c:v>
                </c:pt>
                <c:pt idx="255">
                  <c:v>0.23622964950406383</c:v>
                </c:pt>
                <c:pt idx="256">
                  <c:v>0.23459201388889173</c:v>
                </c:pt>
                <c:pt idx="257">
                  <c:v>0.23297134852312876</c:v>
                </c:pt>
                <c:pt idx="258">
                  <c:v>0.23136741973840955</c:v>
                </c:pt>
                <c:pt idx="259">
                  <c:v>0.22977999787437844</c:v>
                </c:pt>
                <c:pt idx="260">
                  <c:v>0.22820885719647496</c:v>
                </c:pt>
                <c:pt idx="261">
                  <c:v>0.22665377581567925</c:v>
                </c:pt>
                <c:pt idx="262">
                  <c:v>0.22511453561016528</c:v>
                </c:pt>
                <c:pt idx="263">
                  <c:v>0.22359092214881071</c:v>
                </c:pt>
                <c:pt idx="264">
                  <c:v>0.22208272461651127</c:v>
                </c:pt>
                <c:pt idx="265">
                  <c:v>0.22058973574125376</c:v>
                </c:pt>
                <c:pt idx="266">
                  <c:v>0.21911175172289823</c:v>
                </c:pt>
                <c:pt idx="267">
                  <c:v>0.21764857216362521</c:v>
                </c:pt>
                <c:pt idx="268">
                  <c:v>0.21620000000000289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147-4EDA-8165-42194CC6DA92}"/>
            </c:ext>
          </c:extLst>
        </c:ser>
        <c:ser>
          <c:idx val="1"/>
          <c:order val="7"/>
          <c:tx>
            <c:strRef>
              <c:f>Graphics_Vs760_Punto2!$V$169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E030_IEEE!$O$6:$O$51</c:f>
              <c:numCache>
                <c:formatCode>General</c:formatCode>
                <c:ptCount val="46"/>
                <c:pt idx="0">
                  <c:v>50</c:v>
                </c:pt>
                <c:pt idx="1">
                  <c:v>45</c:v>
                </c:pt>
                <c:pt idx="2">
                  <c:v>40</c:v>
                </c:pt>
                <c:pt idx="3">
                  <c:v>35</c:v>
                </c:pt>
                <c:pt idx="4">
                  <c:v>33</c:v>
                </c:pt>
                <c:pt idx="5">
                  <c:v>32</c:v>
                </c:pt>
                <c:pt idx="6">
                  <c:v>31</c:v>
                </c:pt>
                <c:pt idx="7">
                  <c:v>30</c:v>
                </c:pt>
                <c:pt idx="8">
                  <c:v>29</c:v>
                </c:pt>
                <c:pt idx="9">
                  <c:v>28</c:v>
                </c:pt>
                <c:pt idx="10">
                  <c:v>27</c:v>
                </c:pt>
                <c:pt idx="11">
                  <c:v>26</c:v>
                </c:pt>
                <c:pt idx="12">
                  <c:v>25</c:v>
                </c:pt>
                <c:pt idx="13">
                  <c:v>24</c:v>
                </c:pt>
                <c:pt idx="14">
                  <c:v>23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17</c:v>
                </c:pt>
                <c:pt idx="21">
                  <c:v>16</c:v>
                </c:pt>
                <c:pt idx="22">
                  <c:v>15</c:v>
                </c:pt>
                <c:pt idx="23">
                  <c:v>14</c:v>
                </c:pt>
                <c:pt idx="24">
                  <c:v>13</c:v>
                </c:pt>
                <c:pt idx="25">
                  <c:v>12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8</c:v>
                </c:pt>
                <c:pt idx="30">
                  <c:v>7</c:v>
                </c:pt>
                <c:pt idx="31">
                  <c:v>6</c:v>
                </c:pt>
                <c:pt idx="32">
                  <c:v>5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1.5</c:v>
                </c:pt>
                <c:pt idx="37">
                  <c:v>1.1000000000000001</c:v>
                </c:pt>
                <c:pt idx="38">
                  <c:v>1</c:v>
                </c:pt>
                <c:pt idx="39">
                  <c:v>0.9</c:v>
                </c:pt>
                <c:pt idx="40">
                  <c:v>0.8</c:v>
                </c:pt>
                <c:pt idx="41">
                  <c:v>0.70000000000000007</c:v>
                </c:pt>
                <c:pt idx="42">
                  <c:v>0.60000000000000009</c:v>
                </c:pt>
                <c:pt idx="43">
                  <c:v>0.50000000000000011</c:v>
                </c:pt>
                <c:pt idx="44">
                  <c:v>0.40000000000000013</c:v>
                </c:pt>
                <c:pt idx="45">
                  <c:v>0.30000000000000016</c:v>
                </c:pt>
              </c:numCache>
            </c:numRef>
          </c:xVal>
          <c:yVal>
            <c:numRef>
              <c:f>E030_IEEE!$P$6:$P$51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1.0149997898887408</c:v>
                </c:pt>
                <c:pt idx="6">
                  <c:v>1.0309673081574005</c:v>
                </c:pt>
                <c:pt idx="7">
                  <c:v>1.047999327643971</c:v>
                </c:pt>
                <c:pt idx="8">
                  <c:v>1.0662059691640979</c:v>
                </c:pt>
                <c:pt idx="9">
                  <c:v>1.0857130850785195</c:v>
                </c:pt>
                <c:pt idx="10">
                  <c:v>1.1066651725421575</c:v>
                </c:pt>
                <c:pt idx="11">
                  <c:v>1.1292289590414601</c:v>
                </c:pt>
                <c:pt idx="12">
                  <c:v>1.153597848460707</c:v>
                </c:pt>
                <c:pt idx="13">
                  <c:v>1.179997478664891</c:v>
                </c:pt>
                <c:pt idx="14">
                  <c:v>1.2086927288868301</c:v>
                </c:pt>
                <c:pt idx="15">
                  <c:v>1.2399966382198546</c:v>
                </c:pt>
                <c:pt idx="16">
                  <c:v>1.2742818722512625</c:v>
                </c:pt>
                <c:pt idx="17">
                  <c:v>1.3119956296858111</c:v>
                </c:pt>
                <c:pt idx="18">
                  <c:v>1.3536792563239963</c:v>
                </c:pt>
                <c:pt idx="19">
                  <c:v>1.3999943970330913</c:v>
                </c:pt>
                <c:pt idx="20">
                  <c:v>1.4517583778256089</c:v>
                </c:pt>
                <c:pt idx="21">
                  <c:v>1.5099928562171911</c:v>
                </c:pt>
                <c:pt idx="22">
                  <c:v>1.5759919317276512</c:v>
                </c:pt>
                <c:pt idx="23">
                  <c:v>1.6514194465967482</c:v>
                </c:pt>
                <c:pt idx="24">
                  <c:v>1.7384511945226295</c:v>
                </c:pt>
                <c:pt idx="25">
                  <c:v>1.8399882337694913</c:v>
                </c:pt>
                <c:pt idx="26">
                  <c:v>1.9599865528794185</c:v>
                </c:pt>
                <c:pt idx="27">
                  <c:v>2.1039845358113314</c:v>
                </c:pt>
                <c:pt idx="28">
                  <c:v>2.2799820705058917</c:v>
                </c:pt>
                <c:pt idx="29">
                  <c:v>2.4999789888740915</c:v>
                </c:pt>
                <c:pt idx="30">
                  <c:v>2.4999789888740915</c:v>
                </c:pt>
                <c:pt idx="31">
                  <c:v>2.4999789888740915</c:v>
                </c:pt>
                <c:pt idx="32">
                  <c:v>2.4999789888740915</c:v>
                </c:pt>
                <c:pt idx="33">
                  <c:v>2.4999789888740915</c:v>
                </c:pt>
                <c:pt idx="34">
                  <c:v>2.4999789888740915</c:v>
                </c:pt>
                <c:pt idx="35">
                  <c:v>2.4999789888740915</c:v>
                </c:pt>
                <c:pt idx="36">
                  <c:v>2.4999789888740915</c:v>
                </c:pt>
                <c:pt idx="37">
                  <c:v>2.4999789888740915</c:v>
                </c:pt>
                <c:pt idx="38">
                  <c:v>2.2879807706175685</c:v>
                </c:pt>
                <c:pt idx="39">
                  <c:v>2.0591826935558117</c:v>
                </c:pt>
                <c:pt idx="40">
                  <c:v>1.8303846164940549</c:v>
                </c:pt>
                <c:pt idx="41">
                  <c:v>1.6015865394322981</c:v>
                </c:pt>
                <c:pt idx="42">
                  <c:v>1.3727884623705413</c:v>
                </c:pt>
                <c:pt idx="43">
                  <c:v>1.1439903853087845</c:v>
                </c:pt>
                <c:pt idx="44">
                  <c:v>0.91519230824702769</c:v>
                </c:pt>
                <c:pt idx="45">
                  <c:v>0.68639423118527088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C147-4EDA-8165-42194CC6D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Graphics_Vs760_Punto2!$W$10:$W$29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Graphics_Vs760_Punto2!$X$10:$X$29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0.95114790000000005</c:v>
                      </c:pt>
                      <c:pt idx="1">
                        <c:v>1.008186</c:v>
                      </c:pt>
                      <c:pt idx="2">
                        <c:v>1.688375</c:v>
                      </c:pt>
                      <c:pt idx="3">
                        <c:v>2.3003459999999998</c:v>
                      </c:pt>
                      <c:pt idx="4">
                        <c:v>2.6274160000000002</c:v>
                      </c:pt>
                      <c:pt idx="5">
                        <c:v>2.4877129999999998</c:v>
                      </c:pt>
                      <c:pt idx="6">
                        <c:v>2.2344590000000002</c:v>
                      </c:pt>
                      <c:pt idx="7">
                        <c:v>2.0151279999999998</c:v>
                      </c:pt>
                      <c:pt idx="8">
                        <c:v>1.734192</c:v>
                      </c:pt>
                      <c:pt idx="9">
                        <c:v>1.3548249999999999</c:v>
                      </c:pt>
                      <c:pt idx="10">
                        <c:v>1.066457</c:v>
                      </c:pt>
                      <c:pt idx="11">
                        <c:v>0.66951210000000005</c:v>
                      </c:pt>
                      <c:pt idx="12">
                        <c:v>0.44739380000000001</c:v>
                      </c:pt>
                      <c:pt idx="13">
                        <c:v>0.24675830000000001</c:v>
                      </c:pt>
                      <c:pt idx="14">
                        <c:v>0.16467229999999999</c:v>
                      </c:pt>
                      <c:pt idx="15">
                        <c:v>8.4534150000000002E-2</c:v>
                      </c:pt>
                      <c:pt idx="16">
                        <c:v>5.263429E-2</c:v>
                      </c:pt>
                      <c:pt idx="17">
                        <c:v>3.8054989999999997E-2</c:v>
                      </c:pt>
                      <c:pt idx="18">
                        <c:v>2.1615809999999999E-2</c:v>
                      </c:pt>
                      <c:pt idx="19">
                        <c:v>1.451732E-2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C147-4EDA-8165-42194CC6DA92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0.35988500000000001</c:v>
                      </c:pt>
                      <c:pt idx="1">
                        <c:v>0.37901869999999999</c:v>
                      </c:pt>
                      <c:pt idx="2">
                        <c:v>0.61931959999999997</c:v>
                      </c:pt>
                      <c:pt idx="3">
                        <c:v>0.83210550000000005</c:v>
                      </c:pt>
                      <c:pt idx="4">
                        <c:v>0.94306800000000002</c:v>
                      </c:pt>
                      <c:pt idx="5">
                        <c:v>0.90255989999999997</c:v>
                      </c:pt>
                      <c:pt idx="6">
                        <c:v>0.80893190000000004</c:v>
                      </c:pt>
                      <c:pt idx="7">
                        <c:v>0.72026670000000004</c:v>
                      </c:pt>
                      <c:pt idx="8">
                        <c:v>0.61913459999999998</c:v>
                      </c:pt>
                      <c:pt idx="9">
                        <c:v>0.4821086</c:v>
                      </c:pt>
                      <c:pt idx="10">
                        <c:v>0.38210270000000002</c:v>
                      </c:pt>
                      <c:pt idx="11">
                        <c:v>0.24210599999999999</c:v>
                      </c:pt>
                      <c:pt idx="12">
                        <c:v>0.1653241</c:v>
                      </c:pt>
                      <c:pt idx="13">
                        <c:v>9.3481610000000007E-2</c:v>
                      </c:pt>
                      <c:pt idx="14">
                        <c:v>6.1975429999999998E-2</c:v>
                      </c:pt>
                      <c:pt idx="15">
                        <c:v>3.195427E-2</c:v>
                      </c:pt>
                      <c:pt idx="16">
                        <c:v>1.9808760000000002E-2</c:v>
                      </c:pt>
                      <c:pt idx="17">
                        <c:v>1.3944359999999999E-2</c:v>
                      </c:pt>
                      <c:pt idx="18">
                        <c:v>7.5232249999999997E-3</c:v>
                      </c:pt>
                      <c:pt idx="19">
                        <c:v>4.9461870000000003E-3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147-4EDA-8165-42194CC6DA92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0.18830430000000001</c:v>
                      </c:pt>
                      <c:pt idx="1">
                        <c:v>0.19797699999999999</c:v>
                      </c:pt>
                      <c:pt idx="2">
                        <c:v>0.3094172</c:v>
                      </c:pt>
                      <c:pt idx="3">
                        <c:v>0.40649730000000001</c:v>
                      </c:pt>
                      <c:pt idx="4">
                        <c:v>0.45895089999999999</c:v>
                      </c:pt>
                      <c:pt idx="5">
                        <c:v>0.46590890000000001</c:v>
                      </c:pt>
                      <c:pt idx="6">
                        <c:v>0.42239480000000001</c:v>
                      </c:pt>
                      <c:pt idx="7">
                        <c:v>0.37381320000000001</c:v>
                      </c:pt>
                      <c:pt idx="8">
                        <c:v>0.32145689999999999</c:v>
                      </c:pt>
                      <c:pt idx="9">
                        <c:v>0.2476207</c:v>
                      </c:pt>
                      <c:pt idx="10">
                        <c:v>0.1953618</c:v>
                      </c:pt>
                      <c:pt idx="11">
                        <c:v>0.1223853</c:v>
                      </c:pt>
                      <c:pt idx="12">
                        <c:v>8.375639E-2</c:v>
                      </c:pt>
                      <c:pt idx="13">
                        <c:v>4.7601650000000002E-2</c:v>
                      </c:pt>
                      <c:pt idx="14">
                        <c:v>3.1327050000000002E-2</c:v>
                      </c:pt>
                      <c:pt idx="15">
                        <c:v>1.6150339999999999E-2</c:v>
                      </c:pt>
                      <c:pt idx="16">
                        <c:v>9.9239700000000007E-3</c:v>
                      </c:pt>
                      <c:pt idx="17">
                        <c:v>6.9239829999999999E-3</c:v>
                      </c:pt>
                      <c:pt idx="18">
                        <c:v>3.6246020000000002E-3</c:v>
                      </c:pt>
                      <c:pt idx="19">
                        <c:v>2.3209149999999998E-3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147-4EDA-8165-42194CC6DA92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100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Frecuencia (Hz)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262761806604256"/>
          <c:y val="0.83778496348830123"/>
          <c:w val="0.85206493164104657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764846484445096"/>
          <c:y val="3.1769295659983016E-2"/>
          <c:w val="0.84892034486461454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Graphics_Vs760_Punto2!$V$165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Graphics_Vs760_Punto2!$AE$10:$AE$29</c:f>
              <c:numCache>
                <c:formatCode>General</c:formatCode>
                <c:ptCount val="20"/>
                <c:pt idx="0">
                  <c:v>0.85899719220000004</c:v>
                </c:pt>
                <c:pt idx="1">
                  <c:v>0.90773786040000004</c:v>
                </c:pt>
                <c:pt idx="2">
                  <c:v>1.502445354</c:v>
                </c:pt>
                <c:pt idx="3">
                  <c:v>2.0355525839999999</c:v>
                </c:pt>
                <c:pt idx="4">
                  <c:v>2.3191182600000002</c:v>
                </c:pt>
                <c:pt idx="5">
                  <c:v>2.2041096180000004</c:v>
                </c:pt>
                <c:pt idx="6">
                  <c:v>1.977952242</c:v>
                </c:pt>
                <c:pt idx="7">
                  <c:v>1.7767821180000001</c:v>
                </c:pt>
                <c:pt idx="8">
                  <c:v>1.5274257960000002</c:v>
                </c:pt>
                <c:pt idx="9">
                  <c:v>1.193375547</c:v>
                </c:pt>
                <c:pt idx="10">
                  <c:v>0.9425612040000001</c:v>
                </c:pt>
                <c:pt idx="11">
                  <c:v>0.59629000139999999</c:v>
                </c:pt>
                <c:pt idx="12">
                  <c:v>0.40323181320000001</c:v>
                </c:pt>
                <c:pt idx="13">
                  <c:v>0.22604596440000002</c:v>
                </c:pt>
                <c:pt idx="14">
                  <c:v>0.1503101838</c:v>
                </c:pt>
                <c:pt idx="15">
                  <c:v>7.7452404540000006E-2</c:v>
                </c:pt>
                <c:pt idx="16">
                  <c:v>4.8012256980000001E-2</c:v>
                </c:pt>
                <c:pt idx="17">
                  <c:v>3.4319471700000007E-2</c:v>
                </c:pt>
                <c:pt idx="18">
                  <c:v>1.9087422120000003E-2</c:v>
                </c:pt>
                <c:pt idx="19">
                  <c:v>1.2756373506E-2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6B-404A-BE95-3947E873778D}"/>
            </c:ext>
          </c:extLst>
        </c:ser>
        <c:ser>
          <c:idx val="9"/>
          <c:order val="2"/>
          <c:tx>
            <c:strRef>
              <c:f>Graphics_Vs760_Punto2!$V$166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Graphics_Vs760_Punto2!$E$103:$E$132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Graphics_Vs760_Punto2!$B$69:$B$98</c:f>
              <c:numCache>
                <c:formatCode>General</c:formatCode>
                <c:ptCount val="30"/>
                <c:pt idx="0">
                  <c:v>0.8873103120000001</c:v>
                </c:pt>
                <c:pt idx="1">
                  <c:v>0.90307001400000009</c:v>
                </c:pt>
                <c:pt idx="2">
                  <c:v>0.92410746600000004</c:v>
                </c:pt>
                <c:pt idx="3">
                  <c:v>0.95095929600000018</c:v>
                </c:pt>
                <c:pt idx="4">
                  <c:v>1.02472794</c:v>
                </c:pt>
                <c:pt idx="5">
                  <c:v>1.1320303860000001</c:v>
                </c:pt>
                <c:pt idx="6">
                  <c:v>1.2765631020000001</c:v>
                </c:pt>
                <c:pt idx="7">
                  <c:v>1.4607218460000002</c:v>
                </c:pt>
                <c:pt idx="8">
                  <c:v>1.6944696480000003</c:v>
                </c:pt>
                <c:pt idx="9">
                  <c:v>1.9193998620000001</c:v>
                </c:pt>
                <c:pt idx="10">
                  <c:v>2.08999581</c:v>
                </c:pt>
                <c:pt idx="11">
                  <c:v>2.1766067520000001</c:v>
                </c:pt>
                <c:pt idx="12">
                  <c:v>2.1642602220000002</c:v>
                </c:pt>
                <c:pt idx="13">
                  <c:v>2.0098080600000001</c:v>
                </c:pt>
                <c:pt idx="14">
                  <c:v>1.7324422080000002</c:v>
                </c:pt>
                <c:pt idx="15">
                  <c:v>1.4236509300000002</c:v>
                </c:pt>
                <c:pt idx="16">
                  <c:v>1.1340475080000001</c:v>
                </c:pt>
                <c:pt idx="17">
                  <c:v>0.87320952600000001</c:v>
                </c:pt>
                <c:pt idx="18">
                  <c:v>0.65326831800000007</c:v>
                </c:pt>
                <c:pt idx="19">
                  <c:v>0.47168784000000008</c:v>
                </c:pt>
                <c:pt idx="20">
                  <c:v>0.33183631800000002</c:v>
                </c:pt>
                <c:pt idx="21">
                  <c:v>0.23077728000000003</c:v>
                </c:pt>
                <c:pt idx="22">
                  <c:v>0.15807644400000001</c:v>
                </c:pt>
                <c:pt idx="23">
                  <c:v>0.10546238400000001</c:v>
                </c:pt>
                <c:pt idx="24">
                  <c:v>6.8729244000000009E-2</c:v>
                </c:pt>
                <c:pt idx="25">
                  <c:v>4.3885001999999999E-2</c:v>
                </c:pt>
                <c:pt idx="26">
                  <c:v>2.8017702000000002E-2</c:v>
                </c:pt>
                <c:pt idx="27">
                  <c:v>1.7658330000000003E-2</c:v>
                </c:pt>
                <c:pt idx="28">
                  <c:v>1.1252844000000001E-2</c:v>
                </c:pt>
                <c:pt idx="29">
                  <c:v>7.2363060000000005E-3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6B-404A-BE95-3947E873778D}"/>
            </c:ext>
          </c:extLst>
        </c:ser>
        <c:ser>
          <c:idx val="10"/>
          <c:order val="3"/>
          <c:tx>
            <c:strRef>
              <c:f>Graphics_Vs760_Punto2!$V$167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E030_IEEE!$J$86:$J$354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E030_IEEE!$N$86:$N$354</c:f>
              <c:numCache>
                <c:formatCode>General</c:formatCode>
                <c:ptCount val="269"/>
                <c:pt idx="0">
                  <c:v>2.0557687499999999</c:v>
                </c:pt>
                <c:pt idx="1">
                  <c:v>2.0557687499999999</c:v>
                </c:pt>
                <c:pt idx="2">
                  <c:v>2.0557687499999999</c:v>
                </c:pt>
                <c:pt idx="3">
                  <c:v>2.0557687499999999</c:v>
                </c:pt>
                <c:pt idx="4">
                  <c:v>2.0557687499999999</c:v>
                </c:pt>
                <c:pt idx="5">
                  <c:v>2.0557687499999999</c:v>
                </c:pt>
                <c:pt idx="6">
                  <c:v>2.0557687499999999</c:v>
                </c:pt>
                <c:pt idx="7">
                  <c:v>2.0557687499999999</c:v>
                </c:pt>
                <c:pt idx="8">
                  <c:v>2.0557687499999999</c:v>
                </c:pt>
                <c:pt idx="9">
                  <c:v>2.0557687499999999</c:v>
                </c:pt>
                <c:pt idx="10">
                  <c:v>2.0557687499999999</c:v>
                </c:pt>
                <c:pt idx="11">
                  <c:v>2.0557687499999999</c:v>
                </c:pt>
                <c:pt idx="12">
                  <c:v>2.0557687499999999</c:v>
                </c:pt>
                <c:pt idx="13">
                  <c:v>2.0557687499999999</c:v>
                </c:pt>
                <c:pt idx="14">
                  <c:v>2.0557687499999999</c:v>
                </c:pt>
                <c:pt idx="15">
                  <c:v>2.0557687499999999</c:v>
                </c:pt>
                <c:pt idx="16">
                  <c:v>2.0557687499999999</c:v>
                </c:pt>
                <c:pt idx="17">
                  <c:v>2.0557687499999999</c:v>
                </c:pt>
                <c:pt idx="18">
                  <c:v>2.0557687499999999</c:v>
                </c:pt>
                <c:pt idx="19">
                  <c:v>2.0557687499999999</c:v>
                </c:pt>
                <c:pt idx="20">
                  <c:v>2.0557687499999999</c:v>
                </c:pt>
                <c:pt idx="21">
                  <c:v>2.0557687499999999</c:v>
                </c:pt>
                <c:pt idx="22">
                  <c:v>2.0557687499999999</c:v>
                </c:pt>
                <c:pt idx="23">
                  <c:v>2.0557687499999999</c:v>
                </c:pt>
                <c:pt idx="24">
                  <c:v>2.0557687499999999</c:v>
                </c:pt>
                <c:pt idx="25">
                  <c:v>2.0557687499999999</c:v>
                </c:pt>
                <c:pt idx="26">
                  <c:v>2.0557687499999999</c:v>
                </c:pt>
                <c:pt idx="27">
                  <c:v>2.0557687499999999</c:v>
                </c:pt>
                <c:pt idx="28">
                  <c:v>2.055768749999999</c:v>
                </c:pt>
                <c:pt idx="29">
                  <c:v>2.0220676229508183</c:v>
                </c:pt>
                <c:pt idx="30">
                  <c:v>1.9894536290322566</c:v>
                </c:pt>
                <c:pt idx="31">
                  <c:v>1.9578749999999989</c:v>
                </c:pt>
                <c:pt idx="32">
                  <c:v>1.9272832031249989</c:v>
                </c:pt>
                <c:pt idx="33">
                  <c:v>1.8976326923076912</c:v>
                </c:pt>
                <c:pt idx="34">
                  <c:v>1.8688806818181807</c:v>
                </c:pt>
                <c:pt idx="35">
                  <c:v>1.8409869402985064</c:v>
                </c:pt>
                <c:pt idx="36">
                  <c:v>1.8139136029411758</c:v>
                </c:pt>
                <c:pt idx="37">
                  <c:v>1.7876249999999989</c:v>
                </c:pt>
                <c:pt idx="38">
                  <c:v>1.7620874999999989</c:v>
                </c:pt>
                <c:pt idx="39">
                  <c:v>1.7372693661971821</c:v>
                </c:pt>
                <c:pt idx="40">
                  <c:v>1.7131406249999985</c:v>
                </c:pt>
                <c:pt idx="41">
                  <c:v>1.6896729452054784</c:v>
                </c:pt>
                <c:pt idx="42">
                  <c:v>1.6668395270270255</c:v>
                </c:pt>
                <c:pt idx="43">
                  <c:v>1.6446149999999988</c:v>
                </c:pt>
                <c:pt idx="44">
                  <c:v>1.6229753289473672</c:v>
                </c:pt>
                <c:pt idx="45">
                  <c:v>1.6018977272727259</c:v>
                </c:pt>
                <c:pt idx="46">
                  <c:v>1.5813605769230759</c:v>
                </c:pt>
                <c:pt idx="47">
                  <c:v>1.5613433544303787</c:v>
                </c:pt>
                <c:pt idx="48">
                  <c:v>1.5418265624999989</c:v>
                </c:pt>
                <c:pt idx="49">
                  <c:v>1.5227916666666657</c:v>
                </c:pt>
                <c:pt idx="50">
                  <c:v>1.5042210365853648</c:v>
                </c:pt>
                <c:pt idx="51">
                  <c:v>1.4860978915662642</c:v>
                </c:pt>
                <c:pt idx="52">
                  <c:v>1.4684062499999988</c:v>
                </c:pt>
                <c:pt idx="53">
                  <c:v>1.4511308823529401</c:v>
                </c:pt>
                <c:pt idx="54">
                  <c:v>1.4342572674418592</c:v>
                </c:pt>
                <c:pt idx="55">
                  <c:v>1.4177715517241367</c:v>
                </c:pt>
                <c:pt idx="56">
                  <c:v>1.4016605113636356</c:v>
                </c:pt>
                <c:pt idx="57">
                  <c:v>1.3859115168539315</c:v>
                </c:pt>
                <c:pt idx="58">
                  <c:v>1.3705124999999989</c:v>
                </c:pt>
                <c:pt idx="59">
                  <c:v>1.3554519230769222</c:v>
                </c:pt>
                <c:pt idx="60">
                  <c:v>1.3407187499999991</c:v>
                </c:pt>
                <c:pt idx="61">
                  <c:v>1.3263024193548376</c:v>
                </c:pt>
                <c:pt idx="62">
                  <c:v>1.3121928191489354</c:v>
                </c:pt>
                <c:pt idx="63">
                  <c:v>1.2983802631578938</c:v>
                </c:pt>
                <c:pt idx="64">
                  <c:v>1.2848554687499991</c:v>
                </c:pt>
                <c:pt idx="65">
                  <c:v>1.2716095360824735</c:v>
                </c:pt>
                <c:pt idx="66">
                  <c:v>1.2586339285714279</c:v>
                </c:pt>
                <c:pt idx="67">
                  <c:v>1.2459204545454536</c:v>
                </c:pt>
                <c:pt idx="68">
                  <c:v>1.2334612499999993</c:v>
                </c:pt>
                <c:pt idx="69">
                  <c:v>1.2212487623762367</c:v>
                </c:pt>
                <c:pt idx="70">
                  <c:v>1.2092757352941168</c:v>
                </c:pt>
                <c:pt idx="71">
                  <c:v>1.1975351941747565</c:v>
                </c:pt>
                <c:pt idx="72">
                  <c:v>1.1860204326923069</c:v>
                </c:pt>
                <c:pt idx="73">
                  <c:v>1.1747249999999991</c:v>
                </c:pt>
                <c:pt idx="74">
                  <c:v>1.1636426886792448</c:v>
                </c:pt>
                <c:pt idx="75">
                  <c:v>1.1527675233644852</c:v>
                </c:pt>
                <c:pt idx="76">
                  <c:v>1.1420937499999992</c:v>
                </c:pt>
                <c:pt idx="77">
                  <c:v>1.1316158256880726</c:v>
                </c:pt>
                <c:pt idx="78">
                  <c:v>1.1213284090909081</c:v>
                </c:pt>
                <c:pt idx="79">
                  <c:v>1.1112263513513505</c:v>
                </c:pt>
                <c:pt idx="80">
                  <c:v>1.1013046874999994</c:v>
                </c:pt>
                <c:pt idx="81">
                  <c:v>1.0915586283185834</c:v>
                </c:pt>
                <c:pt idx="82">
                  <c:v>1.0819835526315782</c:v>
                </c:pt>
                <c:pt idx="83">
                  <c:v>1.0725749999999994</c:v>
                </c:pt>
                <c:pt idx="84">
                  <c:v>1.0633286637931025</c:v>
                </c:pt>
                <c:pt idx="85">
                  <c:v>1.0542403846153841</c:v>
                </c:pt>
                <c:pt idx="86">
                  <c:v>1.045306144067796</c:v>
                </c:pt>
                <c:pt idx="87">
                  <c:v>1.0365220588235289</c:v>
                </c:pt>
                <c:pt idx="88">
                  <c:v>1.0278843749999993</c:v>
                </c:pt>
                <c:pt idx="89">
                  <c:v>1.0193894628099165</c:v>
                </c:pt>
                <c:pt idx="90">
                  <c:v>1.0110338114754092</c:v>
                </c:pt>
                <c:pt idx="91">
                  <c:v>1.0028140243902433</c:v>
                </c:pt>
                <c:pt idx="92">
                  <c:v>0.99472681451612832</c:v>
                </c:pt>
                <c:pt idx="93">
                  <c:v>0.98676899999999934</c:v>
                </c:pt>
                <c:pt idx="94">
                  <c:v>0.97893749999999935</c:v>
                </c:pt>
                <c:pt idx="95">
                  <c:v>0.97122933070866047</c:v>
                </c:pt>
                <c:pt idx="96">
                  <c:v>0.96364160156249934</c:v>
                </c:pt>
                <c:pt idx="97">
                  <c:v>0.95617151162790615</c:v>
                </c:pt>
                <c:pt idx="98">
                  <c:v>0.94881634615384558</c:v>
                </c:pt>
                <c:pt idx="99">
                  <c:v>0.94157347328244201</c:v>
                </c:pt>
                <c:pt idx="100">
                  <c:v>0.93444034090909012</c:v>
                </c:pt>
                <c:pt idx="101">
                  <c:v>0.92741447368420993</c:v>
                </c:pt>
                <c:pt idx="102">
                  <c:v>0.9204934701492532</c:v>
                </c:pt>
                <c:pt idx="103">
                  <c:v>0.91367499999999935</c:v>
                </c:pt>
                <c:pt idx="104">
                  <c:v>0.90695680147058744</c:v>
                </c:pt>
                <c:pt idx="105">
                  <c:v>0.90033667883211599</c:v>
                </c:pt>
                <c:pt idx="106">
                  <c:v>0.89381249999999934</c:v>
                </c:pt>
                <c:pt idx="107">
                  <c:v>0.88738219424460374</c:v>
                </c:pt>
                <c:pt idx="108">
                  <c:v>0.88104374999999924</c:v>
                </c:pt>
                <c:pt idx="109">
                  <c:v>0.87479521276595673</c:v>
                </c:pt>
                <c:pt idx="110">
                  <c:v>0.86863468309859082</c:v>
                </c:pt>
                <c:pt idx="111">
                  <c:v>0.86256031468531402</c:v>
                </c:pt>
                <c:pt idx="112">
                  <c:v>0.85657031249999926</c:v>
                </c:pt>
                <c:pt idx="113">
                  <c:v>0.85066293103448209</c:v>
                </c:pt>
                <c:pt idx="114">
                  <c:v>0.8448364726027392</c:v>
                </c:pt>
                <c:pt idx="115">
                  <c:v>0.83908928571428509</c:v>
                </c:pt>
                <c:pt idx="116">
                  <c:v>0.83341976351351277</c:v>
                </c:pt>
                <c:pt idx="117">
                  <c:v>0.82782634228187868</c:v>
                </c:pt>
                <c:pt idx="118">
                  <c:v>0.8223074999999993</c:v>
                </c:pt>
                <c:pt idx="119">
                  <c:v>0.81686175496688684</c:v>
                </c:pt>
                <c:pt idx="120">
                  <c:v>0.81148766447368348</c:v>
                </c:pt>
                <c:pt idx="121">
                  <c:v>0.8061838235294112</c:v>
                </c:pt>
                <c:pt idx="122">
                  <c:v>0.80094886363636286</c:v>
                </c:pt>
                <c:pt idx="123">
                  <c:v>0.79578145161290248</c:v>
                </c:pt>
                <c:pt idx="124">
                  <c:v>0.79068028846153771</c:v>
                </c:pt>
                <c:pt idx="125">
                  <c:v>0.78564410828025411</c:v>
                </c:pt>
                <c:pt idx="126">
                  <c:v>0.78067167721518915</c:v>
                </c:pt>
                <c:pt idx="127">
                  <c:v>0.7757617924528295</c:v>
                </c:pt>
                <c:pt idx="128">
                  <c:v>0.77091328124999936</c:v>
                </c:pt>
                <c:pt idx="129">
                  <c:v>0.7661249999999995</c:v>
                </c:pt>
                <c:pt idx="130">
                  <c:v>0.76139583333333261</c:v>
                </c:pt>
                <c:pt idx="131">
                  <c:v>0.75672469325153313</c:v>
                </c:pt>
                <c:pt idx="132">
                  <c:v>0.75211051829268238</c:v>
                </c:pt>
                <c:pt idx="133">
                  <c:v>0.74755227272727209</c:v>
                </c:pt>
                <c:pt idx="134">
                  <c:v>0.74304894578313196</c:v>
                </c:pt>
                <c:pt idx="135">
                  <c:v>0.73859955089820306</c:v>
                </c:pt>
                <c:pt idx="136">
                  <c:v>0.7342031249999994</c:v>
                </c:pt>
                <c:pt idx="137">
                  <c:v>0.72985872781065031</c:v>
                </c:pt>
                <c:pt idx="138">
                  <c:v>0.72556544117646993</c:v>
                </c:pt>
                <c:pt idx="139">
                  <c:v>0.72132236842105202</c:v>
                </c:pt>
                <c:pt idx="140">
                  <c:v>0.71712863372092961</c:v>
                </c:pt>
                <c:pt idx="141">
                  <c:v>0.71298338150288965</c:v>
                </c:pt>
                <c:pt idx="142">
                  <c:v>0.70888577586206836</c:v>
                </c:pt>
                <c:pt idx="143">
                  <c:v>0.70483499999999943</c:v>
                </c:pt>
                <c:pt idx="144">
                  <c:v>0.70083025568181745</c:v>
                </c:pt>
                <c:pt idx="145">
                  <c:v>0.69687076271186377</c:v>
                </c:pt>
                <c:pt idx="146">
                  <c:v>0.69295575842696566</c:v>
                </c:pt>
                <c:pt idx="147">
                  <c:v>0.68908449720670328</c:v>
                </c:pt>
                <c:pt idx="148">
                  <c:v>0.68525624999999935</c:v>
                </c:pt>
                <c:pt idx="149">
                  <c:v>0.6814703038674027</c:v>
                </c:pt>
                <c:pt idx="150">
                  <c:v>0.67772596153846087</c:v>
                </c:pt>
                <c:pt idx="151">
                  <c:v>0.67402254098360592</c:v>
                </c:pt>
                <c:pt idx="152">
                  <c:v>0.67035937499999931</c:v>
                </c:pt>
                <c:pt idx="153">
                  <c:v>0.66673581081081024</c:v>
                </c:pt>
                <c:pt idx="154">
                  <c:v>0.66315120967741881</c:v>
                </c:pt>
                <c:pt idx="155">
                  <c:v>0.65960494652406354</c:v>
                </c:pt>
                <c:pt idx="156">
                  <c:v>0.65609640957446769</c:v>
                </c:pt>
                <c:pt idx="157">
                  <c:v>0.65262499999999934</c:v>
                </c:pt>
                <c:pt idx="158">
                  <c:v>0.64919013157894667</c:v>
                </c:pt>
                <c:pt idx="159">
                  <c:v>0.64579123036649155</c:v>
                </c:pt>
                <c:pt idx="160">
                  <c:v>0.64242773437499945</c:v>
                </c:pt>
                <c:pt idx="161">
                  <c:v>0.63909909326424807</c:v>
                </c:pt>
                <c:pt idx="162">
                  <c:v>0.63580476804123653</c:v>
                </c:pt>
                <c:pt idx="163">
                  <c:v>0.63254423076923028</c:v>
                </c:pt>
                <c:pt idx="164">
                  <c:v>0.62931696428571371</c:v>
                </c:pt>
                <c:pt idx="165">
                  <c:v>0.6261224619289335</c:v>
                </c:pt>
                <c:pt idx="166">
                  <c:v>0.62296022727272671</c:v>
                </c:pt>
                <c:pt idx="167">
                  <c:v>0.61982977386934623</c:v>
                </c:pt>
                <c:pt idx="168">
                  <c:v>0.61673062499999942</c:v>
                </c:pt>
                <c:pt idx="169">
                  <c:v>0.6106092670973482</c:v>
                </c:pt>
                <c:pt idx="170">
                  <c:v>0.60457859523576052</c:v>
                </c:pt>
                <c:pt idx="171">
                  <c:v>0.59863682690674314</c:v>
                </c:pt>
                <c:pt idx="172">
                  <c:v>0.59278222318339058</c:v>
                </c:pt>
                <c:pt idx="173">
                  <c:v>0.58701308744794733</c:v>
                </c:pt>
                <c:pt idx="174">
                  <c:v>0.58132776416250354</c:v>
                </c:pt>
                <c:pt idx="175">
                  <c:v>0.57572463768115933</c:v>
                </c:pt>
                <c:pt idx="176">
                  <c:v>0.57020213110207107</c:v>
                </c:pt>
                <c:pt idx="177">
                  <c:v>0.56475870515784909</c:v>
                </c:pt>
                <c:pt idx="178">
                  <c:v>0.55939285714285747</c:v>
                </c:pt>
                <c:pt idx="179">
                  <c:v>0.55410311987601402</c:v>
                </c:pt>
                <c:pt idx="180">
                  <c:v>0.54888806069775775</c:v>
                </c:pt>
                <c:pt idx="181">
                  <c:v>0.54374628049990137</c:v>
                </c:pt>
                <c:pt idx="182">
                  <c:v>0.53867641278714362</c:v>
                </c:pt>
                <c:pt idx="183">
                  <c:v>0.5336771227690652</c:v>
                </c:pt>
                <c:pt idx="184">
                  <c:v>0.52874710648148227</c:v>
                </c:pt>
                <c:pt idx="185">
                  <c:v>0.52388508993607963</c:v>
                </c:pt>
                <c:pt idx="186">
                  <c:v>0.51908982829728245</c:v>
                </c:pt>
                <c:pt idx="187">
                  <c:v>0.51436010508538299</c:v>
                </c:pt>
                <c:pt idx="188">
                  <c:v>0.50969473140495991</c:v>
                </c:pt>
                <c:pt idx="189">
                  <c:v>0.50509254519768354</c:v>
                </c:pt>
                <c:pt idx="190">
                  <c:v>0.5005524105186282</c:v>
                </c:pt>
                <c:pt idx="191">
                  <c:v>0.49607321683524858</c:v>
                </c:pt>
                <c:pt idx="192">
                  <c:v>0.49165387834821578</c:v>
                </c:pt>
                <c:pt idx="193">
                  <c:v>0.48729333333333502</c:v>
                </c:pt>
                <c:pt idx="194">
                  <c:v>0.4829905435038</c:v>
                </c:pt>
                <c:pt idx="195">
                  <c:v>0.47874449339207231</c:v>
                </c:pt>
                <c:pt idx="196">
                  <c:v>0.47455418975069441</c:v>
                </c:pt>
                <c:pt idx="197">
                  <c:v>0.4704186609713793</c:v>
                </c:pt>
                <c:pt idx="198">
                  <c:v>0.46633695652174106</c:v>
                </c:pt>
                <c:pt idx="199">
                  <c:v>0.46230814639905743</c:v>
                </c:pt>
                <c:pt idx="200">
                  <c:v>0.45833132060047788</c:v>
                </c:pt>
                <c:pt idx="201">
                  <c:v>0.45440558860911262</c:v>
                </c:pt>
                <c:pt idx="202">
                  <c:v>0.4505300788954657</c:v>
                </c:pt>
                <c:pt idx="203">
                  <c:v>0.44670393843368267</c:v>
                </c:pt>
                <c:pt idx="204">
                  <c:v>0.44292633223211947</c:v>
                </c:pt>
                <c:pt idx="205">
                  <c:v>0.43919644287774634</c:v>
                </c:pt>
                <c:pt idx="206">
                  <c:v>0.43551347009392238</c:v>
                </c:pt>
                <c:pt idx="207">
                  <c:v>0.43187663031109641</c:v>
                </c:pt>
                <c:pt idx="208">
                  <c:v>0.42828515625000246</c:v>
                </c:pt>
                <c:pt idx="209">
                  <c:v>0.42473829651693579</c:v>
                </c:pt>
                <c:pt idx="210">
                  <c:v>0.42123531521071222</c:v>
                </c:pt>
                <c:pt idx="211">
                  <c:v>0.41777549154092619</c:v>
                </c:pt>
                <c:pt idx="212">
                  <c:v>0.4143581194571378</c:v>
                </c:pt>
                <c:pt idx="213">
                  <c:v>0.41098250728863245</c:v>
                </c:pt>
                <c:pt idx="214">
                  <c:v>0.40764797739441078</c:v>
                </c:pt>
                <c:pt idx="215">
                  <c:v>0.40435386582307803</c:v>
                </c:pt>
                <c:pt idx="216">
                  <c:v>0.40109952198231286</c:v>
                </c:pt>
                <c:pt idx="217">
                  <c:v>0.39788430831761062</c:v>
                </c:pt>
                <c:pt idx="218">
                  <c:v>0.39470760000000288</c:v>
                </c:pt>
                <c:pt idx="219">
                  <c:v>0.39156878462246919</c:v>
                </c:pt>
                <c:pt idx="220">
                  <c:v>0.38846726190476488</c:v>
                </c:pt>
                <c:pt idx="221">
                  <c:v>0.38540244340639895</c:v>
                </c:pt>
                <c:pt idx="222">
                  <c:v>0.38237375224750753</c:v>
                </c:pt>
                <c:pt idx="223">
                  <c:v>0.37938062283737323</c:v>
                </c:pt>
                <c:pt idx="224">
                  <c:v>0.37642250061035459</c:v>
                </c:pt>
                <c:pt idx="225">
                  <c:v>0.37349884176899273</c:v>
                </c:pt>
                <c:pt idx="226">
                  <c:v>0.37060911303407568</c:v>
                </c:pt>
                <c:pt idx="227">
                  <c:v>0.36775279140144312</c:v>
                </c:pt>
                <c:pt idx="228">
                  <c:v>0.36492936390532865</c:v>
                </c:pt>
                <c:pt idx="229">
                  <c:v>0.36213832738803331</c:v>
                </c:pt>
                <c:pt idx="230">
                  <c:v>0.35937918827574461</c:v>
                </c:pt>
                <c:pt idx="231">
                  <c:v>0.35665146236030915</c:v>
                </c:pt>
                <c:pt idx="232">
                  <c:v>0.35395467458678004</c:v>
                </c:pt>
                <c:pt idx="233">
                  <c:v>0.35128835884656784</c:v>
                </c:pt>
                <c:pt idx="234">
                  <c:v>0.34865205777602221</c:v>
                </c:pt>
                <c:pt idx="235">
                  <c:v>0.34604532256028603</c:v>
                </c:pt>
                <c:pt idx="236">
                  <c:v>0.34346771274226212</c:v>
                </c:pt>
                <c:pt idx="237">
                  <c:v>0.34091879603654229</c:v>
                </c:pt>
                <c:pt idx="238">
                  <c:v>0.3383981481481515</c:v>
                </c:pt>
                <c:pt idx="239">
                  <c:v>0.33590535259596466</c:v>
                </c:pt>
                <c:pt idx="240">
                  <c:v>0.33344000054066086</c:v>
                </c:pt>
                <c:pt idx="241">
                  <c:v>0.33100169061707863</c:v>
                </c:pt>
                <c:pt idx="242">
                  <c:v>0.32859002877084897</c:v>
                </c:pt>
                <c:pt idx="243">
                  <c:v>0.32620462809917689</c:v>
                </c:pt>
                <c:pt idx="244">
                  <c:v>0.32384510869565558</c:v>
                </c:pt>
                <c:pt idx="245">
                  <c:v>0.32151109749899331</c:v>
                </c:pt>
                <c:pt idx="246">
                  <c:v>0.31920222814554461</c:v>
                </c:pt>
                <c:pt idx="247">
                  <c:v>0.31691814082553244</c:v>
                </c:pt>
                <c:pt idx="248">
                  <c:v>0.31465848214286057</c:v>
                </c:pt>
                <c:pt idx="249">
                  <c:v>0.31242290497841058</c:v>
                </c:pt>
                <c:pt idx="250">
                  <c:v>0.31021106835672602</c:v>
                </c:pt>
                <c:pt idx="251">
                  <c:v>0.30802263731598944</c:v>
                </c:pt>
                <c:pt idx="252">
                  <c:v>0.30585728278119773</c:v>
                </c:pt>
                <c:pt idx="253">
                  <c:v>0.30371468144044667</c:v>
                </c:pt>
                <c:pt idx="254">
                  <c:v>0.30159451562423939</c:v>
                </c:pt>
                <c:pt idx="255">
                  <c:v>0.29949647318773193</c:v>
                </c:pt>
                <c:pt idx="256">
                  <c:v>0.29742024739583689</c:v>
                </c:pt>
                <c:pt idx="257">
                  <c:v>0.29536553681110495</c:v>
                </c:pt>
                <c:pt idx="258">
                  <c:v>0.293332045184308</c:v>
                </c:pt>
                <c:pt idx="259">
                  <c:v>0.2913194813476494</c:v>
                </c:pt>
                <c:pt idx="260">
                  <c:v>0.28932755911053076</c:v>
                </c:pt>
                <c:pt idx="261">
                  <c:v>0.28735599715780391</c:v>
                </c:pt>
                <c:pt idx="262">
                  <c:v>0.28540451895044083</c:v>
                </c:pt>
                <c:pt idx="263">
                  <c:v>0.28347285262855865</c:v>
                </c:pt>
                <c:pt idx="264">
                  <c:v>0.28156073091673112</c:v>
                </c:pt>
                <c:pt idx="265">
                  <c:v>0.27966789103153095</c:v>
                </c:pt>
                <c:pt idx="266">
                  <c:v>0.27779407459123823</c:v>
                </c:pt>
                <c:pt idx="267">
                  <c:v>0.27593902752765992</c:v>
                </c:pt>
                <c:pt idx="268">
                  <c:v>0.27410250000000358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6B-404A-BE95-3947E873778D}"/>
            </c:ext>
          </c:extLst>
        </c:ser>
        <c:ser>
          <c:idx val="0"/>
          <c:order val="6"/>
          <c:tx>
            <c:strRef>
              <c:f>Graphics_Vs760_Punto2!$V$168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E030_IEEE!$R$86:$R$354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E030_IEEE!$V$86:$V$354</c:f>
              <c:numCache>
                <c:formatCode>General</c:formatCode>
                <c:ptCount val="269"/>
                <c:pt idx="0">
                  <c:v>2.2084830000000002</c:v>
                </c:pt>
                <c:pt idx="1">
                  <c:v>2.2084830000000002</c:v>
                </c:pt>
                <c:pt idx="2">
                  <c:v>2.2084830000000002</c:v>
                </c:pt>
                <c:pt idx="3">
                  <c:v>2.2084830000000002</c:v>
                </c:pt>
                <c:pt idx="4">
                  <c:v>2.2084830000000002</c:v>
                </c:pt>
                <c:pt idx="5">
                  <c:v>2.2084830000000002</c:v>
                </c:pt>
                <c:pt idx="6">
                  <c:v>2.2084830000000002</c:v>
                </c:pt>
                <c:pt idx="7">
                  <c:v>2.2084830000000002</c:v>
                </c:pt>
                <c:pt idx="8">
                  <c:v>2.2084830000000002</c:v>
                </c:pt>
                <c:pt idx="9">
                  <c:v>2.2084830000000002</c:v>
                </c:pt>
                <c:pt idx="10">
                  <c:v>2.2084830000000002</c:v>
                </c:pt>
                <c:pt idx="11">
                  <c:v>2.2084830000000002</c:v>
                </c:pt>
                <c:pt idx="12">
                  <c:v>2.2084830000000002</c:v>
                </c:pt>
                <c:pt idx="13">
                  <c:v>2.2084830000000002</c:v>
                </c:pt>
                <c:pt idx="14">
                  <c:v>2.2084830000000002</c:v>
                </c:pt>
                <c:pt idx="15">
                  <c:v>2.2084830000000002</c:v>
                </c:pt>
                <c:pt idx="16">
                  <c:v>2.2084830000000002</c:v>
                </c:pt>
                <c:pt idx="17">
                  <c:v>2.2084830000000002</c:v>
                </c:pt>
                <c:pt idx="18">
                  <c:v>2.2084830000000002</c:v>
                </c:pt>
                <c:pt idx="19">
                  <c:v>2.2084830000000002</c:v>
                </c:pt>
                <c:pt idx="20">
                  <c:v>2.2084830000000002</c:v>
                </c:pt>
                <c:pt idx="21">
                  <c:v>2.2084830000000002</c:v>
                </c:pt>
                <c:pt idx="22">
                  <c:v>2.2084830000000002</c:v>
                </c:pt>
                <c:pt idx="23">
                  <c:v>2.2084830000000002</c:v>
                </c:pt>
                <c:pt idx="24">
                  <c:v>2.2084830000000002</c:v>
                </c:pt>
                <c:pt idx="25">
                  <c:v>2.2084830000000002</c:v>
                </c:pt>
                <c:pt idx="26">
                  <c:v>2.2084830000000002</c:v>
                </c:pt>
                <c:pt idx="27">
                  <c:v>2.2084830000000002</c:v>
                </c:pt>
                <c:pt idx="28">
                  <c:v>2.2084829999999993</c:v>
                </c:pt>
                <c:pt idx="29">
                  <c:v>2.1722783606557368</c:v>
                </c:pt>
                <c:pt idx="30">
                  <c:v>2.1372416129032246</c:v>
                </c:pt>
                <c:pt idx="31">
                  <c:v>2.1033171428571422</c:v>
                </c:pt>
                <c:pt idx="32">
                  <c:v>2.0704528124999992</c:v>
                </c:pt>
                <c:pt idx="33">
                  <c:v>2.0385996923076917</c:v>
                </c:pt>
                <c:pt idx="34">
                  <c:v>2.0077118181818174</c:v>
                </c:pt>
                <c:pt idx="35">
                  <c:v>1.977745970149253</c:v>
                </c:pt>
                <c:pt idx="36">
                  <c:v>1.948661470588235</c:v>
                </c:pt>
                <c:pt idx="37">
                  <c:v>1.9204199999999993</c:v>
                </c:pt>
                <c:pt idx="38">
                  <c:v>1.8929854285714278</c:v>
                </c:pt>
                <c:pt idx="39">
                  <c:v>1.8663236619718302</c:v>
                </c:pt>
                <c:pt idx="40">
                  <c:v>1.8404024999999991</c:v>
                </c:pt>
                <c:pt idx="41">
                  <c:v>1.8151915068493145</c:v>
                </c:pt>
                <c:pt idx="42">
                  <c:v>1.7906618918918908</c:v>
                </c:pt>
                <c:pt idx="43">
                  <c:v>1.7667863999999993</c:v>
                </c:pt>
                <c:pt idx="44">
                  <c:v>1.7435392105263148</c:v>
                </c:pt>
                <c:pt idx="45">
                  <c:v>1.7208958441558435</c:v>
                </c:pt>
                <c:pt idx="46">
                  <c:v>1.6988330769230759</c:v>
                </c:pt>
                <c:pt idx="47">
                  <c:v>1.6773288607594929</c:v>
                </c:pt>
                <c:pt idx="48">
                  <c:v>1.6563622499999995</c:v>
                </c:pt>
                <c:pt idx="49">
                  <c:v>1.6359133333333327</c:v>
                </c:pt>
                <c:pt idx="50">
                  <c:v>1.6159631707317066</c:v>
                </c:pt>
                <c:pt idx="51">
                  <c:v>1.5964937349397585</c:v>
                </c:pt>
                <c:pt idx="52">
                  <c:v>1.5774878571428563</c:v>
                </c:pt>
                <c:pt idx="53">
                  <c:v>1.5589291764705875</c:v>
                </c:pt>
                <c:pt idx="54">
                  <c:v>1.5408020930232549</c:v>
                </c:pt>
                <c:pt idx="55">
                  <c:v>1.5230917241379303</c:v>
                </c:pt>
                <c:pt idx="56">
                  <c:v>1.505783863636363</c:v>
                </c:pt>
                <c:pt idx="57">
                  <c:v>1.4888649438202242</c:v>
                </c:pt>
                <c:pt idx="58">
                  <c:v>1.4723219999999992</c:v>
                </c:pt>
                <c:pt idx="59">
                  <c:v>1.4561426373626367</c:v>
                </c:pt>
                <c:pt idx="60">
                  <c:v>1.4403149999999996</c:v>
                </c:pt>
                <c:pt idx="61">
                  <c:v>1.4248277419354831</c:v>
                </c:pt>
                <c:pt idx="62">
                  <c:v>1.4096699999999993</c:v>
                </c:pt>
                <c:pt idx="63">
                  <c:v>1.394831368421052</c:v>
                </c:pt>
                <c:pt idx="64">
                  <c:v>1.3803018749999991</c:v>
                </c:pt>
                <c:pt idx="65">
                  <c:v>1.366071958762886</c:v>
                </c:pt>
                <c:pt idx="66">
                  <c:v>1.3521324489795914</c:v>
                </c:pt>
                <c:pt idx="67">
                  <c:v>1.3384745454545448</c:v>
                </c:pt>
                <c:pt idx="68">
                  <c:v>1.3250897999999995</c:v>
                </c:pt>
                <c:pt idx="69">
                  <c:v>1.3119700990099006</c:v>
                </c:pt>
                <c:pt idx="70">
                  <c:v>1.299107647058823</c:v>
                </c:pt>
                <c:pt idx="71">
                  <c:v>1.2864949514563102</c:v>
                </c:pt>
                <c:pt idx="72">
                  <c:v>1.2741248076923071</c:v>
                </c:pt>
                <c:pt idx="73">
                  <c:v>1.2619902857142853</c:v>
                </c:pt>
                <c:pt idx="74">
                  <c:v>1.2500847169811318</c:v>
                </c:pt>
                <c:pt idx="75">
                  <c:v>1.2384016822429902</c:v>
                </c:pt>
                <c:pt idx="76">
                  <c:v>1.2269349999999994</c:v>
                </c:pt>
                <c:pt idx="77">
                  <c:v>1.2156787155963298</c:v>
                </c:pt>
                <c:pt idx="78">
                  <c:v>1.2046270909090904</c:v>
                </c:pt>
                <c:pt idx="79">
                  <c:v>1.1937745945945939</c:v>
                </c:pt>
                <c:pt idx="80">
                  <c:v>1.1831158928571424</c:v>
                </c:pt>
                <c:pt idx="81">
                  <c:v>1.1726458407079641</c:v>
                </c:pt>
                <c:pt idx="82">
                  <c:v>1.1623594736842102</c:v>
                </c:pt>
                <c:pt idx="83">
                  <c:v>1.1522519999999994</c:v>
                </c:pt>
                <c:pt idx="84">
                  <c:v>1.1423187931034475</c:v>
                </c:pt>
                <c:pt idx="85">
                  <c:v>1.1325553846153842</c:v>
                </c:pt>
                <c:pt idx="86">
                  <c:v>1.1229574576271182</c:v>
                </c:pt>
                <c:pt idx="87">
                  <c:v>1.1135208403361341</c:v>
                </c:pt>
                <c:pt idx="88">
                  <c:v>1.1042414999999997</c:v>
                </c:pt>
                <c:pt idx="89">
                  <c:v>1.0951155371900823</c:v>
                </c:pt>
                <c:pt idx="90">
                  <c:v>1.0861391803278684</c:v>
                </c:pt>
                <c:pt idx="91">
                  <c:v>1.0773087804878043</c:v>
                </c:pt>
                <c:pt idx="92">
                  <c:v>1.0686208064516123</c:v>
                </c:pt>
                <c:pt idx="93">
                  <c:v>1.0600718399999993</c:v>
                </c:pt>
                <c:pt idx="94">
                  <c:v>1.0516585714285711</c:v>
                </c:pt>
                <c:pt idx="95">
                  <c:v>1.0433777952755898</c:v>
                </c:pt>
                <c:pt idx="96">
                  <c:v>1.0352264062499996</c:v>
                </c:pt>
                <c:pt idx="97">
                  <c:v>1.0272013953488366</c:v>
                </c:pt>
                <c:pt idx="98">
                  <c:v>1.0192998461538458</c:v>
                </c:pt>
                <c:pt idx="99">
                  <c:v>1.0115189312977093</c:v>
                </c:pt>
                <c:pt idx="100">
                  <c:v>1.0038559090909085</c:v>
                </c:pt>
                <c:pt idx="101">
                  <c:v>0.99630812030075144</c:v>
                </c:pt>
                <c:pt idx="102">
                  <c:v>0.98887298507462651</c:v>
                </c:pt>
                <c:pt idx="103">
                  <c:v>0.98154799999999953</c:v>
                </c:pt>
                <c:pt idx="104">
                  <c:v>0.97433073529411696</c:v>
                </c:pt>
                <c:pt idx="105">
                  <c:v>0.96721883211678783</c:v>
                </c:pt>
                <c:pt idx="106">
                  <c:v>0.96020999999999956</c:v>
                </c:pt>
                <c:pt idx="107">
                  <c:v>0.95330201438848894</c:v>
                </c:pt>
                <c:pt idx="108">
                  <c:v>0.9464927142857138</c:v>
                </c:pt>
                <c:pt idx="109">
                  <c:v>0.93977999999999939</c:v>
                </c:pt>
                <c:pt idx="110">
                  <c:v>0.93316183098591488</c:v>
                </c:pt>
                <c:pt idx="111">
                  <c:v>0.92663622377622323</c:v>
                </c:pt>
                <c:pt idx="112">
                  <c:v>0.92020124999999953</c:v>
                </c:pt>
                <c:pt idx="113">
                  <c:v>0.91385503448275829</c:v>
                </c:pt>
                <c:pt idx="114">
                  <c:v>0.90759575342465726</c:v>
                </c:pt>
                <c:pt idx="115">
                  <c:v>0.90142163265306074</c:v>
                </c:pt>
                <c:pt idx="116">
                  <c:v>0.89533094594594542</c:v>
                </c:pt>
                <c:pt idx="117">
                  <c:v>0.88932201342281836</c:v>
                </c:pt>
                <c:pt idx="118">
                  <c:v>0.88339319999999955</c:v>
                </c:pt>
                <c:pt idx="119">
                  <c:v>0.87754291390728445</c:v>
                </c:pt>
                <c:pt idx="120">
                  <c:v>0.87176960526315739</c:v>
                </c:pt>
                <c:pt idx="121">
                  <c:v>0.86607176470588199</c:v>
                </c:pt>
                <c:pt idx="122">
                  <c:v>0.86044792207792153</c:v>
                </c:pt>
                <c:pt idx="123">
                  <c:v>0.85489664516128994</c:v>
                </c:pt>
                <c:pt idx="124">
                  <c:v>0.84941653846153797</c:v>
                </c:pt>
                <c:pt idx="125">
                  <c:v>0.84400624203821606</c:v>
                </c:pt>
                <c:pt idx="126">
                  <c:v>0.83866443037974647</c:v>
                </c:pt>
                <c:pt idx="127">
                  <c:v>0.83338981132075418</c:v>
                </c:pt>
                <c:pt idx="128">
                  <c:v>0.82818112499999952</c:v>
                </c:pt>
                <c:pt idx="129">
                  <c:v>0.82303714285714236</c:v>
                </c:pt>
                <c:pt idx="130">
                  <c:v>0.81795666666666622</c:v>
                </c:pt>
                <c:pt idx="131">
                  <c:v>0.81293852760736141</c:v>
                </c:pt>
                <c:pt idx="132">
                  <c:v>0.80798158536585329</c:v>
                </c:pt>
                <c:pt idx="133">
                  <c:v>0.80308472727272684</c:v>
                </c:pt>
                <c:pt idx="134">
                  <c:v>0.79824686746987905</c:v>
                </c:pt>
                <c:pt idx="135">
                  <c:v>0.79346694610778401</c:v>
                </c:pt>
                <c:pt idx="136">
                  <c:v>0.78874392857142817</c:v>
                </c:pt>
                <c:pt idx="137">
                  <c:v>0.78407680473372743</c:v>
                </c:pt>
                <c:pt idx="138">
                  <c:v>0.77946458823529363</c:v>
                </c:pt>
                <c:pt idx="139">
                  <c:v>0.77490631578947311</c:v>
                </c:pt>
                <c:pt idx="140">
                  <c:v>0.77040104651162744</c:v>
                </c:pt>
                <c:pt idx="141">
                  <c:v>0.76594786127167591</c:v>
                </c:pt>
                <c:pt idx="142">
                  <c:v>0.76154586206896513</c:v>
                </c:pt>
                <c:pt idx="143">
                  <c:v>0.75719417142857093</c:v>
                </c:pt>
                <c:pt idx="144">
                  <c:v>0.75289193181818137</c:v>
                </c:pt>
                <c:pt idx="145">
                  <c:v>0.74863830508474527</c:v>
                </c:pt>
                <c:pt idx="146">
                  <c:v>0.74443247191011197</c:v>
                </c:pt>
                <c:pt idx="147">
                  <c:v>0.74027363128491575</c:v>
                </c:pt>
                <c:pt idx="148">
                  <c:v>0.73616099999999962</c:v>
                </c:pt>
                <c:pt idx="149">
                  <c:v>0.7320938121546956</c:v>
                </c:pt>
                <c:pt idx="150">
                  <c:v>0.72807131868131825</c:v>
                </c:pt>
                <c:pt idx="151">
                  <c:v>0.72409278688524537</c:v>
                </c:pt>
                <c:pt idx="152">
                  <c:v>0.72015749999999956</c:v>
                </c:pt>
                <c:pt idx="153">
                  <c:v>0.71626475675675638</c:v>
                </c:pt>
                <c:pt idx="154">
                  <c:v>0.71241387096774156</c:v>
                </c:pt>
                <c:pt idx="155">
                  <c:v>0.70860417112299423</c:v>
                </c:pt>
                <c:pt idx="156">
                  <c:v>0.70483499999999966</c:v>
                </c:pt>
                <c:pt idx="157">
                  <c:v>0.70110571428571367</c:v>
                </c:pt>
                <c:pt idx="158">
                  <c:v>0.6974156842105258</c:v>
                </c:pt>
                <c:pt idx="159">
                  <c:v>0.69376429319371669</c:v>
                </c:pt>
                <c:pt idx="160">
                  <c:v>0.69015093749999956</c:v>
                </c:pt>
                <c:pt idx="161">
                  <c:v>0.68657502590673536</c:v>
                </c:pt>
                <c:pt idx="162">
                  <c:v>0.68303597938144278</c:v>
                </c:pt>
                <c:pt idx="163">
                  <c:v>0.67953323076923033</c:v>
                </c:pt>
                <c:pt idx="164">
                  <c:v>0.67606622448979548</c:v>
                </c:pt>
                <c:pt idx="165">
                  <c:v>0.67263441624365439</c:v>
                </c:pt>
                <c:pt idx="166">
                  <c:v>0.6692372727272724</c:v>
                </c:pt>
                <c:pt idx="167">
                  <c:v>0.66587427135678356</c:v>
                </c:pt>
                <c:pt idx="168">
                  <c:v>0.66254489999999955</c:v>
                </c:pt>
                <c:pt idx="169">
                  <c:v>0.65596881265315132</c:v>
                </c:pt>
                <c:pt idx="170">
                  <c:v>0.64949014802470284</c:v>
                </c:pt>
                <c:pt idx="171">
                  <c:v>0.64310699119124404</c:v>
                </c:pt>
                <c:pt idx="172">
                  <c:v>0.63681747404844269</c:v>
                </c:pt>
                <c:pt idx="173">
                  <c:v>0.63061977394408064</c:v>
                </c:pt>
                <c:pt idx="174">
                  <c:v>0.62451211235743243</c:v>
                </c:pt>
                <c:pt idx="175">
                  <c:v>0.61849275362318845</c:v>
                </c:pt>
                <c:pt idx="176">
                  <c:v>0.61256000369822505</c:v>
                </c:pt>
                <c:pt idx="177">
                  <c:v>0.60671220896957523</c:v>
                </c:pt>
                <c:pt idx="178">
                  <c:v>0.60094775510204135</c:v>
                </c:pt>
                <c:pt idx="179">
                  <c:v>0.59526506592394657</c:v>
                </c:pt>
                <c:pt idx="180">
                  <c:v>0.58966260234959134</c:v>
                </c:pt>
                <c:pt idx="181">
                  <c:v>0.58413886133703719</c:v>
                </c:pt>
                <c:pt idx="182">
                  <c:v>0.57869237487990299</c:v>
                </c:pt>
                <c:pt idx="183">
                  <c:v>0.57332170903191015</c:v>
                </c:pt>
                <c:pt idx="184">
                  <c:v>0.56802546296296397</c:v>
                </c:pt>
                <c:pt idx="185">
                  <c:v>0.56280226804561706</c:v>
                </c:pt>
                <c:pt idx="186">
                  <c:v>0.55765078697079506</c:v>
                </c:pt>
                <c:pt idx="187">
                  <c:v>0.55256971289172585</c:v>
                </c:pt>
                <c:pt idx="188">
                  <c:v>0.54755776859504279</c:v>
                </c:pt>
                <c:pt idx="189">
                  <c:v>0.54261370569808309</c:v>
                </c:pt>
                <c:pt idx="190">
                  <c:v>0.53773630387144067</c:v>
                </c:pt>
                <c:pt idx="191">
                  <c:v>0.53292437008586713</c:v>
                </c:pt>
                <c:pt idx="192">
                  <c:v>0.52817673788265485</c:v>
                </c:pt>
                <c:pt idx="193">
                  <c:v>0.52349226666666848</c:v>
                </c:pt>
                <c:pt idx="194">
                  <c:v>0.51886984102122524</c:v>
                </c:pt>
                <c:pt idx="195">
                  <c:v>0.51430837004405483</c:v>
                </c:pt>
                <c:pt idx="196">
                  <c:v>0.50980678670360324</c:v>
                </c:pt>
                <c:pt idx="197">
                  <c:v>0.50536404721496753</c:v>
                </c:pt>
                <c:pt idx="198">
                  <c:v>0.50097913043478481</c:v>
                </c:pt>
                <c:pt idx="199">
                  <c:v>0.49665103727441617</c:v>
                </c:pt>
                <c:pt idx="200">
                  <c:v>0.49237879013079916</c:v>
                </c:pt>
                <c:pt idx="201">
                  <c:v>0.4881614323343611</c:v>
                </c:pt>
                <c:pt idx="202">
                  <c:v>0.48399802761341476</c:v>
                </c:pt>
                <c:pt idx="203">
                  <c:v>0.47988765957447072</c:v>
                </c:pt>
                <c:pt idx="204">
                  <c:v>0.47582943119793419</c:v>
                </c:pt>
                <c:pt idx="205">
                  <c:v>0.47182246434866471</c:v>
                </c:pt>
                <c:pt idx="206">
                  <c:v>0.4678658993008995</c:v>
                </c:pt>
                <c:pt idx="207">
                  <c:v>0.46395889427706366</c:v>
                </c:pt>
                <c:pt idx="208">
                  <c:v>0.46010062500000271</c:v>
                </c:pt>
                <c:pt idx="209">
                  <c:v>0.45629028425819407</c:v>
                </c:pt>
                <c:pt idx="210">
                  <c:v>0.45252708148350812</c:v>
                </c:pt>
                <c:pt idx="211">
                  <c:v>0.4488102423411095</c:v>
                </c:pt>
                <c:pt idx="212">
                  <c:v>0.44513900833109671</c:v>
                </c:pt>
                <c:pt idx="213">
                  <c:v>0.44151263640150246</c:v>
                </c:pt>
                <c:pt idx="214">
                  <c:v>0.43793039857228139</c:v>
                </c:pt>
                <c:pt idx="215">
                  <c:v>0.43439158156993535</c:v>
                </c:pt>
                <c:pt idx="216">
                  <c:v>0.4308954864724277</c:v>
                </c:pt>
                <c:pt idx="217">
                  <c:v>0.42744142836406168</c:v>
                </c:pt>
                <c:pt idx="218">
                  <c:v>0.42402873600000313</c:v>
                </c:pt>
                <c:pt idx="219">
                  <c:v>0.42065675148013842</c:v>
                </c:pt>
                <c:pt idx="220">
                  <c:v>0.41732482993197606</c:v>
                </c:pt>
                <c:pt idx="221">
                  <c:v>0.41403233920230303</c:v>
                </c:pt>
                <c:pt idx="222">
                  <c:v>0.41077865955732246</c:v>
                </c:pt>
                <c:pt idx="223">
                  <c:v>0.40756318339100678</c:v>
                </c:pt>
                <c:pt idx="224">
                  <c:v>0.40438531494140961</c:v>
                </c:pt>
                <c:pt idx="225">
                  <c:v>0.40124447001468949</c:v>
                </c:pt>
                <c:pt idx="226">
                  <c:v>0.39814007571660703</c:v>
                </c:pt>
                <c:pt idx="227">
                  <c:v>0.39507157019126482</c:v>
                </c:pt>
                <c:pt idx="228">
                  <c:v>0.39203840236686749</c:v>
                </c:pt>
                <c:pt idx="229">
                  <c:v>0.38904003170828733</c:v>
                </c:pt>
                <c:pt idx="230">
                  <c:v>0.38607592797622864</c:v>
                </c:pt>
                <c:pt idx="231">
                  <c:v>0.38314557099278934</c:v>
                </c:pt>
                <c:pt idx="232">
                  <c:v>0.38024845041322675</c:v>
                </c:pt>
                <c:pt idx="233">
                  <c:v>0.37738406550374159</c:v>
                </c:pt>
                <c:pt idx="234">
                  <c:v>0.37455192492509826</c:v>
                </c:pt>
                <c:pt idx="235">
                  <c:v>0.37175154652190745</c:v>
                </c:pt>
                <c:pt idx="236">
                  <c:v>0.36898245711740174</c:v>
                </c:pt>
                <c:pt idx="237">
                  <c:v>0.36624419231354272</c:v>
                </c:pt>
                <c:pt idx="238">
                  <c:v>0.36353629629629997</c:v>
                </c:pt>
                <c:pt idx="239">
                  <c:v>0.36085832164595066</c:v>
                </c:pt>
                <c:pt idx="240">
                  <c:v>0.35820982915225291</c:v>
                </c:pt>
                <c:pt idx="241">
                  <c:v>0.35559038763434742</c:v>
                </c:pt>
                <c:pt idx="242">
                  <c:v>0.35299957376525493</c:v>
                </c:pt>
                <c:pt idx="243">
                  <c:v>0.35043697190083017</c:v>
                </c:pt>
                <c:pt idx="244">
                  <c:v>0.34790217391304723</c:v>
                </c:pt>
                <c:pt idx="245">
                  <c:v>0.34539477902749005</c:v>
                </c:pt>
                <c:pt idx="246">
                  <c:v>0.34291439366492799</c:v>
                </c:pt>
                <c:pt idx="247">
                  <c:v>0.34046063128685777</c:v>
                </c:pt>
                <c:pt idx="248">
                  <c:v>0.33803311224490173</c:v>
                </c:pt>
                <c:pt idx="249">
                  <c:v>0.33563146363394969</c:v>
                </c:pt>
                <c:pt idx="250">
                  <c:v>0.33325531914894002</c:v>
                </c:pt>
                <c:pt idx="251">
                  <c:v>0.33090431894517736</c:v>
                </c:pt>
                <c:pt idx="252">
                  <c:v>0.32857810950208671</c:v>
                </c:pt>
                <c:pt idx="253">
                  <c:v>0.32627634349030854</c:v>
                </c:pt>
                <c:pt idx="254">
                  <c:v>0.32399867964204021</c:v>
                </c:pt>
                <c:pt idx="255">
                  <c:v>0.32174478262453499</c:v>
                </c:pt>
                <c:pt idx="256">
                  <c:v>0.31951432291667053</c:v>
                </c:pt>
                <c:pt idx="257">
                  <c:v>0.31730697668850139</c:v>
                </c:pt>
                <c:pt idx="258">
                  <c:v>0.31512242568371385</c:v>
                </c:pt>
                <c:pt idx="259">
                  <c:v>0.31296035710490344</c:v>
                </c:pt>
                <c:pt idx="260">
                  <c:v>0.31082046350159892</c:v>
                </c:pt>
                <c:pt idx="261">
                  <c:v>0.30870244266095515</c:v>
                </c:pt>
                <c:pt idx="262">
                  <c:v>0.30660599750104511</c:v>
                </c:pt>
                <c:pt idx="263">
                  <c:v>0.30453083596668024</c:v>
                </c:pt>
                <c:pt idx="264">
                  <c:v>0.30247667092768837</c:v>
                </c:pt>
                <c:pt idx="265">
                  <c:v>0.30044322007958763</c:v>
                </c:pt>
                <c:pt idx="266">
                  <c:v>0.29843020584658742</c:v>
                </c:pt>
                <c:pt idx="267">
                  <c:v>0.29643735528685755</c:v>
                </c:pt>
                <c:pt idx="268">
                  <c:v>0.29446440000000396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36B-404A-BE95-3947E873778D}"/>
            </c:ext>
          </c:extLst>
        </c:ser>
        <c:ser>
          <c:idx val="1"/>
          <c:order val="7"/>
          <c:tx>
            <c:strRef>
              <c:f>Graphics_Vs760_Punto2!$V$169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E030_IEEE!$J$6:$J$51</c:f>
              <c:numCache>
                <c:formatCode>General</c:formatCode>
                <c:ptCount val="46"/>
                <c:pt idx="0">
                  <c:v>0.02</c:v>
                </c:pt>
                <c:pt idx="1">
                  <c:v>2.2222222222222223E-2</c:v>
                </c:pt>
                <c:pt idx="2">
                  <c:v>2.5000000000000001E-2</c:v>
                </c:pt>
                <c:pt idx="3">
                  <c:v>2.8571428571428571E-2</c:v>
                </c:pt>
                <c:pt idx="4">
                  <c:v>3.0303030303030304E-2</c:v>
                </c:pt>
                <c:pt idx="5">
                  <c:v>3.125E-2</c:v>
                </c:pt>
                <c:pt idx="6">
                  <c:v>3.2258064516129031E-2</c:v>
                </c:pt>
                <c:pt idx="7">
                  <c:v>3.3333333333333333E-2</c:v>
                </c:pt>
                <c:pt idx="8">
                  <c:v>3.4482758620689655E-2</c:v>
                </c:pt>
                <c:pt idx="9">
                  <c:v>3.5714285714285712E-2</c:v>
                </c:pt>
                <c:pt idx="10">
                  <c:v>3.7037037037037035E-2</c:v>
                </c:pt>
                <c:pt idx="11">
                  <c:v>3.8461538461538464E-2</c:v>
                </c:pt>
                <c:pt idx="12">
                  <c:v>0.04</c:v>
                </c:pt>
                <c:pt idx="13">
                  <c:v>4.1666666666666664E-2</c:v>
                </c:pt>
                <c:pt idx="14">
                  <c:v>4.3478260869565216E-2</c:v>
                </c:pt>
                <c:pt idx="15">
                  <c:v>4.5454545454545456E-2</c:v>
                </c:pt>
                <c:pt idx="16">
                  <c:v>4.7619047619047616E-2</c:v>
                </c:pt>
                <c:pt idx="17">
                  <c:v>0.05</c:v>
                </c:pt>
                <c:pt idx="18">
                  <c:v>5.2631578947368418E-2</c:v>
                </c:pt>
                <c:pt idx="19">
                  <c:v>5.5555555555555552E-2</c:v>
                </c:pt>
                <c:pt idx="20">
                  <c:v>5.8823529411764705E-2</c:v>
                </c:pt>
                <c:pt idx="21">
                  <c:v>6.25E-2</c:v>
                </c:pt>
                <c:pt idx="22">
                  <c:v>6.6666666666666666E-2</c:v>
                </c:pt>
                <c:pt idx="23">
                  <c:v>7.1428571428571425E-2</c:v>
                </c:pt>
                <c:pt idx="24">
                  <c:v>7.6923076923076927E-2</c:v>
                </c:pt>
                <c:pt idx="25">
                  <c:v>8.3333333333333329E-2</c:v>
                </c:pt>
                <c:pt idx="26">
                  <c:v>9.0909090909090912E-2</c:v>
                </c:pt>
                <c:pt idx="27">
                  <c:v>0.1</c:v>
                </c:pt>
                <c:pt idx="28">
                  <c:v>0.1111111111111111</c:v>
                </c:pt>
                <c:pt idx="29">
                  <c:v>0.125</c:v>
                </c:pt>
                <c:pt idx="30">
                  <c:v>0.14285714285714285</c:v>
                </c:pt>
                <c:pt idx="31">
                  <c:v>0.16666666666666666</c:v>
                </c:pt>
                <c:pt idx="32">
                  <c:v>0.2</c:v>
                </c:pt>
                <c:pt idx="33">
                  <c:v>0.25</c:v>
                </c:pt>
                <c:pt idx="34">
                  <c:v>0.33333333333333331</c:v>
                </c:pt>
                <c:pt idx="35">
                  <c:v>0.5</c:v>
                </c:pt>
                <c:pt idx="36">
                  <c:v>0.66666666666666663</c:v>
                </c:pt>
                <c:pt idx="37">
                  <c:v>0.90909090909090906</c:v>
                </c:pt>
                <c:pt idx="38">
                  <c:v>1</c:v>
                </c:pt>
                <c:pt idx="39">
                  <c:v>1.1111111111111112</c:v>
                </c:pt>
                <c:pt idx="40">
                  <c:v>1.25</c:v>
                </c:pt>
                <c:pt idx="41">
                  <c:v>1.4285714285714284</c:v>
                </c:pt>
                <c:pt idx="42">
                  <c:v>1.6666666666666665</c:v>
                </c:pt>
                <c:pt idx="43">
                  <c:v>1.9999999999999996</c:v>
                </c:pt>
                <c:pt idx="44">
                  <c:v>2.4999999999999991</c:v>
                </c:pt>
                <c:pt idx="45">
                  <c:v>3.3333333333333317</c:v>
                </c:pt>
              </c:numCache>
            </c:numRef>
          </c:xVal>
          <c:yVal>
            <c:numRef>
              <c:f>E030_IEEE!$L$6:$L$51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1.0223626857300439</c:v>
                </c:pt>
                <c:pt idx="6">
                  <c:v>1.0461681253781552</c:v>
                </c:pt>
                <c:pt idx="7">
                  <c:v>1.0715605943361406</c:v>
                </c:pt>
                <c:pt idx="8">
                  <c:v>1.0987042680498491</c:v>
                </c:pt>
                <c:pt idx="9">
                  <c:v>1.1277867756002509</c:v>
                </c:pt>
                <c:pt idx="10">
                  <c:v>1.1590235429692011</c:v>
                </c:pt>
                <c:pt idx="11">
                  <c:v>1.1926631385973014</c:v>
                </c:pt>
                <c:pt idx="12">
                  <c:v>1.2289939018756497</c:v>
                </c:pt>
                <c:pt idx="13">
                  <c:v>1.2683522287605271</c:v>
                </c:pt>
                <c:pt idx="14">
                  <c:v>1.311133018852785</c:v>
                </c:pt>
                <c:pt idx="15">
                  <c:v>1.3578029716807027</c:v>
                </c:pt>
                <c:pt idx="16">
                  <c:v>1.4089176819208031</c:v>
                </c:pt>
                <c:pt idx="17">
                  <c:v>1.4651438631849134</c:v>
                </c:pt>
                <c:pt idx="18">
                  <c:v>1.527288589845246</c:v>
                </c:pt>
                <c:pt idx="19">
                  <c:v>1.5963382861345043</c:v>
                </c:pt>
                <c:pt idx="20">
                  <c:v>1.6735114761048522</c:v>
                </c:pt>
                <c:pt idx="21">
                  <c:v>1.7603313148214932</c:v>
                </c:pt>
                <c:pt idx="22">
                  <c:v>1.8587271320336864</c:v>
                </c:pt>
                <c:pt idx="23">
                  <c:v>1.9711794945619072</c:v>
                </c:pt>
                <c:pt idx="24">
                  <c:v>2.1009322205560084</c:v>
                </c:pt>
                <c:pt idx="25">
                  <c:v>2.2523104008824593</c:v>
                </c:pt>
                <c:pt idx="26">
                  <c:v>2.431211886722811</c:v>
                </c:pt>
                <c:pt idx="27">
                  <c:v>2.6458936697312323</c:v>
                </c:pt>
                <c:pt idx="28">
                  <c:v>2.9082825156304142</c:v>
                </c:pt>
                <c:pt idx="29">
                  <c:v>3.2362685730043919</c:v>
                </c:pt>
                <c:pt idx="30">
                  <c:v>3.2362685730043923</c:v>
                </c:pt>
                <c:pt idx="31">
                  <c:v>3.2362685730043923</c:v>
                </c:pt>
                <c:pt idx="32">
                  <c:v>3.2362685730043923</c:v>
                </c:pt>
                <c:pt idx="33">
                  <c:v>3.2362685730043923</c:v>
                </c:pt>
                <c:pt idx="34">
                  <c:v>3.2362685730043923</c:v>
                </c:pt>
                <c:pt idx="35">
                  <c:v>3.2362685730043923</c:v>
                </c:pt>
                <c:pt idx="36">
                  <c:v>3.2362685730043923</c:v>
                </c:pt>
                <c:pt idx="37">
                  <c:v>3.2362685730043923</c:v>
                </c:pt>
                <c:pt idx="38">
                  <c:v>2.9618329980136195</c:v>
                </c:pt>
                <c:pt idx="39">
                  <c:v>2.6656496982122575</c:v>
                </c:pt>
                <c:pt idx="40">
                  <c:v>2.3694663984108959</c:v>
                </c:pt>
                <c:pt idx="41">
                  <c:v>2.0732830986095339</c:v>
                </c:pt>
                <c:pt idx="42">
                  <c:v>1.777099798808172</c:v>
                </c:pt>
                <c:pt idx="43">
                  <c:v>1.48091649900681</c:v>
                </c:pt>
                <c:pt idx="44">
                  <c:v>1.1847331992054482</c:v>
                </c:pt>
                <c:pt idx="45">
                  <c:v>0.88854989940408635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C36B-404A-BE95-3947E8737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Graphics_Vs760_Punto2!$W$10:$W$29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Graphics_Vs760_Punto2!$X$10:$X$29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0.95114790000000005</c:v>
                      </c:pt>
                      <c:pt idx="1">
                        <c:v>1.008186</c:v>
                      </c:pt>
                      <c:pt idx="2">
                        <c:v>1.688375</c:v>
                      </c:pt>
                      <c:pt idx="3">
                        <c:v>2.3003459999999998</c:v>
                      </c:pt>
                      <c:pt idx="4">
                        <c:v>2.6274160000000002</c:v>
                      </c:pt>
                      <c:pt idx="5">
                        <c:v>2.4877129999999998</c:v>
                      </c:pt>
                      <c:pt idx="6">
                        <c:v>2.2344590000000002</c:v>
                      </c:pt>
                      <c:pt idx="7">
                        <c:v>2.0151279999999998</c:v>
                      </c:pt>
                      <c:pt idx="8">
                        <c:v>1.734192</c:v>
                      </c:pt>
                      <c:pt idx="9">
                        <c:v>1.3548249999999999</c:v>
                      </c:pt>
                      <c:pt idx="10">
                        <c:v>1.066457</c:v>
                      </c:pt>
                      <c:pt idx="11">
                        <c:v>0.66951210000000005</c:v>
                      </c:pt>
                      <c:pt idx="12">
                        <c:v>0.44739380000000001</c:v>
                      </c:pt>
                      <c:pt idx="13">
                        <c:v>0.24675830000000001</c:v>
                      </c:pt>
                      <c:pt idx="14">
                        <c:v>0.16467229999999999</c:v>
                      </c:pt>
                      <c:pt idx="15">
                        <c:v>8.4534150000000002E-2</c:v>
                      </c:pt>
                      <c:pt idx="16">
                        <c:v>5.263429E-2</c:v>
                      </c:pt>
                      <c:pt idx="17">
                        <c:v>3.8054989999999997E-2</c:v>
                      </c:pt>
                      <c:pt idx="18">
                        <c:v>2.1615809999999999E-2</c:v>
                      </c:pt>
                      <c:pt idx="19">
                        <c:v>1.451732E-2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C36B-404A-BE95-3947E873778D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0.35988500000000001</c:v>
                      </c:pt>
                      <c:pt idx="1">
                        <c:v>0.37901869999999999</c:v>
                      </c:pt>
                      <c:pt idx="2">
                        <c:v>0.61931959999999997</c:v>
                      </c:pt>
                      <c:pt idx="3">
                        <c:v>0.83210550000000005</c:v>
                      </c:pt>
                      <c:pt idx="4">
                        <c:v>0.94306800000000002</c:v>
                      </c:pt>
                      <c:pt idx="5">
                        <c:v>0.90255989999999997</c:v>
                      </c:pt>
                      <c:pt idx="6">
                        <c:v>0.80893190000000004</c:v>
                      </c:pt>
                      <c:pt idx="7">
                        <c:v>0.72026670000000004</c:v>
                      </c:pt>
                      <c:pt idx="8">
                        <c:v>0.61913459999999998</c:v>
                      </c:pt>
                      <c:pt idx="9">
                        <c:v>0.4821086</c:v>
                      </c:pt>
                      <c:pt idx="10">
                        <c:v>0.38210270000000002</c:v>
                      </c:pt>
                      <c:pt idx="11">
                        <c:v>0.24210599999999999</c:v>
                      </c:pt>
                      <c:pt idx="12">
                        <c:v>0.1653241</c:v>
                      </c:pt>
                      <c:pt idx="13">
                        <c:v>9.3481610000000007E-2</c:v>
                      </c:pt>
                      <c:pt idx="14">
                        <c:v>6.1975429999999998E-2</c:v>
                      </c:pt>
                      <c:pt idx="15">
                        <c:v>3.195427E-2</c:v>
                      </c:pt>
                      <c:pt idx="16">
                        <c:v>1.9808760000000002E-2</c:v>
                      </c:pt>
                      <c:pt idx="17">
                        <c:v>1.3944359999999999E-2</c:v>
                      </c:pt>
                      <c:pt idx="18">
                        <c:v>7.5232249999999997E-3</c:v>
                      </c:pt>
                      <c:pt idx="19">
                        <c:v>4.9461870000000003E-3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6B-404A-BE95-3947E873778D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0.18830430000000001</c:v>
                      </c:pt>
                      <c:pt idx="1">
                        <c:v>0.19797699999999999</c:v>
                      </c:pt>
                      <c:pt idx="2">
                        <c:v>0.3094172</c:v>
                      </c:pt>
                      <c:pt idx="3">
                        <c:v>0.40649730000000001</c:v>
                      </c:pt>
                      <c:pt idx="4">
                        <c:v>0.45895089999999999</c:v>
                      </c:pt>
                      <c:pt idx="5">
                        <c:v>0.46590890000000001</c:v>
                      </c:pt>
                      <c:pt idx="6">
                        <c:v>0.42239480000000001</c:v>
                      </c:pt>
                      <c:pt idx="7">
                        <c:v>0.37381320000000001</c:v>
                      </c:pt>
                      <c:pt idx="8">
                        <c:v>0.32145689999999999</c:v>
                      </c:pt>
                      <c:pt idx="9">
                        <c:v>0.2476207</c:v>
                      </c:pt>
                      <c:pt idx="10">
                        <c:v>0.1953618</c:v>
                      </c:pt>
                      <c:pt idx="11">
                        <c:v>0.1223853</c:v>
                      </c:pt>
                      <c:pt idx="12">
                        <c:v>8.375639E-2</c:v>
                      </c:pt>
                      <c:pt idx="13">
                        <c:v>4.7601650000000002E-2</c:v>
                      </c:pt>
                      <c:pt idx="14">
                        <c:v>3.1327050000000002E-2</c:v>
                      </c:pt>
                      <c:pt idx="15">
                        <c:v>1.6150339999999999E-2</c:v>
                      </c:pt>
                      <c:pt idx="16">
                        <c:v>9.9239700000000007E-3</c:v>
                      </c:pt>
                      <c:pt idx="17">
                        <c:v>6.9239829999999999E-3</c:v>
                      </c:pt>
                      <c:pt idx="18">
                        <c:v>3.6246020000000002E-3</c:v>
                      </c:pt>
                      <c:pt idx="19">
                        <c:v>2.3209149999999998E-3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36B-404A-BE95-3947E873778D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00335917286E-2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1395448063927029"/>
          <c:y val="0.83778496348830123"/>
          <c:w val="0.85206493164104657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631018622075573"/>
          <c:y val="3.1769295659983016E-2"/>
          <c:w val="0.84892034486461454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Graphics_Vs760_Punto2!$V$165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Graphics_Vs760_Punto2!$AB$10:$AB$29</c:f>
              <c:numCache>
                <c:formatCode>0.000</c:formatCode>
                <c:ptCount val="20"/>
                <c:pt idx="0">
                  <c:v>100</c:v>
                </c:pt>
                <c:pt idx="1">
                  <c:v>50</c:v>
                </c:pt>
                <c:pt idx="2">
                  <c:v>20</c:v>
                </c:pt>
                <c:pt idx="3">
                  <c:v>13.333333333333334</c:v>
                </c:pt>
                <c:pt idx="4">
                  <c:v>10</c:v>
                </c:pt>
                <c:pt idx="5">
                  <c:v>6.666666666666667</c:v>
                </c:pt>
                <c:pt idx="6">
                  <c:v>5</c:v>
                </c:pt>
                <c:pt idx="7">
                  <c:v>4</c:v>
                </c:pt>
                <c:pt idx="8">
                  <c:v>3.3333333333333335</c:v>
                </c:pt>
                <c:pt idx="9">
                  <c:v>2.5</c:v>
                </c:pt>
                <c:pt idx="10">
                  <c:v>2</c:v>
                </c:pt>
                <c:pt idx="11">
                  <c:v>1.3333333333333333</c:v>
                </c:pt>
                <c:pt idx="12">
                  <c:v>1</c:v>
                </c:pt>
                <c:pt idx="13">
                  <c:v>0.66666666666666663</c:v>
                </c:pt>
                <c:pt idx="14">
                  <c:v>0.5</c:v>
                </c:pt>
                <c:pt idx="15">
                  <c:v>0.33333333333333331</c:v>
                </c:pt>
                <c:pt idx="16">
                  <c:v>0.25</c:v>
                </c:pt>
                <c:pt idx="17">
                  <c:v>0.2</c:v>
                </c:pt>
                <c:pt idx="18">
                  <c:v>0.13333333333333333</c:v>
                </c:pt>
                <c:pt idx="19">
                  <c:v>0.1</c:v>
                </c:pt>
              </c:numCache>
            </c:numRef>
          </c:xVal>
          <c:yVal>
            <c:numRef>
              <c:f>Graphics_Vs760_Punto2!$AE$10:$AE$29</c:f>
              <c:numCache>
                <c:formatCode>General</c:formatCode>
                <c:ptCount val="20"/>
                <c:pt idx="0">
                  <c:v>0.85899719220000004</c:v>
                </c:pt>
                <c:pt idx="1">
                  <c:v>0.90773786040000004</c:v>
                </c:pt>
                <c:pt idx="2">
                  <c:v>1.502445354</c:v>
                </c:pt>
                <c:pt idx="3">
                  <c:v>2.0355525839999999</c:v>
                </c:pt>
                <c:pt idx="4">
                  <c:v>2.3191182600000002</c:v>
                </c:pt>
                <c:pt idx="5">
                  <c:v>2.2041096180000004</c:v>
                </c:pt>
                <c:pt idx="6">
                  <c:v>1.977952242</c:v>
                </c:pt>
                <c:pt idx="7">
                  <c:v>1.7767821180000001</c:v>
                </c:pt>
                <c:pt idx="8">
                  <c:v>1.5274257960000002</c:v>
                </c:pt>
                <c:pt idx="9">
                  <c:v>1.193375547</c:v>
                </c:pt>
                <c:pt idx="10">
                  <c:v>0.9425612040000001</c:v>
                </c:pt>
                <c:pt idx="11">
                  <c:v>0.59629000139999999</c:v>
                </c:pt>
                <c:pt idx="12">
                  <c:v>0.40323181320000001</c:v>
                </c:pt>
                <c:pt idx="13">
                  <c:v>0.22604596440000002</c:v>
                </c:pt>
                <c:pt idx="14">
                  <c:v>0.1503101838</c:v>
                </c:pt>
                <c:pt idx="15">
                  <c:v>7.7452404540000006E-2</c:v>
                </c:pt>
                <c:pt idx="16">
                  <c:v>4.8012256980000001E-2</c:v>
                </c:pt>
                <c:pt idx="17">
                  <c:v>3.4319471700000007E-2</c:v>
                </c:pt>
                <c:pt idx="18">
                  <c:v>1.9087422120000003E-2</c:v>
                </c:pt>
                <c:pt idx="19">
                  <c:v>1.2756373506E-2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A1-4919-B00D-4F91453CDD97}"/>
            </c:ext>
          </c:extLst>
        </c:ser>
        <c:ser>
          <c:idx val="9"/>
          <c:order val="2"/>
          <c:tx>
            <c:strRef>
              <c:f>Graphics_Vs760_Punto2!$V$166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Graphics_Vs760_Punto2!$C$103:$C$132</c:f>
              <c:numCache>
                <c:formatCode>General</c:formatCode>
                <c:ptCount val="30"/>
                <c:pt idx="0">
                  <c:v>100</c:v>
                </c:pt>
                <c:pt idx="1">
                  <c:v>78.804628156699252</c:v>
                </c:pt>
                <c:pt idx="2">
                  <c:v>62.101694189156518</c:v>
                </c:pt>
                <c:pt idx="3">
                  <c:v>48.939009184774982</c:v>
                </c:pt>
                <c:pt idx="4">
                  <c:v>38.566204211634826</c:v>
                </c:pt>
                <c:pt idx="5">
                  <c:v>30.391953823132049</c:v>
                </c:pt>
                <c:pt idx="6">
                  <c:v>23.950266199874861</c:v>
                </c:pt>
                <c:pt idx="7">
                  <c:v>18.873918221351001</c:v>
                </c:pt>
                <c:pt idx="8">
                  <c:v>14.873521072935128</c:v>
                </c:pt>
                <c:pt idx="9">
                  <c:v>11.721022975334812</c:v>
                </c:pt>
                <c:pt idx="10">
                  <c:v>9.2367085718738995</c:v>
                </c:pt>
                <c:pt idx="11">
                  <c:v>7.2789538439831665</c:v>
                </c:pt>
                <c:pt idx="12">
                  <c:v>5.7361525104487061</c:v>
                </c:pt>
                <c:pt idx="13">
                  <c:v>4.5203536563602622</c:v>
                </c:pt>
                <c:pt idx="14">
                  <c:v>3.562247890262451</c:v>
                </c:pt>
                <c:pt idx="15">
                  <c:v>2.807216203941179</c:v>
                </c:pt>
                <c:pt idx="16">
                  <c:v>2.2122162910704506</c:v>
                </c:pt>
                <c:pt idx="17">
                  <c:v>1.7433288221999907</c:v>
                </c:pt>
                <c:pt idx="18">
                  <c:v>1.3738237958832631</c:v>
                </c:pt>
                <c:pt idx="19">
                  <c:v>1.0826367338740548</c:v>
                </c:pt>
                <c:pt idx="20">
                  <c:v>0.85316785241728088</c:v>
                </c:pt>
                <c:pt idx="21">
                  <c:v>0.67233575364993425</c:v>
                </c:pt>
                <c:pt idx="22">
                  <c:v>0.52983169062837288</c:v>
                </c:pt>
                <c:pt idx="23">
                  <c:v>0.41753189365604104</c:v>
                </c:pt>
                <c:pt idx="24">
                  <c:v>0.32903445623126765</c:v>
                </c:pt>
                <c:pt idx="25">
                  <c:v>0.25929437974046687</c:v>
                </c:pt>
                <c:pt idx="26">
                  <c:v>0.20433597178569435</c:v>
                </c:pt>
                <c:pt idx="27">
                  <c:v>0.16102620275609408</c:v>
                </c:pt>
                <c:pt idx="28">
                  <c:v>0.12689610031679224</c:v>
                </c:pt>
                <c:pt idx="29">
                  <c:v>0.1</c:v>
                </c:pt>
              </c:numCache>
            </c:numRef>
          </c:xVal>
          <c:yVal>
            <c:numRef>
              <c:f>Graphics_Vs760_Punto2!$B$69:$B$98</c:f>
              <c:numCache>
                <c:formatCode>General</c:formatCode>
                <c:ptCount val="30"/>
                <c:pt idx="0">
                  <c:v>0.8873103120000001</c:v>
                </c:pt>
                <c:pt idx="1">
                  <c:v>0.90307001400000009</c:v>
                </c:pt>
                <c:pt idx="2">
                  <c:v>0.92410746600000004</c:v>
                </c:pt>
                <c:pt idx="3">
                  <c:v>0.95095929600000018</c:v>
                </c:pt>
                <c:pt idx="4">
                  <c:v>1.02472794</c:v>
                </c:pt>
                <c:pt idx="5">
                  <c:v>1.1320303860000001</c:v>
                </c:pt>
                <c:pt idx="6">
                  <c:v>1.2765631020000001</c:v>
                </c:pt>
                <c:pt idx="7">
                  <c:v>1.4607218460000002</c:v>
                </c:pt>
                <c:pt idx="8">
                  <c:v>1.6944696480000003</c:v>
                </c:pt>
                <c:pt idx="9">
                  <c:v>1.9193998620000001</c:v>
                </c:pt>
                <c:pt idx="10">
                  <c:v>2.08999581</c:v>
                </c:pt>
                <c:pt idx="11">
                  <c:v>2.1766067520000001</c:v>
                </c:pt>
                <c:pt idx="12">
                  <c:v>2.1642602220000002</c:v>
                </c:pt>
                <c:pt idx="13">
                  <c:v>2.0098080600000001</c:v>
                </c:pt>
                <c:pt idx="14">
                  <c:v>1.7324422080000002</c:v>
                </c:pt>
                <c:pt idx="15">
                  <c:v>1.4236509300000002</c:v>
                </c:pt>
                <c:pt idx="16">
                  <c:v>1.1340475080000001</c:v>
                </c:pt>
                <c:pt idx="17">
                  <c:v>0.87320952600000001</c:v>
                </c:pt>
                <c:pt idx="18">
                  <c:v>0.65326831800000007</c:v>
                </c:pt>
                <c:pt idx="19">
                  <c:v>0.47168784000000008</c:v>
                </c:pt>
                <c:pt idx="20">
                  <c:v>0.33183631800000002</c:v>
                </c:pt>
                <c:pt idx="21">
                  <c:v>0.23077728000000003</c:v>
                </c:pt>
                <c:pt idx="22">
                  <c:v>0.15807644400000001</c:v>
                </c:pt>
                <c:pt idx="23">
                  <c:v>0.10546238400000001</c:v>
                </c:pt>
                <c:pt idx="24">
                  <c:v>6.8729244000000009E-2</c:v>
                </c:pt>
                <c:pt idx="25">
                  <c:v>4.3885001999999999E-2</c:v>
                </c:pt>
                <c:pt idx="26">
                  <c:v>2.8017702000000002E-2</c:v>
                </c:pt>
                <c:pt idx="27">
                  <c:v>1.7658330000000003E-2</c:v>
                </c:pt>
                <c:pt idx="28">
                  <c:v>1.1252844000000001E-2</c:v>
                </c:pt>
                <c:pt idx="29">
                  <c:v>7.2363060000000005E-3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A1-4919-B00D-4F91453CDD97}"/>
            </c:ext>
          </c:extLst>
        </c:ser>
        <c:ser>
          <c:idx val="10"/>
          <c:order val="3"/>
          <c:tx>
            <c:strRef>
              <c:f>Graphics_Vs760_Punto2!$V$167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E030_IEEE!$I$86:$I$354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E030_IEEE!$N$86:$N$354</c:f>
              <c:numCache>
                <c:formatCode>General</c:formatCode>
                <c:ptCount val="269"/>
                <c:pt idx="0">
                  <c:v>2.0557687499999999</c:v>
                </c:pt>
                <c:pt idx="1">
                  <c:v>2.0557687499999999</c:v>
                </c:pt>
                <c:pt idx="2">
                  <c:v>2.0557687499999999</c:v>
                </c:pt>
                <c:pt idx="3">
                  <c:v>2.0557687499999999</c:v>
                </c:pt>
                <c:pt idx="4">
                  <c:v>2.0557687499999999</c:v>
                </c:pt>
                <c:pt idx="5">
                  <c:v>2.0557687499999999</c:v>
                </c:pt>
                <c:pt idx="6">
                  <c:v>2.0557687499999999</c:v>
                </c:pt>
                <c:pt idx="7">
                  <c:v>2.0557687499999999</c:v>
                </c:pt>
                <c:pt idx="8">
                  <c:v>2.0557687499999999</c:v>
                </c:pt>
                <c:pt idx="9">
                  <c:v>2.0557687499999999</c:v>
                </c:pt>
                <c:pt idx="10">
                  <c:v>2.0557687499999999</c:v>
                </c:pt>
                <c:pt idx="11">
                  <c:v>2.0557687499999999</c:v>
                </c:pt>
                <c:pt idx="12">
                  <c:v>2.0557687499999999</c:v>
                </c:pt>
                <c:pt idx="13">
                  <c:v>2.0557687499999999</c:v>
                </c:pt>
                <c:pt idx="14">
                  <c:v>2.0557687499999999</c:v>
                </c:pt>
                <c:pt idx="15">
                  <c:v>2.0557687499999999</c:v>
                </c:pt>
                <c:pt idx="16">
                  <c:v>2.0557687499999999</c:v>
                </c:pt>
                <c:pt idx="17">
                  <c:v>2.0557687499999999</c:v>
                </c:pt>
                <c:pt idx="18">
                  <c:v>2.0557687499999999</c:v>
                </c:pt>
                <c:pt idx="19">
                  <c:v>2.0557687499999999</c:v>
                </c:pt>
                <c:pt idx="20">
                  <c:v>2.0557687499999999</c:v>
                </c:pt>
                <c:pt idx="21">
                  <c:v>2.0557687499999999</c:v>
                </c:pt>
                <c:pt idx="22">
                  <c:v>2.0557687499999999</c:v>
                </c:pt>
                <c:pt idx="23">
                  <c:v>2.0557687499999999</c:v>
                </c:pt>
                <c:pt idx="24">
                  <c:v>2.0557687499999999</c:v>
                </c:pt>
                <c:pt idx="25">
                  <c:v>2.0557687499999999</c:v>
                </c:pt>
                <c:pt idx="26">
                  <c:v>2.0557687499999999</c:v>
                </c:pt>
                <c:pt idx="27">
                  <c:v>2.0557687499999999</c:v>
                </c:pt>
                <c:pt idx="28">
                  <c:v>2.055768749999999</c:v>
                </c:pt>
                <c:pt idx="29">
                  <c:v>2.0220676229508183</c:v>
                </c:pt>
                <c:pt idx="30">
                  <c:v>1.9894536290322566</c:v>
                </c:pt>
                <c:pt idx="31">
                  <c:v>1.9578749999999989</c:v>
                </c:pt>
                <c:pt idx="32">
                  <c:v>1.9272832031249989</c:v>
                </c:pt>
                <c:pt idx="33">
                  <c:v>1.8976326923076912</c:v>
                </c:pt>
                <c:pt idx="34">
                  <c:v>1.8688806818181807</c:v>
                </c:pt>
                <c:pt idx="35">
                  <c:v>1.8409869402985064</c:v>
                </c:pt>
                <c:pt idx="36">
                  <c:v>1.8139136029411758</c:v>
                </c:pt>
                <c:pt idx="37">
                  <c:v>1.7876249999999989</c:v>
                </c:pt>
                <c:pt idx="38">
                  <c:v>1.7620874999999989</c:v>
                </c:pt>
                <c:pt idx="39">
                  <c:v>1.7372693661971821</c:v>
                </c:pt>
                <c:pt idx="40">
                  <c:v>1.7131406249999985</c:v>
                </c:pt>
                <c:pt idx="41">
                  <c:v>1.6896729452054784</c:v>
                </c:pt>
                <c:pt idx="42">
                  <c:v>1.6668395270270255</c:v>
                </c:pt>
                <c:pt idx="43">
                  <c:v>1.6446149999999988</c:v>
                </c:pt>
                <c:pt idx="44">
                  <c:v>1.6229753289473672</c:v>
                </c:pt>
                <c:pt idx="45">
                  <c:v>1.6018977272727259</c:v>
                </c:pt>
                <c:pt idx="46">
                  <c:v>1.5813605769230759</c:v>
                </c:pt>
                <c:pt idx="47">
                  <c:v>1.5613433544303787</c:v>
                </c:pt>
                <c:pt idx="48">
                  <c:v>1.5418265624999989</c:v>
                </c:pt>
                <c:pt idx="49">
                  <c:v>1.5227916666666657</c:v>
                </c:pt>
                <c:pt idx="50">
                  <c:v>1.5042210365853648</c:v>
                </c:pt>
                <c:pt idx="51">
                  <c:v>1.4860978915662642</c:v>
                </c:pt>
                <c:pt idx="52">
                  <c:v>1.4684062499999988</c:v>
                </c:pt>
                <c:pt idx="53">
                  <c:v>1.4511308823529401</c:v>
                </c:pt>
                <c:pt idx="54">
                  <c:v>1.4342572674418592</c:v>
                </c:pt>
                <c:pt idx="55">
                  <c:v>1.4177715517241367</c:v>
                </c:pt>
                <c:pt idx="56">
                  <c:v>1.4016605113636356</c:v>
                </c:pt>
                <c:pt idx="57">
                  <c:v>1.3859115168539315</c:v>
                </c:pt>
                <c:pt idx="58">
                  <c:v>1.3705124999999989</c:v>
                </c:pt>
                <c:pt idx="59">
                  <c:v>1.3554519230769222</c:v>
                </c:pt>
                <c:pt idx="60">
                  <c:v>1.3407187499999991</c:v>
                </c:pt>
                <c:pt idx="61">
                  <c:v>1.3263024193548376</c:v>
                </c:pt>
                <c:pt idx="62">
                  <c:v>1.3121928191489354</c:v>
                </c:pt>
                <c:pt idx="63">
                  <c:v>1.2983802631578938</c:v>
                </c:pt>
                <c:pt idx="64">
                  <c:v>1.2848554687499991</c:v>
                </c:pt>
                <c:pt idx="65">
                  <c:v>1.2716095360824735</c:v>
                </c:pt>
                <c:pt idx="66">
                  <c:v>1.2586339285714279</c:v>
                </c:pt>
                <c:pt idx="67">
                  <c:v>1.2459204545454536</c:v>
                </c:pt>
                <c:pt idx="68">
                  <c:v>1.2334612499999993</c:v>
                </c:pt>
                <c:pt idx="69">
                  <c:v>1.2212487623762367</c:v>
                </c:pt>
                <c:pt idx="70">
                  <c:v>1.2092757352941168</c:v>
                </c:pt>
                <c:pt idx="71">
                  <c:v>1.1975351941747565</c:v>
                </c:pt>
                <c:pt idx="72">
                  <c:v>1.1860204326923069</c:v>
                </c:pt>
                <c:pt idx="73">
                  <c:v>1.1747249999999991</c:v>
                </c:pt>
                <c:pt idx="74">
                  <c:v>1.1636426886792448</c:v>
                </c:pt>
                <c:pt idx="75">
                  <c:v>1.1527675233644852</c:v>
                </c:pt>
                <c:pt idx="76">
                  <c:v>1.1420937499999992</c:v>
                </c:pt>
                <c:pt idx="77">
                  <c:v>1.1316158256880726</c:v>
                </c:pt>
                <c:pt idx="78">
                  <c:v>1.1213284090909081</c:v>
                </c:pt>
                <c:pt idx="79">
                  <c:v>1.1112263513513505</c:v>
                </c:pt>
                <c:pt idx="80">
                  <c:v>1.1013046874999994</c:v>
                </c:pt>
                <c:pt idx="81">
                  <c:v>1.0915586283185834</c:v>
                </c:pt>
                <c:pt idx="82">
                  <c:v>1.0819835526315782</c:v>
                </c:pt>
                <c:pt idx="83">
                  <c:v>1.0725749999999994</c:v>
                </c:pt>
                <c:pt idx="84">
                  <c:v>1.0633286637931025</c:v>
                </c:pt>
                <c:pt idx="85">
                  <c:v>1.0542403846153841</c:v>
                </c:pt>
                <c:pt idx="86">
                  <c:v>1.045306144067796</c:v>
                </c:pt>
                <c:pt idx="87">
                  <c:v>1.0365220588235289</c:v>
                </c:pt>
                <c:pt idx="88">
                  <c:v>1.0278843749999993</c:v>
                </c:pt>
                <c:pt idx="89">
                  <c:v>1.0193894628099165</c:v>
                </c:pt>
                <c:pt idx="90">
                  <c:v>1.0110338114754092</c:v>
                </c:pt>
                <c:pt idx="91">
                  <c:v>1.0028140243902433</c:v>
                </c:pt>
                <c:pt idx="92">
                  <c:v>0.99472681451612832</c:v>
                </c:pt>
                <c:pt idx="93">
                  <c:v>0.98676899999999934</c:v>
                </c:pt>
                <c:pt idx="94">
                  <c:v>0.97893749999999935</c:v>
                </c:pt>
                <c:pt idx="95">
                  <c:v>0.97122933070866047</c:v>
                </c:pt>
                <c:pt idx="96">
                  <c:v>0.96364160156249934</c:v>
                </c:pt>
                <c:pt idx="97">
                  <c:v>0.95617151162790615</c:v>
                </c:pt>
                <c:pt idx="98">
                  <c:v>0.94881634615384558</c:v>
                </c:pt>
                <c:pt idx="99">
                  <c:v>0.94157347328244201</c:v>
                </c:pt>
                <c:pt idx="100">
                  <c:v>0.93444034090909012</c:v>
                </c:pt>
                <c:pt idx="101">
                  <c:v>0.92741447368420993</c:v>
                </c:pt>
                <c:pt idx="102">
                  <c:v>0.9204934701492532</c:v>
                </c:pt>
                <c:pt idx="103">
                  <c:v>0.91367499999999935</c:v>
                </c:pt>
                <c:pt idx="104">
                  <c:v>0.90695680147058744</c:v>
                </c:pt>
                <c:pt idx="105">
                  <c:v>0.90033667883211599</c:v>
                </c:pt>
                <c:pt idx="106">
                  <c:v>0.89381249999999934</c:v>
                </c:pt>
                <c:pt idx="107">
                  <c:v>0.88738219424460374</c:v>
                </c:pt>
                <c:pt idx="108">
                  <c:v>0.88104374999999924</c:v>
                </c:pt>
                <c:pt idx="109">
                  <c:v>0.87479521276595673</c:v>
                </c:pt>
                <c:pt idx="110">
                  <c:v>0.86863468309859082</c:v>
                </c:pt>
                <c:pt idx="111">
                  <c:v>0.86256031468531402</c:v>
                </c:pt>
                <c:pt idx="112">
                  <c:v>0.85657031249999926</c:v>
                </c:pt>
                <c:pt idx="113">
                  <c:v>0.85066293103448209</c:v>
                </c:pt>
                <c:pt idx="114">
                  <c:v>0.8448364726027392</c:v>
                </c:pt>
                <c:pt idx="115">
                  <c:v>0.83908928571428509</c:v>
                </c:pt>
                <c:pt idx="116">
                  <c:v>0.83341976351351277</c:v>
                </c:pt>
                <c:pt idx="117">
                  <c:v>0.82782634228187868</c:v>
                </c:pt>
                <c:pt idx="118">
                  <c:v>0.8223074999999993</c:v>
                </c:pt>
                <c:pt idx="119">
                  <c:v>0.81686175496688684</c:v>
                </c:pt>
                <c:pt idx="120">
                  <c:v>0.81148766447368348</c:v>
                </c:pt>
                <c:pt idx="121">
                  <c:v>0.8061838235294112</c:v>
                </c:pt>
                <c:pt idx="122">
                  <c:v>0.80094886363636286</c:v>
                </c:pt>
                <c:pt idx="123">
                  <c:v>0.79578145161290248</c:v>
                </c:pt>
                <c:pt idx="124">
                  <c:v>0.79068028846153771</c:v>
                </c:pt>
                <c:pt idx="125">
                  <c:v>0.78564410828025411</c:v>
                </c:pt>
                <c:pt idx="126">
                  <c:v>0.78067167721518915</c:v>
                </c:pt>
                <c:pt idx="127">
                  <c:v>0.7757617924528295</c:v>
                </c:pt>
                <c:pt idx="128">
                  <c:v>0.77091328124999936</c:v>
                </c:pt>
                <c:pt idx="129">
                  <c:v>0.7661249999999995</c:v>
                </c:pt>
                <c:pt idx="130">
                  <c:v>0.76139583333333261</c:v>
                </c:pt>
                <c:pt idx="131">
                  <c:v>0.75672469325153313</c:v>
                </c:pt>
                <c:pt idx="132">
                  <c:v>0.75211051829268238</c:v>
                </c:pt>
                <c:pt idx="133">
                  <c:v>0.74755227272727209</c:v>
                </c:pt>
                <c:pt idx="134">
                  <c:v>0.74304894578313196</c:v>
                </c:pt>
                <c:pt idx="135">
                  <c:v>0.73859955089820306</c:v>
                </c:pt>
                <c:pt idx="136">
                  <c:v>0.7342031249999994</c:v>
                </c:pt>
                <c:pt idx="137">
                  <c:v>0.72985872781065031</c:v>
                </c:pt>
                <c:pt idx="138">
                  <c:v>0.72556544117646993</c:v>
                </c:pt>
                <c:pt idx="139">
                  <c:v>0.72132236842105202</c:v>
                </c:pt>
                <c:pt idx="140">
                  <c:v>0.71712863372092961</c:v>
                </c:pt>
                <c:pt idx="141">
                  <c:v>0.71298338150288965</c:v>
                </c:pt>
                <c:pt idx="142">
                  <c:v>0.70888577586206836</c:v>
                </c:pt>
                <c:pt idx="143">
                  <c:v>0.70483499999999943</c:v>
                </c:pt>
                <c:pt idx="144">
                  <c:v>0.70083025568181745</c:v>
                </c:pt>
                <c:pt idx="145">
                  <c:v>0.69687076271186377</c:v>
                </c:pt>
                <c:pt idx="146">
                  <c:v>0.69295575842696566</c:v>
                </c:pt>
                <c:pt idx="147">
                  <c:v>0.68908449720670328</c:v>
                </c:pt>
                <c:pt idx="148">
                  <c:v>0.68525624999999935</c:v>
                </c:pt>
                <c:pt idx="149">
                  <c:v>0.6814703038674027</c:v>
                </c:pt>
                <c:pt idx="150">
                  <c:v>0.67772596153846087</c:v>
                </c:pt>
                <c:pt idx="151">
                  <c:v>0.67402254098360592</c:v>
                </c:pt>
                <c:pt idx="152">
                  <c:v>0.67035937499999931</c:v>
                </c:pt>
                <c:pt idx="153">
                  <c:v>0.66673581081081024</c:v>
                </c:pt>
                <c:pt idx="154">
                  <c:v>0.66315120967741881</c:v>
                </c:pt>
                <c:pt idx="155">
                  <c:v>0.65960494652406354</c:v>
                </c:pt>
                <c:pt idx="156">
                  <c:v>0.65609640957446769</c:v>
                </c:pt>
                <c:pt idx="157">
                  <c:v>0.65262499999999934</c:v>
                </c:pt>
                <c:pt idx="158">
                  <c:v>0.64919013157894667</c:v>
                </c:pt>
                <c:pt idx="159">
                  <c:v>0.64579123036649155</c:v>
                </c:pt>
                <c:pt idx="160">
                  <c:v>0.64242773437499945</c:v>
                </c:pt>
                <c:pt idx="161">
                  <c:v>0.63909909326424807</c:v>
                </c:pt>
                <c:pt idx="162">
                  <c:v>0.63580476804123653</c:v>
                </c:pt>
                <c:pt idx="163">
                  <c:v>0.63254423076923028</c:v>
                </c:pt>
                <c:pt idx="164">
                  <c:v>0.62931696428571371</c:v>
                </c:pt>
                <c:pt idx="165">
                  <c:v>0.6261224619289335</c:v>
                </c:pt>
                <c:pt idx="166">
                  <c:v>0.62296022727272671</c:v>
                </c:pt>
                <c:pt idx="167">
                  <c:v>0.61982977386934623</c:v>
                </c:pt>
                <c:pt idx="168">
                  <c:v>0.61673062499999942</c:v>
                </c:pt>
                <c:pt idx="169">
                  <c:v>0.6106092670973482</c:v>
                </c:pt>
                <c:pt idx="170">
                  <c:v>0.60457859523576052</c:v>
                </c:pt>
                <c:pt idx="171">
                  <c:v>0.59863682690674314</c:v>
                </c:pt>
                <c:pt idx="172">
                  <c:v>0.59278222318339058</c:v>
                </c:pt>
                <c:pt idx="173">
                  <c:v>0.58701308744794733</c:v>
                </c:pt>
                <c:pt idx="174">
                  <c:v>0.58132776416250354</c:v>
                </c:pt>
                <c:pt idx="175">
                  <c:v>0.57572463768115933</c:v>
                </c:pt>
                <c:pt idx="176">
                  <c:v>0.57020213110207107</c:v>
                </c:pt>
                <c:pt idx="177">
                  <c:v>0.56475870515784909</c:v>
                </c:pt>
                <c:pt idx="178">
                  <c:v>0.55939285714285747</c:v>
                </c:pt>
                <c:pt idx="179">
                  <c:v>0.55410311987601402</c:v>
                </c:pt>
                <c:pt idx="180">
                  <c:v>0.54888806069775775</c:v>
                </c:pt>
                <c:pt idx="181">
                  <c:v>0.54374628049990137</c:v>
                </c:pt>
                <c:pt idx="182">
                  <c:v>0.53867641278714362</c:v>
                </c:pt>
                <c:pt idx="183">
                  <c:v>0.5336771227690652</c:v>
                </c:pt>
                <c:pt idx="184">
                  <c:v>0.52874710648148227</c:v>
                </c:pt>
                <c:pt idx="185">
                  <c:v>0.52388508993607963</c:v>
                </c:pt>
                <c:pt idx="186">
                  <c:v>0.51908982829728245</c:v>
                </c:pt>
                <c:pt idx="187">
                  <c:v>0.51436010508538299</c:v>
                </c:pt>
                <c:pt idx="188">
                  <c:v>0.50969473140495991</c:v>
                </c:pt>
                <c:pt idx="189">
                  <c:v>0.50509254519768354</c:v>
                </c:pt>
                <c:pt idx="190">
                  <c:v>0.5005524105186282</c:v>
                </c:pt>
                <c:pt idx="191">
                  <c:v>0.49607321683524858</c:v>
                </c:pt>
                <c:pt idx="192">
                  <c:v>0.49165387834821578</c:v>
                </c:pt>
                <c:pt idx="193">
                  <c:v>0.48729333333333502</c:v>
                </c:pt>
                <c:pt idx="194">
                  <c:v>0.4829905435038</c:v>
                </c:pt>
                <c:pt idx="195">
                  <c:v>0.47874449339207231</c:v>
                </c:pt>
                <c:pt idx="196">
                  <c:v>0.47455418975069441</c:v>
                </c:pt>
                <c:pt idx="197">
                  <c:v>0.4704186609713793</c:v>
                </c:pt>
                <c:pt idx="198">
                  <c:v>0.46633695652174106</c:v>
                </c:pt>
                <c:pt idx="199">
                  <c:v>0.46230814639905743</c:v>
                </c:pt>
                <c:pt idx="200">
                  <c:v>0.45833132060047788</c:v>
                </c:pt>
                <c:pt idx="201">
                  <c:v>0.45440558860911262</c:v>
                </c:pt>
                <c:pt idx="202">
                  <c:v>0.4505300788954657</c:v>
                </c:pt>
                <c:pt idx="203">
                  <c:v>0.44670393843368267</c:v>
                </c:pt>
                <c:pt idx="204">
                  <c:v>0.44292633223211947</c:v>
                </c:pt>
                <c:pt idx="205">
                  <c:v>0.43919644287774634</c:v>
                </c:pt>
                <c:pt idx="206">
                  <c:v>0.43551347009392238</c:v>
                </c:pt>
                <c:pt idx="207">
                  <c:v>0.43187663031109641</c:v>
                </c:pt>
                <c:pt idx="208">
                  <c:v>0.42828515625000246</c:v>
                </c:pt>
                <c:pt idx="209">
                  <c:v>0.42473829651693579</c:v>
                </c:pt>
                <c:pt idx="210">
                  <c:v>0.42123531521071222</c:v>
                </c:pt>
                <c:pt idx="211">
                  <c:v>0.41777549154092619</c:v>
                </c:pt>
                <c:pt idx="212">
                  <c:v>0.4143581194571378</c:v>
                </c:pt>
                <c:pt idx="213">
                  <c:v>0.41098250728863245</c:v>
                </c:pt>
                <c:pt idx="214">
                  <c:v>0.40764797739441078</c:v>
                </c:pt>
                <c:pt idx="215">
                  <c:v>0.40435386582307803</c:v>
                </c:pt>
                <c:pt idx="216">
                  <c:v>0.40109952198231286</c:v>
                </c:pt>
                <c:pt idx="217">
                  <c:v>0.39788430831761062</c:v>
                </c:pt>
                <c:pt idx="218">
                  <c:v>0.39470760000000288</c:v>
                </c:pt>
                <c:pt idx="219">
                  <c:v>0.39156878462246919</c:v>
                </c:pt>
                <c:pt idx="220">
                  <c:v>0.38846726190476488</c:v>
                </c:pt>
                <c:pt idx="221">
                  <c:v>0.38540244340639895</c:v>
                </c:pt>
                <c:pt idx="222">
                  <c:v>0.38237375224750753</c:v>
                </c:pt>
                <c:pt idx="223">
                  <c:v>0.37938062283737323</c:v>
                </c:pt>
                <c:pt idx="224">
                  <c:v>0.37642250061035459</c:v>
                </c:pt>
                <c:pt idx="225">
                  <c:v>0.37349884176899273</c:v>
                </c:pt>
                <c:pt idx="226">
                  <c:v>0.37060911303407568</c:v>
                </c:pt>
                <c:pt idx="227">
                  <c:v>0.36775279140144312</c:v>
                </c:pt>
                <c:pt idx="228">
                  <c:v>0.36492936390532865</c:v>
                </c:pt>
                <c:pt idx="229">
                  <c:v>0.36213832738803331</c:v>
                </c:pt>
                <c:pt idx="230">
                  <c:v>0.35937918827574461</c:v>
                </c:pt>
                <c:pt idx="231">
                  <c:v>0.35665146236030915</c:v>
                </c:pt>
                <c:pt idx="232">
                  <c:v>0.35395467458678004</c:v>
                </c:pt>
                <c:pt idx="233">
                  <c:v>0.35128835884656784</c:v>
                </c:pt>
                <c:pt idx="234">
                  <c:v>0.34865205777602221</c:v>
                </c:pt>
                <c:pt idx="235">
                  <c:v>0.34604532256028603</c:v>
                </c:pt>
                <c:pt idx="236">
                  <c:v>0.34346771274226212</c:v>
                </c:pt>
                <c:pt idx="237">
                  <c:v>0.34091879603654229</c:v>
                </c:pt>
                <c:pt idx="238">
                  <c:v>0.3383981481481515</c:v>
                </c:pt>
                <c:pt idx="239">
                  <c:v>0.33590535259596466</c:v>
                </c:pt>
                <c:pt idx="240">
                  <c:v>0.33344000054066086</c:v>
                </c:pt>
                <c:pt idx="241">
                  <c:v>0.33100169061707863</c:v>
                </c:pt>
                <c:pt idx="242">
                  <c:v>0.32859002877084897</c:v>
                </c:pt>
                <c:pt idx="243">
                  <c:v>0.32620462809917689</c:v>
                </c:pt>
                <c:pt idx="244">
                  <c:v>0.32384510869565558</c:v>
                </c:pt>
                <c:pt idx="245">
                  <c:v>0.32151109749899331</c:v>
                </c:pt>
                <c:pt idx="246">
                  <c:v>0.31920222814554461</c:v>
                </c:pt>
                <c:pt idx="247">
                  <c:v>0.31691814082553244</c:v>
                </c:pt>
                <c:pt idx="248">
                  <c:v>0.31465848214286057</c:v>
                </c:pt>
                <c:pt idx="249">
                  <c:v>0.31242290497841058</c:v>
                </c:pt>
                <c:pt idx="250">
                  <c:v>0.31021106835672602</c:v>
                </c:pt>
                <c:pt idx="251">
                  <c:v>0.30802263731598944</c:v>
                </c:pt>
                <c:pt idx="252">
                  <c:v>0.30585728278119773</c:v>
                </c:pt>
                <c:pt idx="253">
                  <c:v>0.30371468144044667</c:v>
                </c:pt>
                <c:pt idx="254">
                  <c:v>0.30159451562423939</c:v>
                </c:pt>
                <c:pt idx="255">
                  <c:v>0.29949647318773193</c:v>
                </c:pt>
                <c:pt idx="256">
                  <c:v>0.29742024739583689</c:v>
                </c:pt>
                <c:pt idx="257">
                  <c:v>0.29536553681110495</c:v>
                </c:pt>
                <c:pt idx="258">
                  <c:v>0.293332045184308</c:v>
                </c:pt>
                <c:pt idx="259">
                  <c:v>0.2913194813476494</c:v>
                </c:pt>
                <c:pt idx="260">
                  <c:v>0.28932755911053076</c:v>
                </c:pt>
                <c:pt idx="261">
                  <c:v>0.28735599715780391</c:v>
                </c:pt>
                <c:pt idx="262">
                  <c:v>0.28540451895044083</c:v>
                </c:pt>
                <c:pt idx="263">
                  <c:v>0.28347285262855865</c:v>
                </c:pt>
                <c:pt idx="264">
                  <c:v>0.28156073091673112</c:v>
                </c:pt>
                <c:pt idx="265">
                  <c:v>0.27966789103153095</c:v>
                </c:pt>
                <c:pt idx="266">
                  <c:v>0.27779407459123823</c:v>
                </c:pt>
                <c:pt idx="267">
                  <c:v>0.27593902752765992</c:v>
                </c:pt>
                <c:pt idx="268">
                  <c:v>0.27410250000000358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A1-4919-B00D-4F91453CDD97}"/>
            </c:ext>
          </c:extLst>
        </c:ser>
        <c:ser>
          <c:idx val="0"/>
          <c:order val="6"/>
          <c:tx>
            <c:strRef>
              <c:f>Graphics_Vs760_Punto2!$V$168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E030_IEEE!$Q$86:$Q$354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E030_IEEE!$V$86:$V$354</c:f>
              <c:numCache>
                <c:formatCode>General</c:formatCode>
                <c:ptCount val="269"/>
                <c:pt idx="0">
                  <c:v>2.2084830000000002</c:v>
                </c:pt>
                <c:pt idx="1">
                  <c:v>2.2084830000000002</c:v>
                </c:pt>
                <c:pt idx="2">
                  <c:v>2.2084830000000002</c:v>
                </c:pt>
                <c:pt idx="3">
                  <c:v>2.2084830000000002</c:v>
                </c:pt>
                <c:pt idx="4">
                  <c:v>2.2084830000000002</c:v>
                </c:pt>
                <c:pt idx="5">
                  <c:v>2.2084830000000002</c:v>
                </c:pt>
                <c:pt idx="6">
                  <c:v>2.2084830000000002</c:v>
                </c:pt>
                <c:pt idx="7">
                  <c:v>2.2084830000000002</c:v>
                </c:pt>
                <c:pt idx="8">
                  <c:v>2.2084830000000002</c:v>
                </c:pt>
                <c:pt idx="9">
                  <c:v>2.2084830000000002</c:v>
                </c:pt>
                <c:pt idx="10">
                  <c:v>2.2084830000000002</c:v>
                </c:pt>
                <c:pt idx="11">
                  <c:v>2.2084830000000002</c:v>
                </c:pt>
                <c:pt idx="12">
                  <c:v>2.2084830000000002</c:v>
                </c:pt>
                <c:pt idx="13">
                  <c:v>2.2084830000000002</c:v>
                </c:pt>
                <c:pt idx="14">
                  <c:v>2.2084830000000002</c:v>
                </c:pt>
                <c:pt idx="15">
                  <c:v>2.2084830000000002</c:v>
                </c:pt>
                <c:pt idx="16">
                  <c:v>2.2084830000000002</c:v>
                </c:pt>
                <c:pt idx="17">
                  <c:v>2.2084830000000002</c:v>
                </c:pt>
                <c:pt idx="18">
                  <c:v>2.2084830000000002</c:v>
                </c:pt>
                <c:pt idx="19">
                  <c:v>2.2084830000000002</c:v>
                </c:pt>
                <c:pt idx="20">
                  <c:v>2.2084830000000002</c:v>
                </c:pt>
                <c:pt idx="21">
                  <c:v>2.2084830000000002</c:v>
                </c:pt>
                <c:pt idx="22">
                  <c:v>2.2084830000000002</c:v>
                </c:pt>
                <c:pt idx="23">
                  <c:v>2.2084830000000002</c:v>
                </c:pt>
                <c:pt idx="24">
                  <c:v>2.2084830000000002</c:v>
                </c:pt>
                <c:pt idx="25">
                  <c:v>2.2084830000000002</c:v>
                </c:pt>
                <c:pt idx="26">
                  <c:v>2.2084830000000002</c:v>
                </c:pt>
                <c:pt idx="27">
                  <c:v>2.2084830000000002</c:v>
                </c:pt>
                <c:pt idx="28">
                  <c:v>2.2084829999999993</c:v>
                </c:pt>
                <c:pt idx="29">
                  <c:v>2.1722783606557368</c:v>
                </c:pt>
                <c:pt idx="30">
                  <c:v>2.1372416129032246</c:v>
                </c:pt>
                <c:pt idx="31">
                  <c:v>2.1033171428571422</c:v>
                </c:pt>
                <c:pt idx="32">
                  <c:v>2.0704528124999992</c:v>
                </c:pt>
                <c:pt idx="33">
                  <c:v>2.0385996923076917</c:v>
                </c:pt>
                <c:pt idx="34">
                  <c:v>2.0077118181818174</c:v>
                </c:pt>
                <c:pt idx="35">
                  <c:v>1.977745970149253</c:v>
                </c:pt>
                <c:pt idx="36">
                  <c:v>1.948661470588235</c:v>
                </c:pt>
                <c:pt idx="37">
                  <c:v>1.9204199999999993</c:v>
                </c:pt>
                <c:pt idx="38">
                  <c:v>1.8929854285714278</c:v>
                </c:pt>
                <c:pt idx="39">
                  <c:v>1.8663236619718302</c:v>
                </c:pt>
                <c:pt idx="40">
                  <c:v>1.8404024999999991</c:v>
                </c:pt>
                <c:pt idx="41">
                  <c:v>1.8151915068493145</c:v>
                </c:pt>
                <c:pt idx="42">
                  <c:v>1.7906618918918908</c:v>
                </c:pt>
                <c:pt idx="43">
                  <c:v>1.7667863999999993</c:v>
                </c:pt>
                <c:pt idx="44">
                  <c:v>1.7435392105263148</c:v>
                </c:pt>
                <c:pt idx="45">
                  <c:v>1.7208958441558435</c:v>
                </c:pt>
                <c:pt idx="46">
                  <c:v>1.6988330769230759</c:v>
                </c:pt>
                <c:pt idx="47">
                  <c:v>1.6773288607594929</c:v>
                </c:pt>
                <c:pt idx="48">
                  <c:v>1.6563622499999995</c:v>
                </c:pt>
                <c:pt idx="49">
                  <c:v>1.6359133333333327</c:v>
                </c:pt>
                <c:pt idx="50">
                  <c:v>1.6159631707317066</c:v>
                </c:pt>
                <c:pt idx="51">
                  <c:v>1.5964937349397585</c:v>
                </c:pt>
                <c:pt idx="52">
                  <c:v>1.5774878571428563</c:v>
                </c:pt>
                <c:pt idx="53">
                  <c:v>1.5589291764705875</c:v>
                </c:pt>
                <c:pt idx="54">
                  <c:v>1.5408020930232549</c:v>
                </c:pt>
                <c:pt idx="55">
                  <c:v>1.5230917241379303</c:v>
                </c:pt>
                <c:pt idx="56">
                  <c:v>1.505783863636363</c:v>
                </c:pt>
                <c:pt idx="57">
                  <c:v>1.4888649438202242</c:v>
                </c:pt>
                <c:pt idx="58">
                  <c:v>1.4723219999999992</c:v>
                </c:pt>
                <c:pt idx="59">
                  <c:v>1.4561426373626367</c:v>
                </c:pt>
                <c:pt idx="60">
                  <c:v>1.4403149999999996</c:v>
                </c:pt>
                <c:pt idx="61">
                  <c:v>1.4248277419354831</c:v>
                </c:pt>
                <c:pt idx="62">
                  <c:v>1.4096699999999993</c:v>
                </c:pt>
                <c:pt idx="63">
                  <c:v>1.394831368421052</c:v>
                </c:pt>
                <c:pt idx="64">
                  <c:v>1.3803018749999991</c:v>
                </c:pt>
                <c:pt idx="65">
                  <c:v>1.366071958762886</c:v>
                </c:pt>
                <c:pt idx="66">
                  <c:v>1.3521324489795914</c:v>
                </c:pt>
                <c:pt idx="67">
                  <c:v>1.3384745454545448</c:v>
                </c:pt>
                <c:pt idx="68">
                  <c:v>1.3250897999999995</c:v>
                </c:pt>
                <c:pt idx="69">
                  <c:v>1.3119700990099006</c:v>
                </c:pt>
                <c:pt idx="70">
                  <c:v>1.299107647058823</c:v>
                </c:pt>
                <c:pt idx="71">
                  <c:v>1.2864949514563102</c:v>
                </c:pt>
                <c:pt idx="72">
                  <c:v>1.2741248076923071</c:v>
                </c:pt>
                <c:pt idx="73">
                  <c:v>1.2619902857142853</c:v>
                </c:pt>
                <c:pt idx="74">
                  <c:v>1.2500847169811318</c:v>
                </c:pt>
                <c:pt idx="75">
                  <c:v>1.2384016822429902</c:v>
                </c:pt>
                <c:pt idx="76">
                  <c:v>1.2269349999999994</c:v>
                </c:pt>
                <c:pt idx="77">
                  <c:v>1.2156787155963298</c:v>
                </c:pt>
                <c:pt idx="78">
                  <c:v>1.2046270909090904</c:v>
                </c:pt>
                <c:pt idx="79">
                  <c:v>1.1937745945945939</c:v>
                </c:pt>
                <c:pt idx="80">
                  <c:v>1.1831158928571424</c:v>
                </c:pt>
                <c:pt idx="81">
                  <c:v>1.1726458407079641</c:v>
                </c:pt>
                <c:pt idx="82">
                  <c:v>1.1623594736842102</c:v>
                </c:pt>
                <c:pt idx="83">
                  <c:v>1.1522519999999994</c:v>
                </c:pt>
                <c:pt idx="84">
                  <c:v>1.1423187931034475</c:v>
                </c:pt>
                <c:pt idx="85">
                  <c:v>1.1325553846153842</c:v>
                </c:pt>
                <c:pt idx="86">
                  <c:v>1.1229574576271182</c:v>
                </c:pt>
                <c:pt idx="87">
                  <c:v>1.1135208403361341</c:v>
                </c:pt>
                <c:pt idx="88">
                  <c:v>1.1042414999999997</c:v>
                </c:pt>
                <c:pt idx="89">
                  <c:v>1.0951155371900823</c:v>
                </c:pt>
                <c:pt idx="90">
                  <c:v>1.0861391803278684</c:v>
                </c:pt>
                <c:pt idx="91">
                  <c:v>1.0773087804878043</c:v>
                </c:pt>
                <c:pt idx="92">
                  <c:v>1.0686208064516123</c:v>
                </c:pt>
                <c:pt idx="93">
                  <c:v>1.0600718399999993</c:v>
                </c:pt>
                <c:pt idx="94">
                  <c:v>1.0516585714285711</c:v>
                </c:pt>
                <c:pt idx="95">
                  <c:v>1.0433777952755898</c:v>
                </c:pt>
                <c:pt idx="96">
                  <c:v>1.0352264062499996</c:v>
                </c:pt>
                <c:pt idx="97">
                  <c:v>1.0272013953488366</c:v>
                </c:pt>
                <c:pt idx="98">
                  <c:v>1.0192998461538458</c:v>
                </c:pt>
                <c:pt idx="99">
                  <c:v>1.0115189312977093</c:v>
                </c:pt>
                <c:pt idx="100">
                  <c:v>1.0038559090909085</c:v>
                </c:pt>
                <c:pt idx="101">
                  <c:v>0.99630812030075144</c:v>
                </c:pt>
                <c:pt idx="102">
                  <c:v>0.98887298507462651</c:v>
                </c:pt>
                <c:pt idx="103">
                  <c:v>0.98154799999999953</c:v>
                </c:pt>
                <c:pt idx="104">
                  <c:v>0.97433073529411696</c:v>
                </c:pt>
                <c:pt idx="105">
                  <c:v>0.96721883211678783</c:v>
                </c:pt>
                <c:pt idx="106">
                  <c:v>0.96020999999999956</c:v>
                </c:pt>
                <c:pt idx="107">
                  <c:v>0.95330201438848894</c:v>
                </c:pt>
                <c:pt idx="108">
                  <c:v>0.9464927142857138</c:v>
                </c:pt>
                <c:pt idx="109">
                  <c:v>0.93977999999999939</c:v>
                </c:pt>
                <c:pt idx="110">
                  <c:v>0.93316183098591488</c:v>
                </c:pt>
                <c:pt idx="111">
                  <c:v>0.92663622377622323</c:v>
                </c:pt>
                <c:pt idx="112">
                  <c:v>0.92020124999999953</c:v>
                </c:pt>
                <c:pt idx="113">
                  <c:v>0.91385503448275829</c:v>
                </c:pt>
                <c:pt idx="114">
                  <c:v>0.90759575342465726</c:v>
                </c:pt>
                <c:pt idx="115">
                  <c:v>0.90142163265306074</c:v>
                </c:pt>
                <c:pt idx="116">
                  <c:v>0.89533094594594542</c:v>
                </c:pt>
                <c:pt idx="117">
                  <c:v>0.88932201342281836</c:v>
                </c:pt>
                <c:pt idx="118">
                  <c:v>0.88339319999999955</c:v>
                </c:pt>
                <c:pt idx="119">
                  <c:v>0.87754291390728445</c:v>
                </c:pt>
                <c:pt idx="120">
                  <c:v>0.87176960526315739</c:v>
                </c:pt>
                <c:pt idx="121">
                  <c:v>0.86607176470588199</c:v>
                </c:pt>
                <c:pt idx="122">
                  <c:v>0.86044792207792153</c:v>
                </c:pt>
                <c:pt idx="123">
                  <c:v>0.85489664516128994</c:v>
                </c:pt>
                <c:pt idx="124">
                  <c:v>0.84941653846153797</c:v>
                </c:pt>
                <c:pt idx="125">
                  <c:v>0.84400624203821606</c:v>
                </c:pt>
                <c:pt idx="126">
                  <c:v>0.83866443037974647</c:v>
                </c:pt>
                <c:pt idx="127">
                  <c:v>0.83338981132075418</c:v>
                </c:pt>
                <c:pt idx="128">
                  <c:v>0.82818112499999952</c:v>
                </c:pt>
                <c:pt idx="129">
                  <c:v>0.82303714285714236</c:v>
                </c:pt>
                <c:pt idx="130">
                  <c:v>0.81795666666666622</c:v>
                </c:pt>
                <c:pt idx="131">
                  <c:v>0.81293852760736141</c:v>
                </c:pt>
                <c:pt idx="132">
                  <c:v>0.80798158536585329</c:v>
                </c:pt>
                <c:pt idx="133">
                  <c:v>0.80308472727272684</c:v>
                </c:pt>
                <c:pt idx="134">
                  <c:v>0.79824686746987905</c:v>
                </c:pt>
                <c:pt idx="135">
                  <c:v>0.79346694610778401</c:v>
                </c:pt>
                <c:pt idx="136">
                  <c:v>0.78874392857142817</c:v>
                </c:pt>
                <c:pt idx="137">
                  <c:v>0.78407680473372743</c:v>
                </c:pt>
                <c:pt idx="138">
                  <c:v>0.77946458823529363</c:v>
                </c:pt>
                <c:pt idx="139">
                  <c:v>0.77490631578947311</c:v>
                </c:pt>
                <c:pt idx="140">
                  <c:v>0.77040104651162744</c:v>
                </c:pt>
                <c:pt idx="141">
                  <c:v>0.76594786127167591</c:v>
                </c:pt>
                <c:pt idx="142">
                  <c:v>0.76154586206896513</c:v>
                </c:pt>
                <c:pt idx="143">
                  <c:v>0.75719417142857093</c:v>
                </c:pt>
                <c:pt idx="144">
                  <c:v>0.75289193181818137</c:v>
                </c:pt>
                <c:pt idx="145">
                  <c:v>0.74863830508474527</c:v>
                </c:pt>
                <c:pt idx="146">
                  <c:v>0.74443247191011197</c:v>
                </c:pt>
                <c:pt idx="147">
                  <c:v>0.74027363128491575</c:v>
                </c:pt>
                <c:pt idx="148">
                  <c:v>0.73616099999999962</c:v>
                </c:pt>
                <c:pt idx="149">
                  <c:v>0.7320938121546956</c:v>
                </c:pt>
                <c:pt idx="150">
                  <c:v>0.72807131868131825</c:v>
                </c:pt>
                <c:pt idx="151">
                  <c:v>0.72409278688524537</c:v>
                </c:pt>
                <c:pt idx="152">
                  <c:v>0.72015749999999956</c:v>
                </c:pt>
                <c:pt idx="153">
                  <c:v>0.71626475675675638</c:v>
                </c:pt>
                <c:pt idx="154">
                  <c:v>0.71241387096774156</c:v>
                </c:pt>
                <c:pt idx="155">
                  <c:v>0.70860417112299423</c:v>
                </c:pt>
                <c:pt idx="156">
                  <c:v>0.70483499999999966</c:v>
                </c:pt>
                <c:pt idx="157">
                  <c:v>0.70110571428571367</c:v>
                </c:pt>
                <c:pt idx="158">
                  <c:v>0.6974156842105258</c:v>
                </c:pt>
                <c:pt idx="159">
                  <c:v>0.69376429319371669</c:v>
                </c:pt>
                <c:pt idx="160">
                  <c:v>0.69015093749999956</c:v>
                </c:pt>
                <c:pt idx="161">
                  <c:v>0.68657502590673536</c:v>
                </c:pt>
                <c:pt idx="162">
                  <c:v>0.68303597938144278</c:v>
                </c:pt>
                <c:pt idx="163">
                  <c:v>0.67953323076923033</c:v>
                </c:pt>
                <c:pt idx="164">
                  <c:v>0.67606622448979548</c:v>
                </c:pt>
                <c:pt idx="165">
                  <c:v>0.67263441624365439</c:v>
                </c:pt>
                <c:pt idx="166">
                  <c:v>0.6692372727272724</c:v>
                </c:pt>
                <c:pt idx="167">
                  <c:v>0.66587427135678356</c:v>
                </c:pt>
                <c:pt idx="168">
                  <c:v>0.66254489999999955</c:v>
                </c:pt>
                <c:pt idx="169">
                  <c:v>0.65596881265315132</c:v>
                </c:pt>
                <c:pt idx="170">
                  <c:v>0.64949014802470284</c:v>
                </c:pt>
                <c:pt idx="171">
                  <c:v>0.64310699119124404</c:v>
                </c:pt>
                <c:pt idx="172">
                  <c:v>0.63681747404844269</c:v>
                </c:pt>
                <c:pt idx="173">
                  <c:v>0.63061977394408064</c:v>
                </c:pt>
                <c:pt idx="174">
                  <c:v>0.62451211235743243</c:v>
                </c:pt>
                <c:pt idx="175">
                  <c:v>0.61849275362318845</c:v>
                </c:pt>
                <c:pt idx="176">
                  <c:v>0.61256000369822505</c:v>
                </c:pt>
                <c:pt idx="177">
                  <c:v>0.60671220896957523</c:v>
                </c:pt>
                <c:pt idx="178">
                  <c:v>0.60094775510204135</c:v>
                </c:pt>
                <c:pt idx="179">
                  <c:v>0.59526506592394657</c:v>
                </c:pt>
                <c:pt idx="180">
                  <c:v>0.58966260234959134</c:v>
                </c:pt>
                <c:pt idx="181">
                  <c:v>0.58413886133703719</c:v>
                </c:pt>
                <c:pt idx="182">
                  <c:v>0.57869237487990299</c:v>
                </c:pt>
                <c:pt idx="183">
                  <c:v>0.57332170903191015</c:v>
                </c:pt>
                <c:pt idx="184">
                  <c:v>0.56802546296296397</c:v>
                </c:pt>
                <c:pt idx="185">
                  <c:v>0.56280226804561706</c:v>
                </c:pt>
                <c:pt idx="186">
                  <c:v>0.55765078697079506</c:v>
                </c:pt>
                <c:pt idx="187">
                  <c:v>0.55256971289172585</c:v>
                </c:pt>
                <c:pt idx="188">
                  <c:v>0.54755776859504279</c:v>
                </c:pt>
                <c:pt idx="189">
                  <c:v>0.54261370569808309</c:v>
                </c:pt>
                <c:pt idx="190">
                  <c:v>0.53773630387144067</c:v>
                </c:pt>
                <c:pt idx="191">
                  <c:v>0.53292437008586713</c:v>
                </c:pt>
                <c:pt idx="192">
                  <c:v>0.52817673788265485</c:v>
                </c:pt>
                <c:pt idx="193">
                  <c:v>0.52349226666666848</c:v>
                </c:pt>
                <c:pt idx="194">
                  <c:v>0.51886984102122524</c:v>
                </c:pt>
                <c:pt idx="195">
                  <c:v>0.51430837004405483</c:v>
                </c:pt>
                <c:pt idx="196">
                  <c:v>0.50980678670360324</c:v>
                </c:pt>
                <c:pt idx="197">
                  <c:v>0.50536404721496753</c:v>
                </c:pt>
                <c:pt idx="198">
                  <c:v>0.50097913043478481</c:v>
                </c:pt>
                <c:pt idx="199">
                  <c:v>0.49665103727441617</c:v>
                </c:pt>
                <c:pt idx="200">
                  <c:v>0.49237879013079916</c:v>
                </c:pt>
                <c:pt idx="201">
                  <c:v>0.4881614323343611</c:v>
                </c:pt>
                <c:pt idx="202">
                  <c:v>0.48399802761341476</c:v>
                </c:pt>
                <c:pt idx="203">
                  <c:v>0.47988765957447072</c:v>
                </c:pt>
                <c:pt idx="204">
                  <c:v>0.47582943119793419</c:v>
                </c:pt>
                <c:pt idx="205">
                  <c:v>0.47182246434866471</c:v>
                </c:pt>
                <c:pt idx="206">
                  <c:v>0.4678658993008995</c:v>
                </c:pt>
                <c:pt idx="207">
                  <c:v>0.46395889427706366</c:v>
                </c:pt>
                <c:pt idx="208">
                  <c:v>0.46010062500000271</c:v>
                </c:pt>
                <c:pt idx="209">
                  <c:v>0.45629028425819407</c:v>
                </c:pt>
                <c:pt idx="210">
                  <c:v>0.45252708148350812</c:v>
                </c:pt>
                <c:pt idx="211">
                  <c:v>0.4488102423411095</c:v>
                </c:pt>
                <c:pt idx="212">
                  <c:v>0.44513900833109671</c:v>
                </c:pt>
                <c:pt idx="213">
                  <c:v>0.44151263640150246</c:v>
                </c:pt>
                <c:pt idx="214">
                  <c:v>0.43793039857228139</c:v>
                </c:pt>
                <c:pt idx="215">
                  <c:v>0.43439158156993535</c:v>
                </c:pt>
                <c:pt idx="216">
                  <c:v>0.4308954864724277</c:v>
                </c:pt>
                <c:pt idx="217">
                  <c:v>0.42744142836406168</c:v>
                </c:pt>
                <c:pt idx="218">
                  <c:v>0.42402873600000313</c:v>
                </c:pt>
                <c:pt idx="219">
                  <c:v>0.42065675148013842</c:v>
                </c:pt>
                <c:pt idx="220">
                  <c:v>0.41732482993197606</c:v>
                </c:pt>
                <c:pt idx="221">
                  <c:v>0.41403233920230303</c:v>
                </c:pt>
                <c:pt idx="222">
                  <c:v>0.41077865955732246</c:v>
                </c:pt>
                <c:pt idx="223">
                  <c:v>0.40756318339100678</c:v>
                </c:pt>
                <c:pt idx="224">
                  <c:v>0.40438531494140961</c:v>
                </c:pt>
                <c:pt idx="225">
                  <c:v>0.40124447001468949</c:v>
                </c:pt>
                <c:pt idx="226">
                  <c:v>0.39814007571660703</c:v>
                </c:pt>
                <c:pt idx="227">
                  <c:v>0.39507157019126482</c:v>
                </c:pt>
                <c:pt idx="228">
                  <c:v>0.39203840236686749</c:v>
                </c:pt>
                <c:pt idx="229">
                  <c:v>0.38904003170828733</c:v>
                </c:pt>
                <c:pt idx="230">
                  <c:v>0.38607592797622864</c:v>
                </c:pt>
                <c:pt idx="231">
                  <c:v>0.38314557099278934</c:v>
                </c:pt>
                <c:pt idx="232">
                  <c:v>0.38024845041322675</c:v>
                </c:pt>
                <c:pt idx="233">
                  <c:v>0.37738406550374159</c:v>
                </c:pt>
                <c:pt idx="234">
                  <c:v>0.37455192492509826</c:v>
                </c:pt>
                <c:pt idx="235">
                  <c:v>0.37175154652190745</c:v>
                </c:pt>
                <c:pt idx="236">
                  <c:v>0.36898245711740174</c:v>
                </c:pt>
                <c:pt idx="237">
                  <c:v>0.36624419231354272</c:v>
                </c:pt>
                <c:pt idx="238">
                  <c:v>0.36353629629629997</c:v>
                </c:pt>
                <c:pt idx="239">
                  <c:v>0.36085832164595066</c:v>
                </c:pt>
                <c:pt idx="240">
                  <c:v>0.35820982915225291</c:v>
                </c:pt>
                <c:pt idx="241">
                  <c:v>0.35559038763434742</c:v>
                </c:pt>
                <c:pt idx="242">
                  <c:v>0.35299957376525493</c:v>
                </c:pt>
                <c:pt idx="243">
                  <c:v>0.35043697190083017</c:v>
                </c:pt>
                <c:pt idx="244">
                  <c:v>0.34790217391304723</c:v>
                </c:pt>
                <c:pt idx="245">
                  <c:v>0.34539477902749005</c:v>
                </c:pt>
                <c:pt idx="246">
                  <c:v>0.34291439366492799</c:v>
                </c:pt>
                <c:pt idx="247">
                  <c:v>0.34046063128685777</c:v>
                </c:pt>
                <c:pt idx="248">
                  <c:v>0.33803311224490173</c:v>
                </c:pt>
                <c:pt idx="249">
                  <c:v>0.33563146363394969</c:v>
                </c:pt>
                <c:pt idx="250">
                  <c:v>0.33325531914894002</c:v>
                </c:pt>
                <c:pt idx="251">
                  <c:v>0.33090431894517736</c:v>
                </c:pt>
                <c:pt idx="252">
                  <c:v>0.32857810950208671</c:v>
                </c:pt>
                <c:pt idx="253">
                  <c:v>0.32627634349030854</c:v>
                </c:pt>
                <c:pt idx="254">
                  <c:v>0.32399867964204021</c:v>
                </c:pt>
                <c:pt idx="255">
                  <c:v>0.32174478262453499</c:v>
                </c:pt>
                <c:pt idx="256">
                  <c:v>0.31951432291667053</c:v>
                </c:pt>
                <c:pt idx="257">
                  <c:v>0.31730697668850139</c:v>
                </c:pt>
                <c:pt idx="258">
                  <c:v>0.31512242568371385</c:v>
                </c:pt>
                <c:pt idx="259">
                  <c:v>0.31296035710490344</c:v>
                </c:pt>
                <c:pt idx="260">
                  <c:v>0.31082046350159892</c:v>
                </c:pt>
                <c:pt idx="261">
                  <c:v>0.30870244266095515</c:v>
                </c:pt>
                <c:pt idx="262">
                  <c:v>0.30660599750104511</c:v>
                </c:pt>
                <c:pt idx="263">
                  <c:v>0.30453083596668024</c:v>
                </c:pt>
                <c:pt idx="264">
                  <c:v>0.30247667092768837</c:v>
                </c:pt>
                <c:pt idx="265">
                  <c:v>0.30044322007958763</c:v>
                </c:pt>
                <c:pt idx="266">
                  <c:v>0.29843020584658742</c:v>
                </c:pt>
                <c:pt idx="267">
                  <c:v>0.29643735528685755</c:v>
                </c:pt>
                <c:pt idx="268">
                  <c:v>0.29446440000000396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CA1-4919-B00D-4F91453CDD97}"/>
            </c:ext>
          </c:extLst>
        </c:ser>
        <c:ser>
          <c:idx val="1"/>
          <c:order val="7"/>
          <c:tx>
            <c:strRef>
              <c:f>Graphics_Vs760_Punto2!$V$169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E030_IEEE!$K$6:$K$51</c:f>
              <c:numCache>
                <c:formatCode>General</c:formatCode>
                <c:ptCount val="46"/>
                <c:pt idx="0">
                  <c:v>50</c:v>
                </c:pt>
                <c:pt idx="1">
                  <c:v>45</c:v>
                </c:pt>
                <c:pt idx="2">
                  <c:v>40</c:v>
                </c:pt>
                <c:pt idx="3">
                  <c:v>35</c:v>
                </c:pt>
                <c:pt idx="4">
                  <c:v>33</c:v>
                </c:pt>
                <c:pt idx="5">
                  <c:v>32</c:v>
                </c:pt>
                <c:pt idx="6">
                  <c:v>31</c:v>
                </c:pt>
                <c:pt idx="7">
                  <c:v>30</c:v>
                </c:pt>
                <c:pt idx="8">
                  <c:v>29</c:v>
                </c:pt>
                <c:pt idx="9">
                  <c:v>28</c:v>
                </c:pt>
                <c:pt idx="10">
                  <c:v>27</c:v>
                </c:pt>
                <c:pt idx="11">
                  <c:v>26</c:v>
                </c:pt>
                <c:pt idx="12">
                  <c:v>25</c:v>
                </c:pt>
                <c:pt idx="13">
                  <c:v>24</c:v>
                </c:pt>
                <c:pt idx="14">
                  <c:v>23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17</c:v>
                </c:pt>
                <c:pt idx="21">
                  <c:v>16</c:v>
                </c:pt>
                <c:pt idx="22">
                  <c:v>15</c:v>
                </c:pt>
                <c:pt idx="23">
                  <c:v>14</c:v>
                </c:pt>
                <c:pt idx="24">
                  <c:v>13</c:v>
                </c:pt>
                <c:pt idx="25">
                  <c:v>12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8</c:v>
                </c:pt>
                <c:pt idx="30">
                  <c:v>7</c:v>
                </c:pt>
                <c:pt idx="31">
                  <c:v>6</c:v>
                </c:pt>
                <c:pt idx="32">
                  <c:v>5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1.5</c:v>
                </c:pt>
                <c:pt idx="37">
                  <c:v>1.1000000000000001</c:v>
                </c:pt>
                <c:pt idx="38">
                  <c:v>1</c:v>
                </c:pt>
                <c:pt idx="39">
                  <c:v>0.9</c:v>
                </c:pt>
                <c:pt idx="40">
                  <c:v>0.8</c:v>
                </c:pt>
                <c:pt idx="41">
                  <c:v>0.70000000000000007</c:v>
                </c:pt>
                <c:pt idx="42">
                  <c:v>0.60000000000000009</c:v>
                </c:pt>
                <c:pt idx="43">
                  <c:v>0.50000000000000011</c:v>
                </c:pt>
                <c:pt idx="44">
                  <c:v>0.40000000000000013</c:v>
                </c:pt>
                <c:pt idx="45">
                  <c:v>0.30000000000000016</c:v>
                </c:pt>
              </c:numCache>
            </c:numRef>
          </c:xVal>
          <c:yVal>
            <c:numRef>
              <c:f>E030_IEEE!$L$6:$L$51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1.0223626857300439</c:v>
                </c:pt>
                <c:pt idx="6">
                  <c:v>1.0461681253781552</c:v>
                </c:pt>
                <c:pt idx="7">
                  <c:v>1.0715605943361406</c:v>
                </c:pt>
                <c:pt idx="8">
                  <c:v>1.0987042680498491</c:v>
                </c:pt>
                <c:pt idx="9">
                  <c:v>1.1277867756002509</c:v>
                </c:pt>
                <c:pt idx="10">
                  <c:v>1.1590235429692011</c:v>
                </c:pt>
                <c:pt idx="11">
                  <c:v>1.1926631385973014</c:v>
                </c:pt>
                <c:pt idx="12">
                  <c:v>1.2289939018756497</c:v>
                </c:pt>
                <c:pt idx="13">
                  <c:v>1.2683522287605271</c:v>
                </c:pt>
                <c:pt idx="14">
                  <c:v>1.311133018852785</c:v>
                </c:pt>
                <c:pt idx="15">
                  <c:v>1.3578029716807027</c:v>
                </c:pt>
                <c:pt idx="16">
                  <c:v>1.4089176819208031</c:v>
                </c:pt>
                <c:pt idx="17">
                  <c:v>1.4651438631849134</c:v>
                </c:pt>
                <c:pt idx="18">
                  <c:v>1.527288589845246</c:v>
                </c:pt>
                <c:pt idx="19">
                  <c:v>1.5963382861345043</c:v>
                </c:pt>
                <c:pt idx="20">
                  <c:v>1.6735114761048522</c:v>
                </c:pt>
                <c:pt idx="21">
                  <c:v>1.7603313148214932</c:v>
                </c:pt>
                <c:pt idx="22">
                  <c:v>1.8587271320336864</c:v>
                </c:pt>
                <c:pt idx="23">
                  <c:v>1.9711794945619072</c:v>
                </c:pt>
                <c:pt idx="24">
                  <c:v>2.1009322205560084</c:v>
                </c:pt>
                <c:pt idx="25">
                  <c:v>2.2523104008824593</c:v>
                </c:pt>
                <c:pt idx="26">
                  <c:v>2.431211886722811</c:v>
                </c:pt>
                <c:pt idx="27">
                  <c:v>2.6458936697312323</c:v>
                </c:pt>
                <c:pt idx="28">
                  <c:v>2.9082825156304142</c:v>
                </c:pt>
                <c:pt idx="29">
                  <c:v>3.2362685730043919</c:v>
                </c:pt>
                <c:pt idx="30">
                  <c:v>3.2362685730043923</c:v>
                </c:pt>
                <c:pt idx="31">
                  <c:v>3.2362685730043923</c:v>
                </c:pt>
                <c:pt idx="32">
                  <c:v>3.2362685730043923</c:v>
                </c:pt>
                <c:pt idx="33">
                  <c:v>3.2362685730043923</c:v>
                </c:pt>
                <c:pt idx="34">
                  <c:v>3.2362685730043923</c:v>
                </c:pt>
                <c:pt idx="35">
                  <c:v>3.2362685730043923</c:v>
                </c:pt>
                <c:pt idx="36">
                  <c:v>3.2362685730043923</c:v>
                </c:pt>
                <c:pt idx="37">
                  <c:v>3.2362685730043923</c:v>
                </c:pt>
                <c:pt idx="38">
                  <c:v>2.9618329980136195</c:v>
                </c:pt>
                <c:pt idx="39">
                  <c:v>2.6656496982122575</c:v>
                </c:pt>
                <c:pt idx="40">
                  <c:v>2.3694663984108959</c:v>
                </c:pt>
                <c:pt idx="41">
                  <c:v>2.0732830986095339</c:v>
                </c:pt>
                <c:pt idx="42">
                  <c:v>1.777099798808172</c:v>
                </c:pt>
                <c:pt idx="43">
                  <c:v>1.48091649900681</c:v>
                </c:pt>
                <c:pt idx="44">
                  <c:v>1.1847331992054482</c:v>
                </c:pt>
                <c:pt idx="45">
                  <c:v>0.88854989940408635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CA1-4919-B00D-4F91453C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Graphics_Vs760_Punto2!$W$10:$W$29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Graphics_Vs760_Punto2!$X$10:$X$29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0.95114790000000005</c:v>
                      </c:pt>
                      <c:pt idx="1">
                        <c:v>1.008186</c:v>
                      </c:pt>
                      <c:pt idx="2">
                        <c:v>1.688375</c:v>
                      </c:pt>
                      <c:pt idx="3">
                        <c:v>2.3003459999999998</c:v>
                      </c:pt>
                      <c:pt idx="4">
                        <c:v>2.6274160000000002</c:v>
                      </c:pt>
                      <c:pt idx="5">
                        <c:v>2.4877129999999998</c:v>
                      </c:pt>
                      <c:pt idx="6">
                        <c:v>2.2344590000000002</c:v>
                      </c:pt>
                      <c:pt idx="7">
                        <c:v>2.0151279999999998</c:v>
                      </c:pt>
                      <c:pt idx="8">
                        <c:v>1.734192</c:v>
                      </c:pt>
                      <c:pt idx="9">
                        <c:v>1.3548249999999999</c:v>
                      </c:pt>
                      <c:pt idx="10">
                        <c:v>1.066457</c:v>
                      </c:pt>
                      <c:pt idx="11">
                        <c:v>0.66951210000000005</c:v>
                      </c:pt>
                      <c:pt idx="12">
                        <c:v>0.44739380000000001</c:v>
                      </c:pt>
                      <c:pt idx="13">
                        <c:v>0.24675830000000001</c:v>
                      </c:pt>
                      <c:pt idx="14">
                        <c:v>0.16467229999999999</c:v>
                      </c:pt>
                      <c:pt idx="15">
                        <c:v>8.4534150000000002E-2</c:v>
                      </c:pt>
                      <c:pt idx="16">
                        <c:v>5.263429E-2</c:v>
                      </c:pt>
                      <c:pt idx="17">
                        <c:v>3.8054989999999997E-2</c:v>
                      </c:pt>
                      <c:pt idx="18">
                        <c:v>2.1615809999999999E-2</c:v>
                      </c:pt>
                      <c:pt idx="19">
                        <c:v>1.451732E-2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FCA1-4919-B00D-4F91453CDD97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0.35988500000000001</c:v>
                      </c:pt>
                      <c:pt idx="1">
                        <c:v>0.37901869999999999</c:v>
                      </c:pt>
                      <c:pt idx="2">
                        <c:v>0.61931959999999997</c:v>
                      </c:pt>
                      <c:pt idx="3">
                        <c:v>0.83210550000000005</c:v>
                      </c:pt>
                      <c:pt idx="4">
                        <c:v>0.94306800000000002</c:v>
                      </c:pt>
                      <c:pt idx="5">
                        <c:v>0.90255989999999997</c:v>
                      </c:pt>
                      <c:pt idx="6">
                        <c:v>0.80893190000000004</c:v>
                      </c:pt>
                      <c:pt idx="7">
                        <c:v>0.72026670000000004</c:v>
                      </c:pt>
                      <c:pt idx="8">
                        <c:v>0.61913459999999998</c:v>
                      </c:pt>
                      <c:pt idx="9">
                        <c:v>0.4821086</c:v>
                      </c:pt>
                      <c:pt idx="10">
                        <c:v>0.38210270000000002</c:v>
                      </c:pt>
                      <c:pt idx="11">
                        <c:v>0.24210599999999999</c:v>
                      </c:pt>
                      <c:pt idx="12">
                        <c:v>0.1653241</c:v>
                      </c:pt>
                      <c:pt idx="13">
                        <c:v>9.3481610000000007E-2</c:v>
                      </c:pt>
                      <c:pt idx="14">
                        <c:v>6.1975429999999998E-2</c:v>
                      </c:pt>
                      <c:pt idx="15">
                        <c:v>3.195427E-2</c:v>
                      </c:pt>
                      <c:pt idx="16">
                        <c:v>1.9808760000000002E-2</c:v>
                      </c:pt>
                      <c:pt idx="17">
                        <c:v>1.3944359999999999E-2</c:v>
                      </c:pt>
                      <c:pt idx="18">
                        <c:v>7.5232249999999997E-3</c:v>
                      </c:pt>
                      <c:pt idx="19">
                        <c:v>4.9461870000000003E-3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CA1-4919-B00D-4F91453CDD97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0.18830430000000001</c:v>
                      </c:pt>
                      <c:pt idx="1">
                        <c:v>0.19797699999999999</c:v>
                      </c:pt>
                      <c:pt idx="2">
                        <c:v>0.3094172</c:v>
                      </c:pt>
                      <c:pt idx="3">
                        <c:v>0.40649730000000001</c:v>
                      </c:pt>
                      <c:pt idx="4">
                        <c:v>0.45895089999999999</c:v>
                      </c:pt>
                      <c:pt idx="5">
                        <c:v>0.46590890000000001</c:v>
                      </c:pt>
                      <c:pt idx="6">
                        <c:v>0.42239480000000001</c:v>
                      </c:pt>
                      <c:pt idx="7">
                        <c:v>0.37381320000000001</c:v>
                      </c:pt>
                      <c:pt idx="8">
                        <c:v>0.32145689999999999</c:v>
                      </c:pt>
                      <c:pt idx="9">
                        <c:v>0.2476207</c:v>
                      </c:pt>
                      <c:pt idx="10">
                        <c:v>0.1953618</c:v>
                      </c:pt>
                      <c:pt idx="11">
                        <c:v>0.1223853</c:v>
                      </c:pt>
                      <c:pt idx="12">
                        <c:v>8.375639E-2</c:v>
                      </c:pt>
                      <c:pt idx="13">
                        <c:v>4.7601650000000002E-2</c:v>
                      </c:pt>
                      <c:pt idx="14">
                        <c:v>3.1327050000000002E-2</c:v>
                      </c:pt>
                      <c:pt idx="15">
                        <c:v>1.6150339999999999E-2</c:v>
                      </c:pt>
                      <c:pt idx="16">
                        <c:v>9.9239700000000007E-3</c:v>
                      </c:pt>
                      <c:pt idx="17">
                        <c:v>6.9239829999999999E-3</c:v>
                      </c:pt>
                      <c:pt idx="18">
                        <c:v>3.6246020000000002E-3</c:v>
                      </c:pt>
                      <c:pt idx="19">
                        <c:v>2.3209149999999998E-3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CA1-4919-B00D-4F91453CDD97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100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Frecuencia (Hz)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489299058068811"/>
          <c:y val="0.83778496348830123"/>
          <c:w val="0.85433030415569211"/>
          <c:h val="0.14724977673220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4.0942535326592568E-2"/>
          <c:w val="0.83985892079557489"/>
          <c:h val="0.86736767457196662"/>
        </c:manualLayout>
      </c:layout>
      <c:scatterChart>
        <c:scatterStyle val="smoothMarker"/>
        <c:varyColors val="0"/>
        <c:ser>
          <c:idx val="7"/>
          <c:order val="0"/>
          <c:tx>
            <c:v>  Tr= 10 000 años</c:v>
          </c:tx>
          <c:spPr>
            <a:ln w="19050" cap="rnd" cmpd="sng" algn="ctr">
              <a:solidFill>
                <a:schemeClr val="accent5">
                  <a:tint val="9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Graphics_Vs760_Punto2!$W$10:$W$29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Graphics_Vs760_Punto2!$Z$10:$Z$29</c:f>
              <c:numCache>
                <c:formatCode>0.000</c:formatCode>
                <c:ptCount val="20"/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6435-4E6F-A84C-50C06F66624A}"/>
            </c:ext>
          </c:extLst>
        </c:ser>
        <c:ser>
          <c:idx val="8"/>
          <c:order val="1"/>
          <c:tx>
            <c:v>  Tr= 5 000 años</c:v>
          </c:tx>
          <c:spPr>
            <a:ln w="19050" cap="rnd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Graphics_Vs760_Punto2!$V$10:$V$29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435-4E6F-A84C-50C06F66624A}"/>
            </c:ext>
          </c:extLst>
        </c:ser>
        <c:ser>
          <c:idx val="9"/>
          <c:order val="2"/>
          <c:tx>
            <c:v>  Tr= 2 475 años</c:v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Graphics_Vs760_Punto2!$R$10:$R$29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435-4E6F-A84C-50C06F66624A}"/>
            </c:ext>
          </c:extLst>
        </c:ser>
        <c:ser>
          <c:idx val="10"/>
          <c:order val="3"/>
          <c:tx>
            <c:v>  Tr= 1 000 años</c:v>
          </c:tx>
          <c:spPr>
            <a:ln w="19050" cap="rnd" cmpd="sng" algn="ctr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Graphics_Vs760_Punto2!$K$10:$K$29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Graphics_Vs760_Punto2!$N$10:$N$29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435-4E6F-A84C-50C06F66624A}"/>
            </c:ext>
          </c:extLst>
        </c:ser>
        <c:ser>
          <c:idx val="11"/>
          <c:order val="4"/>
          <c:tx>
            <c:v>  Tr= 475 años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Graphics_Vs760_Punto2!$G$10:$G$29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Graphics_Vs760_Punto2!$J$10:$J$29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435-4E6F-A84C-50C06F66624A}"/>
            </c:ext>
          </c:extLst>
        </c:ser>
        <c:ser>
          <c:idx val="12"/>
          <c:order val="5"/>
          <c:tx>
            <c:v>  Tr= 100 años</c:v>
          </c:tx>
          <c:spPr>
            <a:ln w="19050" cap="rnd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Graphics_Vs760_Punto2!$C$10:$C$29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Graphics_Vs760_Punto2!$F$10:$F$29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435-4E6F-A84C-50C06F666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6"/>
                <c:tx>
                  <c:strRef>
                    <c:extLst>
                      <c:ext uri="{02D57815-91ED-43cb-92C2-25804820EDAC}">
                        <c15:formulaRef>
                          <c15:sqref>Graphics_Vs760_Punto2!$E$68</c15:sqref>
                        </c15:formulaRef>
                      </c:ext>
                    </c:extLst>
                    <c:strCache>
                      <c:ptCount val="1"/>
                      <c:pt idx="0">
                        <c:v>  P.84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ED7D31">
                        <a:lumMod val="75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Graphics_Vs760_Punto2!$E$103:$E$132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Graphics_Vs760_Punto2!$F$103:$F$132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0.64135170001903619</c:v>
                      </c:pt>
                      <c:pt idx="1">
                        <c:v>0.64711630960124888</c:v>
                      </c:pt>
                      <c:pt idx="2">
                        <c:v>0.65732479868757832</c:v>
                      </c:pt>
                      <c:pt idx="3">
                        <c:v>0.67082534230766966</c:v>
                      </c:pt>
                      <c:pt idx="4">
                        <c:v>0.71142541418158156</c:v>
                      </c:pt>
                      <c:pt idx="5">
                        <c:v>0.76285500270885054</c:v>
                      </c:pt>
                      <c:pt idx="6">
                        <c:v>0.82467166519550761</c:v>
                      </c:pt>
                      <c:pt idx="7">
                        <c:v>0.90218927704817986</c:v>
                      </c:pt>
                      <c:pt idx="8">
                        <c:v>1.0163264954335136</c:v>
                      </c:pt>
                      <c:pt idx="9">
                        <c:v>1.1339547577585611</c:v>
                      </c:pt>
                      <c:pt idx="10">
                        <c:v>1.2509550324350076</c:v>
                      </c:pt>
                      <c:pt idx="11">
                        <c:v>1.3633748530960812</c:v>
                      </c:pt>
                      <c:pt idx="12">
                        <c:v>1.4340048754954817</c:v>
                      </c:pt>
                      <c:pt idx="13">
                        <c:v>1.4361636277200416</c:v>
                      </c:pt>
                      <c:pt idx="14">
                        <c:v>1.3561304180323277</c:v>
                      </c:pt>
                      <c:pt idx="15">
                        <c:v>1.2216124430220086</c:v>
                      </c:pt>
                      <c:pt idx="16">
                        <c:v>1.0564117252065337</c:v>
                      </c:pt>
                      <c:pt idx="17">
                        <c:v>0.87360307772049528</c:v>
                      </c:pt>
                      <c:pt idx="18">
                        <c:v>0.67951203103084123</c:v>
                      </c:pt>
                      <c:pt idx="19">
                        <c:v>0.50767472799965296</c:v>
                      </c:pt>
                      <c:pt idx="20">
                        <c:v>0.365394737913603</c:v>
                      </c:pt>
                      <c:pt idx="21">
                        <c:v>0.25838093956677621</c:v>
                      </c:pt>
                      <c:pt idx="22">
                        <c:v>0.17653907655633236</c:v>
                      </c:pt>
                      <c:pt idx="23">
                        <c:v>0.11988458265637998</c:v>
                      </c:pt>
                      <c:pt idx="24">
                        <c:v>8.1128432361795663E-2</c:v>
                      </c:pt>
                      <c:pt idx="25">
                        <c:v>5.2662290863911922E-2</c:v>
                      </c:pt>
                      <c:pt idx="26">
                        <c:v>3.345247208661177E-2</c:v>
                      </c:pt>
                      <c:pt idx="27">
                        <c:v>2.0994748791211524E-2</c:v>
                      </c:pt>
                      <c:pt idx="28">
                        <c:v>1.3506702932759396E-2</c:v>
                      </c:pt>
                      <c:pt idx="29">
                        <c:v>8.7108182233714693E-3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6435-4E6F-A84C-50C06F66624A}"/>
                  </c:ext>
                </c:extLst>
              </c15:ser>
            </c15:filteredScatterSeries>
            <c15:filteredScatterSeries>
              <c15:ser>
                <c:idx val="1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Graphics_Vs760_Punto2!$J$68</c15:sqref>
                        </c15:formulaRef>
                      </c:ext>
                    </c:extLst>
                    <c:strCache>
                      <c:ptCount val="1"/>
                      <c:pt idx="0">
                        <c:v>  P.50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A5A5A5">
                        <a:lumMod val="50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Graphics_Vs760_Punto2!$J$103:$J$132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Graphics_Vs760_Punto2!$K$103:$K$132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0.30344229821734914</c:v>
                      </c:pt>
                      <c:pt idx="1">
                        <c:v>0.30589580956184703</c:v>
                      </c:pt>
                      <c:pt idx="2">
                        <c:v>0.31043980220588779</c:v>
                      </c:pt>
                      <c:pt idx="3">
                        <c:v>0.31644729247637726</c:v>
                      </c:pt>
                      <c:pt idx="4">
                        <c:v>0.33433685965801996</c:v>
                      </c:pt>
                      <c:pt idx="5">
                        <c:v>0.35682798710525437</c:v>
                      </c:pt>
                      <c:pt idx="6">
                        <c:v>0.38373493336545911</c:v>
                      </c:pt>
                      <c:pt idx="7">
                        <c:v>0.41707714676178298</c:v>
                      </c:pt>
                      <c:pt idx="8">
                        <c:v>0.46649098546699791</c:v>
                      </c:pt>
                      <c:pt idx="9">
                        <c:v>0.51840688908709343</c:v>
                      </c:pt>
                      <c:pt idx="10">
                        <c:v>0.57194054151612517</c:v>
                      </c:pt>
                      <c:pt idx="11">
                        <c:v>0.62493861202606493</c:v>
                      </c:pt>
                      <c:pt idx="12">
                        <c:v>0.65993821301069056</c:v>
                      </c:pt>
                      <c:pt idx="13">
                        <c:v>0.66250009418343336</c:v>
                      </c:pt>
                      <c:pt idx="14">
                        <c:v>0.62625213002775226</c:v>
                      </c:pt>
                      <c:pt idx="15">
                        <c:v>0.56396973511723913</c:v>
                      </c:pt>
                      <c:pt idx="16">
                        <c:v>0.48855316655500397</c:v>
                      </c:pt>
                      <c:pt idx="17">
                        <c:v>0.40373886865237923</c:v>
                      </c:pt>
                      <c:pt idx="18">
                        <c:v>0.31341743368189834</c:v>
                      </c:pt>
                      <c:pt idx="19">
                        <c:v>0.23427585409908394</c:v>
                      </c:pt>
                      <c:pt idx="20">
                        <c:v>0.16892479993605194</c:v>
                      </c:pt>
                      <c:pt idx="21">
                        <c:v>0.11973265626023975</c:v>
                      </c:pt>
                      <c:pt idx="22">
                        <c:v>8.2184785269806368E-2</c:v>
                      </c:pt>
                      <c:pt idx="23">
                        <c:v>5.6101925399028592E-2</c:v>
                      </c:pt>
                      <c:pt idx="24">
                        <c:v>3.8328263789093847E-2</c:v>
                      </c:pt>
                      <c:pt idx="25">
                        <c:v>2.5330398494823318E-2</c:v>
                      </c:pt>
                      <c:pt idx="26">
                        <c:v>1.6333418589600249E-2</c:v>
                      </c:pt>
                      <c:pt idx="27">
                        <c:v>1.0464716799340461E-2</c:v>
                      </c:pt>
                      <c:pt idx="28">
                        <c:v>6.8548449854053135E-3</c:v>
                      </c:pt>
                      <c:pt idx="29">
                        <c:v>4.502309404127605E-3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435-4E6F-A84C-50C06F66624A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2940629432"/>
              <c:y val="0.95087203279453369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4483013705E-2"/>
              <c:y val="0.35356602869644088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70748471361949061"/>
          <c:y val="5.5233610110467533E-2"/>
          <c:w val="0.23750862334811162"/>
          <c:h val="0.251679471142481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3.1769295659983016E-2"/>
          <c:w val="0.83985892079557489"/>
          <c:h val="0.73438824230732624"/>
        </c:manualLayout>
      </c:layout>
      <c:scatterChart>
        <c:scatterStyle val="smoothMarker"/>
        <c:varyColors val="0"/>
        <c:ser>
          <c:idx val="8"/>
          <c:order val="1"/>
          <c:tx>
            <c:strRef>
              <c:f>Graphics_Vs760_Punto2!$AB$116</c:f>
              <c:strCache>
                <c:ptCount val="1"/>
                <c:pt idx="0">
                  <c:v>  Espectro de peligro uniforme probabilístico (Tr = 5 000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Graphics_Vs760_Punto2!$U$10:$U$29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A2-4C85-9C8C-93253CDA23CF}"/>
            </c:ext>
          </c:extLst>
        </c:ser>
        <c:ser>
          <c:idx val="9"/>
          <c:order val="2"/>
          <c:tx>
            <c:strRef>
              <c:f>Graphics_Vs760_Punto2!$AB$117</c:f>
              <c:strCache>
                <c:ptCount val="1"/>
                <c:pt idx="0">
                  <c:v>  Espectro de peligro uniforme probabilístico (Tr = 2 475 años)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Graphics_Vs760_Punto2!$O$10:$O$29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Graphics_Vs760_Punto2!$Q$10:$Q$29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A2-4C85-9C8C-93253CDA23CF}"/>
            </c:ext>
          </c:extLst>
        </c:ser>
        <c:ser>
          <c:idx val="10"/>
          <c:order val="3"/>
          <c:tx>
            <c:strRef>
              <c:f>Graphics_Vs760_Punto2!$AB$118</c:f>
              <c:strCache>
                <c:ptCount val="1"/>
                <c:pt idx="0">
                  <c:v>  Espectro de peligro uniforme probabilístico (Tr = 1 000 años)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Graphics_Vs760_Punto2!$K$10:$K$29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Graphics_Vs760_Punto2!$M$10:$M$29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BA2-4C85-9C8C-93253CDA23CF}"/>
            </c:ext>
          </c:extLst>
        </c:ser>
        <c:ser>
          <c:idx val="0"/>
          <c:order val="6"/>
          <c:tx>
            <c:strRef>
              <c:f>Graphics_Vs760_Punto2!$AB$120</c:f>
              <c:strCache>
                <c:ptCount val="1"/>
                <c:pt idx="0">
                  <c:v>  Espectro de respuesta determinístico (Percentil 84)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Graphics_Vs760_Punto2!$K$169:$K$198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Graphics_Vs760_Punto2!$P$169:$P$198</c:f>
              <c:numCache>
                <c:formatCode>0.000</c:formatCode>
                <c:ptCount val="30"/>
                <c:pt idx="0">
                  <c:v>0.62801337340144792</c:v>
                </c:pt>
                <c:pt idx="1">
                  <c:v>0.63524167142837995</c:v>
                </c:pt>
                <c:pt idx="2">
                  <c:v>0.64738727662256368</c:v>
                </c:pt>
                <c:pt idx="3">
                  <c:v>0.662805617556392</c:v>
                </c:pt>
                <c:pt idx="4">
                  <c:v>0.70889472712076307</c:v>
                </c:pt>
                <c:pt idx="5">
                  <c:v>0.76892411081186252</c:v>
                </c:pt>
                <c:pt idx="6">
                  <c:v>0.84410073811795916</c:v>
                </c:pt>
                <c:pt idx="7">
                  <c:v>0.93691814242386784</c:v>
                </c:pt>
                <c:pt idx="8">
                  <c:v>1.0675604158393894</c:v>
                </c:pt>
                <c:pt idx="9">
                  <c:v>1.1959512068838858</c:v>
                </c:pt>
                <c:pt idx="10">
                  <c:v>1.3116791914259678</c:v>
                </c:pt>
                <c:pt idx="11">
                  <c:v>1.4103261627154791</c:v>
                </c:pt>
                <c:pt idx="12">
                  <c:v>1.454311187868806</c:v>
                </c:pt>
                <c:pt idx="13">
                  <c:v>1.4247901257200621</c:v>
                </c:pt>
                <c:pt idx="14">
                  <c:v>1.3153310703462624</c:v>
                </c:pt>
                <c:pt idx="15">
                  <c:v>1.157473101502023</c:v>
                </c:pt>
                <c:pt idx="16">
                  <c:v>0.94530936429907175</c:v>
                </c:pt>
                <c:pt idx="17">
                  <c:v>0.75059147711871654</c:v>
                </c:pt>
                <c:pt idx="18">
                  <c:v>0.57692863621581525</c:v>
                </c:pt>
                <c:pt idx="19">
                  <c:v>0.43004530891128567</c:v>
                </c:pt>
                <c:pt idx="20">
                  <c:v>0.31092701648645737</c:v>
                </c:pt>
                <c:pt idx="21">
                  <c:v>0.22158499905260456</c:v>
                </c:pt>
                <c:pt idx="22">
                  <c:v>0.15414891440646908</c:v>
                </c:pt>
                <c:pt idx="23">
                  <c:v>0.10555236596018421</c:v>
                </c:pt>
                <c:pt idx="24">
                  <c:v>7.1055475999399889E-2</c:v>
                </c:pt>
                <c:pt idx="25">
                  <c:v>4.6263601392050456E-2</c:v>
                </c:pt>
                <c:pt idx="26">
                  <c:v>2.9690158196253272E-2</c:v>
                </c:pt>
                <c:pt idx="27">
                  <c:v>1.8839158513301091E-2</c:v>
                </c:pt>
                <c:pt idx="28">
                  <c:v>1.2244465138571393E-2</c:v>
                </c:pt>
                <c:pt idx="29">
                  <c:v>7.9603030687705901E-3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7BA2-4C85-9C8C-93253CDA23CF}"/>
            </c:ext>
          </c:extLst>
        </c:ser>
        <c:ser>
          <c:idx val="1"/>
          <c:order val="7"/>
          <c:tx>
            <c:strRef>
              <c:f>Graphics_Vs760_Punto2!$AB$119</c:f>
              <c:strCache>
                <c:ptCount val="1"/>
                <c:pt idx="0">
                  <c:v>  Espectro de respuesta determinístico (Percentil 50)</c:v>
                </c:pt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Graphics_Vs760_Punto2!$B$169:$B$198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Graphics_Vs760_Punto2!$G$169:$G$198</c:f>
              <c:numCache>
                <c:formatCode>0.000</c:formatCode>
                <c:ptCount val="30"/>
                <c:pt idx="0">
                  <c:v>0.29312806708759065</c:v>
                </c:pt>
                <c:pt idx="1">
                  <c:v>0.29622201037671653</c:v>
                </c:pt>
                <c:pt idx="2">
                  <c:v>0.30159748081507853</c:v>
                </c:pt>
                <c:pt idx="3">
                  <c:v>0.30839567691950809</c:v>
                </c:pt>
                <c:pt idx="4">
                  <c:v>0.32845213754167363</c:v>
                </c:pt>
                <c:pt idx="5">
                  <c:v>0.35438863238673918</c:v>
                </c:pt>
                <c:pt idx="6">
                  <c:v>0.3867276225937647</c:v>
                </c:pt>
                <c:pt idx="7">
                  <c:v>0.42612841170844912</c:v>
                </c:pt>
                <c:pt idx="8">
                  <c:v>0.4817254238569994</c:v>
                </c:pt>
                <c:pt idx="9">
                  <c:v>0.53726462305756917</c:v>
                </c:pt>
                <c:pt idx="10">
                  <c:v>0.58914989858508937</c:v>
                </c:pt>
                <c:pt idx="11">
                  <c:v>0.63490491638882718</c:v>
                </c:pt>
                <c:pt idx="12">
                  <c:v>0.65741665244120462</c:v>
                </c:pt>
                <c:pt idx="13">
                  <c:v>0.64562174290496488</c:v>
                </c:pt>
                <c:pt idx="14">
                  <c:v>0.59683195171463299</c:v>
                </c:pt>
                <c:pt idx="15">
                  <c:v>0.52577212160605002</c:v>
                </c:pt>
                <c:pt idx="16">
                  <c:v>0.43340028868171027</c:v>
                </c:pt>
                <c:pt idx="17">
                  <c:v>0.34566489103714609</c:v>
                </c:pt>
                <c:pt idx="18">
                  <c:v>0.26539195312188674</c:v>
                </c:pt>
                <c:pt idx="19">
                  <c:v>0.19794439751243356</c:v>
                </c:pt>
                <c:pt idx="20">
                  <c:v>0.14342652045209608</c:v>
                </c:pt>
                <c:pt idx="21">
                  <c:v>0.10250392839709703</c:v>
                </c:pt>
                <c:pt idx="22">
                  <c:v>7.1736588632262982E-2</c:v>
                </c:pt>
                <c:pt idx="23">
                  <c:v>4.9394932474172572E-2</c:v>
                </c:pt>
                <c:pt idx="24">
                  <c:v>3.3569403586431117E-2</c:v>
                </c:pt>
                <c:pt idx="25">
                  <c:v>2.2252648695024659E-2</c:v>
                </c:pt>
                <c:pt idx="26">
                  <c:v>1.449643962980271E-2</c:v>
                </c:pt>
                <c:pt idx="27">
                  <c:v>9.3902745391958344E-3</c:v>
                </c:pt>
                <c:pt idx="28">
                  <c:v>6.214241862851585E-3</c:v>
                </c:pt>
                <c:pt idx="29">
                  <c:v>4.1143959422273706E-3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7BA2-4C85-9C8C-93253CDA2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Graphics_Vs760_Punto2!$W$10:$W$29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Graphics_Vs760_Punto2!$X$10:$X$29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0.95114790000000005</c:v>
                      </c:pt>
                      <c:pt idx="1">
                        <c:v>1.008186</c:v>
                      </c:pt>
                      <c:pt idx="2">
                        <c:v>1.688375</c:v>
                      </c:pt>
                      <c:pt idx="3">
                        <c:v>2.3003459999999998</c:v>
                      </c:pt>
                      <c:pt idx="4">
                        <c:v>2.6274160000000002</c:v>
                      </c:pt>
                      <c:pt idx="5">
                        <c:v>2.4877129999999998</c:v>
                      </c:pt>
                      <c:pt idx="6">
                        <c:v>2.2344590000000002</c:v>
                      </c:pt>
                      <c:pt idx="7">
                        <c:v>2.0151279999999998</c:v>
                      </c:pt>
                      <c:pt idx="8">
                        <c:v>1.734192</c:v>
                      </c:pt>
                      <c:pt idx="9">
                        <c:v>1.3548249999999999</c:v>
                      </c:pt>
                      <c:pt idx="10">
                        <c:v>1.066457</c:v>
                      </c:pt>
                      <c:pt idx="11">
                        <c:v>0.66951210000000005</c:v>
                      </c:pt>
                      <c:pt idx="12">
                        <c:v>0.44739380000000001</c:v>
                      </c:pt>
                      <c:pt idx="13">
                        <c:v>0.24675830000000001</c:v>
                      </c:pt>
                      <c:pt idx="14">
                        <c:v>0.16467229999999999</c:v>
                      </c:pt>
                      <c:pt idx="15">
                        <c:v>8.4534150000000002E-2</c:v>
                      </c:pt>
                      <c:pt idx="16">
                        <c:v>5.263429E-2</c:v>
                      </c:pt>
                      <c:pt idx="17">
                        <c:v>3.8054989999999997E-2</c:v>
                      </c:pt>
                      <c:pt idx="18">
                        <c:v>2.1615809999999999E-2</c:v>
                      </c:pt>
                      <c:pt idx="19">
                        <c:v>1.451732E-2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7BA2-4C85-9C8C-93253CDA23CF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0.35988500000000001</c:v>
                      </c:pt>
                      <c:pt idx="1">
                        <c:v>0.37901869999999999</c:v>
                      </c:pt>
                      <c:pt idx="2">
                        <c:v>0.61931959999999997</c:v>
                      </c:pt>
                      <c:pt idx="3">
                        <c:v>0.83210550000000005</c:v>
                      </c:pt>
                      <c:pt idx="4">
                        <c:v>0.94306800000000002</c:v>
                      </c:pt>
                      <c:pt idx="5">
                        <c:v>0.90255989999999997</c:v>
                      </c:pt>
                      <c:pt idx="6">
                        <c:v>0.80893190000000004</c:v>
                      </c:pt>
                      <c:pt idx="7">
                        <c:v>0.72026670000000004</c:v>
                      </c:pt>
                      <c:pt idx="8">
                        <c:v>0.61913459999999998</c:v>
                      </c:pt>
                      <c:pt idx="9">
                        <c:v>0.4821086</c:v>
                      </c:pt>
                      <c:pt idx="10">
                        <c:v>0.38210270000000002</c:v>
                      </c:pt>
                      <c:pt idx="11">
                        <c:v>0.24210599999999999</c:v>
                      </c:pt>
                      <c:pt idx="12">
                        <c:v>0.1653241</c:v>
                      </c:pt>
                      <c:pt idx="13">
                        <c:v>9.3481610000000007E-2</c:v>
                      </c:pt>
                      <c:pt idx="14">
                        <c:v>6.1975429999999998E-2</c:v>
                      </c:pt>
                      <c:pt idx="15">
                        <c:v>3.195427E-2</c:v>
                      </c:pt>
                      <c:pt idx="16">
                        <c:v>1.9808760000000002E-2</c:v>
                      </c:pt>
                      <c:pt idx="17">
                        <c:v>1.3944359999999999E-2</c:v>
                      </c:pt>
                      <c:pt idx="18">
                        <c:v>7.5232249999999997E-3</c:v>
                      </c:pt>
                      <c:pt idx="19">
                        <c:v>4.9461870000000003E-3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BA2-4C85-9C8C-93253CDA23CF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0.18830430000000001</c:v>
                      </c:pt>
                      <c:pt idx="1">
                        <c:v>0.19797699999999999</c:v>
                      </c:pt>
                      <c:pt idx="2">
                        <c:v>0.3094172</c:v>
                      </c:pt>
                      <c:pt idx="3">
                        <c:v>0.40649730000000001</c:v>
                      </c:pt>
                      <c:pt idx="4">
                        <c:v>0.45895089999999999</c:v>
                      </c:pt>
                      <c:pt idx="5">
                        <c:v>0.46590890000000001</c:v>
                      </c:pt>
                      <c:pt idx="6">
                        <c:v>0.42239480000000001</c:v>
                      </c:pt>
                      <c:pt idx="7">
                        <c:v>0.37381320000000001</c:v>
                      </c:pt>
                      <c:pt idx="8">
                        <c:v>0.32145689999999999</c:v>
                      </c:pt>
                      <c:pt idx="9">
                        <c:v>0.2476207</c:v>
                      </c:pt>
                      <c:pt idx="10">
                        <c:v>0.1953618</c:v>
                      </c:pt>
                      <c:pt idx="11">
                        <c:v>0.1223853</c:v>
                      </c:pt>
                      <c:pt idx="12">
                        <c:v>8.375639E-2</c:v>
                      </c:pt>
                      <c:pt idx="13">
                        <c:v>4.7601650000000002E-2</c:v>
                      </c:pt>
                      <c:pt idx="14">
                        <c:v>3.1327050000000002E-2</c:v>
                      </c:pt>
                      <c:pt idx="15">
                        <c:v>1.6150339999999999E-2</c:v>
                      </c:pt>
                      <c:pt idx="16">
                        <c:v>9.9239700000000007E-3</c:v>
                      </c:pt>
                      <c:pt idx="17">
                        <c:v>6.9239829999999999E-3</c:v>
                      </c:pt>
                      <c:pt idx="18">
                        <c:v>3.6246020000000002E-3</c:v>
                      </c:pt>
                      <c:pt idx="19">
                        <c:v>2.3209149999999998E-3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BA2-4C85-9C8C-93253CDA23CF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00335917286E-2"/>
              <c:y val="0.28705371480823583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2754671572714354"/>
          <c:y val="0.83778496348830123"/>
          <c:w val="0.84006951661231555"/>
          <c:h val="0.145419118269937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5448078353501694E-2"/>
          <c:w val="0.83985892079557489"/>
          <c:h val="0.73267156212215045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Graphics_Vs760_Punto2!$C$168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Graphics_Vs760_Punto2!$C$169:$C$198</c:f>
              <c:numCache>
                <c:formatCode>0.000</c:formatCode>
                <c:ptCount val="30"/>
                <c:pt idx="0">
                  <c:v>0.12762559000000001</c:v>
                </c:pt>
                <c:pt idx="1">
                  <c:v>0.12869810000000001</c:v>
                </c:pt>
                <c:pt idx="2">
                  <c:v>0.12977963000000001</c:v>
                </c:pt>
                <c:pt idx="3">
                  <c:v>0.13235495</c:v>
                </c:pt>
                <c:pt idx="4">
                  <c:v>0.150949</c:v>
                </c:pt>
                <c:pt idx="5">
                  <c:v>0.17149845999999999</c:v>
                </c:pt>
                <c:pt idx="6">
                  <c:v>0.19415467</c:v>
                </c:pt>
                <c:pt idx="7">
                  <c:v>0.22166419000000001</c:v>
                </c:pt>
                <c:pt idx="8">
                  <c:v>0.26201843000000002</c:v>
                </c:pt>
                <c:pt idx="9">
                  <c:v>0.28805581000000002</c:v>
                </c:pt>
                <c:pt idx="10">
                  <c:v>0.29573659000000002</c:v>
                </c:pt>
                <c:pt idx="11">
                  <c:v>0.29750268000000002</c:v>
                </c:pt>
                <c:pt idx="12">
                  <c:v>0.28777687000000002</c:v>
                </c:pt>
                <c:pt idx="13">
                  <c:v>0.25773405999999999</c:v>
                </c:pt>
                <c:pt idx="14">
                  <c:v>0.20644915999999999</c:v>
                </c:pt>
                <c:pt idx="15">
                  <c:v>0.16401705999999999</c:v>
                </c:pt>
                <c:pt idx="16">
                  <c:v>0.12909387</c:v>
                </c:pt>
                <c:pt idx="17">
                  <c:v>0.10272412</c:v>
                </c:pt>
                <c:pt idx="18">
                  <c:v>7.9080750000000005E-2</c:v>
                </c:pt>
                <c:pt idx="19">
                  <c:v>6.0378899999999999E-2</c:v>
                </c:pt>
                <c:pt idx="20">
                  <c:v>4.5603570000000003E-2</c:v>
                </c:pt>
                <c:pt idx="21">
                  <c:v>3.422588E-2</c:v>
                </c:pt>
                <c:pt idx="22">
                  <c:v>2.5845219999999999E-2</c:v>
                </c:pt>
                <c:pt idx="23">
                  <c:v>2.0370539999999999E-2</c:v>
                </c:pt>
                <c:pt idx="24">
                  <c:v>1.545559E-2</c:v>
                </c:pt>
                <c:pt idx="25">
                  <c:v>1.155138E-2</c:v>
                </c:pt>
                <c:pt idx="26">
                  <c:v>8.1493599999999996E-3</c:v>
                </c:pt>
                <c:pt idx="27">
                  <c:v>5.6837900000000002E-3</c:v>
                </c:pt>
                <c:pt idx="28">
                  <c:v>4.5299399999999997E-3</c:v>
                </c:pt>
                <c:pt idx="29">
                  <c:v>3.4639599999999999E-3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35-48CB-BF5C-75955621E7F9}"/>
            </c:ext>
          </c:extLst>
        </c:ser>
        <c:ser>
          <c:idx val="0"/>
          <c:order val="1"/>
          <c:tx>
            <c:strRef>
              <c:f>Graphics_Vs760_Punto2!$D$168</c:f>
              <c:strCache>
                <c:ptCount val="1"/>
                <c:pt idx="0">
                  <c:v>  Abrahamson y Gulerce (2020)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Graphics_Vs760_Punto2!$D$169:$D$198</c:f>
              <c:numCache>
                <c:formatCode>0.000</c:formatCode>
                <c:ptCount val="30"/>
                <c:pt idx="0">
                  <c:v>0.37470105999999997</c:v>
                </c:pt>
                <c:pt idx="1">
                  <c:v>0.38069072999999998</c:v>
                </c:pt>
                <c:pt idx="2">
                  <c:v>0.38677614999999999</c:v>
                </c:pt>
                <c:pt idx="3">
                  <c:v>0.39360414999999999</c:v>
                </c:pt>
                <c:pt idx="4">
                  <c:v>0.40665833000000001</c:v>
                </c:pt>
                <c:pt idx="5">
                  <c:v>0.42674026999999998</c:v>
                </c:pt>
                <c:pt idx="6">
                  <c:v>0.45699336000000002</c:v>
                </c:pt>
                <c:pt idx="7">
                  <c:v>0.49279299999999998</c:v>
                </c:pt>
                <c:pt idx="8">
                  <c:v>0.55740593999999999</c:v>
                </c:pt>
                <c:pt idx="9">
                  <c:v>0.62906863000000002</c:v>
                </c:pt>
                <c:pt idx="10">
                  <c:v>0.70375880999999996</c:v>
                </c:pt>
                <c:pt idx="11">
                  <c:v>0.76895985</c:v>
                </c:pt>
                <c:pt idx="12">
                  <c:v>0.79886696999999995</c:v>
                </c:pt>
                <c:pt idx="13">
                  <c:v>0.79134921000000003</c:v>
                </c:pt>
                <c:pt idx="14">
                  <c:v>0.75973844000000001</c:v>
                </c:pt>
                <c:pt idx="15">
                  <c:v>0.69763618999999999</c:v>
                </c:pt>
                <c:pt idx="16">
                  <c:v>0.5813334</c:v>
                </c:pt>
                <c:pt idx="17">
                  <c:v>0.46216893999999997</c:v>
                </c:pt>
                <c:pt idx="18">
                  <c:v>0.34347072000000001</c:v>
                </c:pt>
                <c:pt idx="19">
                  <c:v>0.25008609999999998</c:v>
                </c:pt>
                <c:pt idx="20">
                  <c:v>0.17893032</c:v>
                </c:pt>
                <c:pt idx="21">
                  <c:v>0.12698019999999999</c:v>
                </c:pt>
                <c:pt idx="22">
                  <c:v>8.6619360000000006E-2</c:v>
                </c:pt>
                <c:pt idx="23">
                  <c:v>5.9189209999999999E-2</c:v>
                </c:pt>
                <c:pt idx="24">
                  <c:v>3.9822690000000001E-2</c:v>
                </c:pt>
                <c:pt idx="25">
                  <c:v>2.629867E-2</c:v>
                </c:pt>
                <c:pt idx="26">
                  <c:v>1.656241E-2</c:v>
                </c:pt>
                <c:pt idx="27">
                  <c:v>1.050155E-2</c:v>
                </c:pt>
                <c:pt idx="28">
                  <c:v>6.5137700000000003E-3</c:v>
                </c:pt>
                <c:pt idx="29">
                  <c:v>4.0271100000000004E-3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35-48CB-BF5C-75955621E7F9}"/>
            </c:ext>
          </c:extLst>
        </c:ser>
        <c:ser>
          <c:idx val="1"/>
          <c:order val="2"/>
          <c:tx>
            <c:strRef>
              <c:f>Graphics_Vs760_Punto2!$E$168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Graphics_Vs760_Punto2!$E$169:$E$198</c:f>
              <c:numCache>
                <c:formatCode>0.000</c:formatCode>
                <c:ptCount val="30"/>
                <c:pt idx="0">
                  <c:v>0.36418220000000001</c:v>
                </c:pt>
                <c:pt idx="1">
                  <c:v>0.37419467000000001</c:v>
                </c:pt>
                <c:pt idx="2">
                  <c:v>0.38448236000000002</c:v>
                </c:pt>
                <c:pt idx="3">
                  <c:v>0.39514725000000001</c:v>
                </c:pt>
                <c:pt idx="4">
                  <c:v>0.40968602999999998</c:v>
                </c:pt>
                <c:pt idx="5">
                  <c:v>0.44409591999999998</c:v>
                </c:pt>
                <c:pt idx="6">
                  <c:v>0.49370998999999999</c:v>
                </c:pt>
                <c:pt idx="7">
                  <c:v>0.57543845000000005</c:v>
                </c:pt>
                <c:pt idx="8">
                  <c:v>0.67024830999999996</c:v>
                </c:pt>
                <c:pt idx="9">
                  <c:v>0.77399662000000002</c:v>
                </c:pt>
                <c:pt idx="10">
                  <c:v>0.87460106000000004</c:v>
                </c:pt>
                <c:pt idx="11">
                  <c:v>0.96019511000000002</c:v>
                </c:pt>
                <c:pt idx="12">
                  <c:v>1.0029762799999999</c:v>
                </c:pt>
                <c:pt idx="13">
                  <c:v>0.99390909999999999</c:v>
                </c:pt>
                <c:pt idx="14">
                  <c:v>0.92948938999999997</c:v>
                </c:pt>
                <c:pt idx="15">
                  <c:v>0.80589717000000005</c:v>
                </c:pt>
                <c:pt idx="16">
                  <c:v>0.66726370000000002</c:v>
                </c:pt>
                <c:pt idx="17">
                  <c:v>0.52056210000000003</c:v>
                </c:pt>
                <c:pt idx="18">
                  <c:v>0.39620514000000001</c:v>
                </c:pt>
                <c:pt idx="19">
                  <c:v>0.28526849999999998</c:v>
                </c:pt>
                <c:pt idx="20">
                  <c:v>0.18921913000000001</c:v>
                </c:pt>
                <c:pt idx="21">
                  <c:v>0.12094592999999999</c:v>
                </c:pt>
                <c:pt idx="22">
                  <c:v>7.3770929999999998E-2</c:v>
                </c:pt>
                <c:pt idx="23">
                  <c:v>4.6706440000000002E-2</c:v>
                </c:pt>
                <c:pt idx="24">
                  <c:v>3.1679579999999999E-2</c:v>
                </c:pt>
                <c:pt idx="25">
                  <c:v>2.015409E-2</c:v>
                </c:pt>
                <c:pt idx="26">
                  <c:v>1.328234E-2</c:v>
                </c:pt>
                <c:pt idx="27">
                  <c:v>8.3971400000000009E-3</c:v>
                </c:pt>
                <c:pt idx="28">
                  <c:v>5.2953599999999998E-3</c:v>
                </c:pt>
                <c:pt idx="29">
                  <c:v>3.3678599999999999E-3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D35-48CB-BF5C-75955621E7F9}"/>
            </c:ext>
          </c:extLst>
        </c:ser>
        <c:ser>
          <c:idx val="2"/>
          <c:order val="3"/>
          <c:tx>
            <c:strRef>
              <c:f>Graphics_Vs760_Punto2!$F$168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Graphics_Vs760_Punto2!$F$169:$F$198</c:f>
              <c:numCache>
                <c:formatCode>0.000</c:formatCode>
                <c:ptCount val="30"/>
                <c:pt idx="0">
                  <c:v>0.34803167000000002</c:v>
                </c:pt>
                <c:pt idx="1">
                  <c:v>0.34803167000000002</c:v>
                </c:pt>
                <c:pt idx="2">
                  <c:v>0.35555419999999999</c:v>
                </c:pt>
                <c:pt idx="3">
                  <c:v>0.36482234000000002</c:v>
                </c:pt>
                <c:pt idx="4">
                  <c:v>0.38794477999999999</c:v>
                </c:pt>
                <c:pt idx="5">
                  <c:v>0.41538322</c:v>
                </c:pt>
                <c:pt idx="6">
                  <c:v>0.44751268</c:v>
                </c:pt>
                <c:pt idx="7">
                  <c:v>0.48053004999999999</c:v>
                </c:pt>
                <c:pt idx="8">
                  <c:v>0.52255554999999998</c:v>
                </c:pt>
                <c:pt idx="9">
                  <c:v>0.57306986000000004</c:v>
                </c:pt>
                <c:pt idx="10">
                  <c:v>0.63322842999999995</c:v>
                </c:pt>
                <c:pt idx="11">
                  <c:v>0.69587297999999997</c:v>
                </c:pt>
                <c:pt idx="12">
                  <c:v>0.74421077999999996</c:v>
                </c:pt>
                <c:pt idx="13">
                  <c:v>0.76173482000000003</c:v>
                </c:pt>
                <c:pt idx="14">
                  <c:v>0.73622427000000001</c:v>
                </c:pt>
                <c:pt idx="15">
                  <c:v>0.66851587999999995</c:v>
                </c:pt>
                <c:pt idx="16">
                  <c:v>0.55952146999999997</c:v>
                </c:pt>
                <c:pt idx="17">
                  <c:v>0.45233086</c:v>
                </c:pt>
                <c:pt idx="18">
                  <c:v>0.35790486999999999</c:v>
                </c:pt>
                <c:pt idx="19">
                  <c:v>0.27298978000000002</c:v>
                </c:pt>
                <c:pt idx="20">
                  <c:v>0.20280797</c:v>
                </c:pt>
                <c:pt idx="21">
                  <c:v>0.14875015</c:v>
                </c:pt>
                <c:pt idx="22">
                  <c:v>0.10807042</c:v>
                </c:pt>
                <c:pt idx="23">
                  <c:v>7.1875170000000002E-2</c:v>
                </c:pt>
                <c:pt idx="24">
                  <c:v>4.6305199999999998E-2</c:v>
                </c:pt>
                <c:pt idx="25">
                  <c:v>2.9264680000000001E-2</c:v>
                </c:pt>
                <c:pt idx="26">
                  <c:v>1.8658689999999999E-2</c:v>
                </c:pt>
                <c:pt idx="27">
                  <c:v>1.1924570000000001E-2</c:v>
                </c:pt>
                <c:pt idx="28">
                  <c:v>7.6577599999999996E-3</c:v>
                </c:pt>
                <c:pt idx="29">
                  <c:v>5.0379999999999999E-3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D35-48CB-BF5C-75955621E7F9}"/>
            </c:ext>
          </c:extLst>
        </c:ser>
        <c:ser>
          <c:idx val="5"/>
          <c:order val="6"/>
          <c:tx>
            <c:strRef>
              <c:f>Graphics_Vs760_Punto2!$G$168</c:f>
              <c:strCache>
                <c:ptCount val="1"/>
                <c:pt idx="0">
                  <c:v>  Promedio geométrico P.50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Graphics_Vs760_Punto2!$B$169:$B$198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Graphics_Vs760_Punto2!$G$169:$G$198</c:f>
              <c:numCache>
                <c:formatCode>0.000</c:formatCode>
                <c:ptCount val="30"/>
                <c:pt idx="0">
                  <c:v>0.29312806708759065</c:v>
                </c:pt>
                <c:pt idx="1">
                  <c:v>0.29622201037671653</c:v>
                </c:pt>
                <c:pt idx="2">
                  <c:v>0.30159748081507853</c:v>
                </c:pt>
                <c:pt idx="3">
                  <c:v>0.30839567691950809</c:v>
                </c:pt>
                <c:pt idx="4">
                  <c:v>0.32845213754167363</c:v>
                </c:pt>
                <c:pt idx="5">
                  <c:v>0.35438863238673918</c:v>
                </c:pt>
                <c:pt idx="6">
                  <c:v>0.3867276225937647</c:v>
                </c:pt>
                <c:pt idx="7">
                  <c:v>0.42612841170844912</c:v>
                </c:pt>
                <c:pt idx="8">
                  <c:v>0.4817254238569994</c:v>
                </c:pt>
                <c:pt idx="9">
                  <c:v>0.53726462305756917</c:v>
                </c:pt>
                <c:pt idx="10">
                  <c:v>0.58914989858508937</c:v>
                </c:pt>
                <c:pt idx="11">
                  <c:v>0.63490491638882718</c:v>
                </c:pt>
                <c:pt idx="12">
                  <c:v>0.65741665244120462</c:v>
                </c:pt>
                <c:pt idx="13">
                  <c:v>0.64562174290496488</c:v>
                </c:pt>
                <c:pt idx="14">
                  <c:v>0.59683195171463299</c:v>
                </c:pt>
                <c:pt idx="15">
                  <c:v>0.52577212160605002</c:v>
                </c:pt>
                <c:pt idx="16">
                  <c:v>0.43340028868171027</c:v>
                </c:pt>
                <c:pt idx="17">
                  <c:v>0.34566489103714609</c:v>
                </c:pt>
                <c:pt idx="18">
                  <c:v>0.26539195312188674</c:v>
                </c:pt>
                <c:pt idx="19">
                  <c:v>0.19794439751243356</c:v>
                </c:pt>
                <c:pt idx="20">
                  <c:v>0.14342652045209608</c:v>
                </c:pt>
                <c:pt idx="21">
                  <c:v>0.10250392839709703</c:v>
                </c:pt>
                <c:pt idx="22">
                  <c:v>7.1736588632262982E-2</c:v>
                </c:pt>
                <c:pt idx="23">
                  <c:v>4.9394932474172572E-2</c:v>
                </c:pt>
                <c:pt idx="24">
                  <c:v>3.3569403586431117E-2</c:v>
                </c:pt>
                <c:pt idx="25">
                  <c:v>2.2252648695024659E-2</c:v>
                </c:pt>
                <c:pt idx="26">
                  <c:v>1.449643962980271E-2</c:v>
                </c:pt>
                <c:pt idx="27">
                  <c:v>9.3902745391958344E-3</c:v>
                </c:pt>
                <c:pt idx="28">
                  <c:v>6.214241862851585E-3</c:v>
                </c:pt>
                <c:pt idx="29">
                  <c:v>4.1143959422273706E-3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D35-48CB-BF5C-75955621E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4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Graphics_Vs760_Punto2!$B$202:$B$231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3D35-48CB-BF5C-75955621E7F9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Graphics_Vs760_Punto2!$Q$135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Graphics_Vs760_Punto2!$B$202:$B$231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Graphics_Vs760_Punto2!$Q$136:$Q$165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D35-48CB-BF5C-75955621E7F9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0541385589"/>
              <c:y val="0.80490449929713859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2641707691138267E-2"/>
              <c:y val="0.2945031309288586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372434939241127"/>
          <c:y val="0.84824690921125501"/>
          <c:w val="0.84239520140435842"/>
          <c:h val="0.1186797343215993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4656242126335793E-2"/>
          <c:w val="0.83985892079557489"/>
          <c:h val="0.73211388467904659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Graphics_Vs760_Punto2!$L$168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Graphics_Vs760_Punto2!$L$169:$L$198</c:f>
              <c:numCache>
                <c:formatCode>0.000</c:formatCode>
                <c:ptCount val="30"/>
                <c:pt idx="0">
                  <c:v>0.29516959999999998</c:v>
                </c:pt>
                <c:pt idx="1">
                  <c:v>0.29844161000000002</c:v>
                </c:pt>
                <c:pt idx="2">
                  <c:v>0.30174989000000002</c:v>
                </c:pt>
                <c:pt idx="3">
                  <c:v>0.30875624000000002</c:v>
                </c:pt>
                <c:pt idx="4">
                  <c:v>0.35562009999999999</c:v>
                </c:pt>
                <c:pt idx="5">
                  <c:v>0.40803444999999999</c:v>
                </c:pt>
                <c:pt idx="6">
                  <c:v>0.46651432999999998</c:v>
                </c:pt>
                <c:pt idx="7">
                  <c:v>0.53848978999999997</c:v>
                </c:pt>
                <c:pt idx="8">
                  <c:v>0.64578011999999996</c:v>
                </c:pt>
                <c:pt idx="9">
                  <c:v>0.71491884000000006</c:v>
                </c:pt>
                <c:pt idx="10">
                  <c:v>0.73318207999999996</c:v>
                </c:pt>
                <c:pt idx="11">
                  <c:v>0.73421886000000003</c:v>
                </c:pt>
                <c:pt idx="12">
                  <c:v>0.69683850999999997</c:v>
                </c:pt>
                <c:pt idx="13">
                  <c:v>0.61096280999999997</c:v>
                </c:pt>
                <c:pt idx="14">
                  <c:v>0.48022543000000001</c:v>
                </c:pt>
                <c:pt idx="15">
                  <c:v>0.37718487000000001</c:v>
                </c:pt>
                <c:pt idx="16">
                  <c:v>0.29078235000000002</c:v>
                </c:pt>
                <c:pt idx="17">
                  <c:v>0.22892471</c:v>
                </c:pt>
                <c:pt idx="18">
                  <c:v>0.17779664000000001</c:v>
                </c:pt>
                <c:pt idx="19">
                  <c:v>0.13569196</c:v>
                </c:pt>
                <c:pt idx="20">
                  <c:v>0.10172645</c:v>
                </c:pt>
                <c:pt idx="21">
                  <c:v>7.5567190000000006E-2</c:v>
                </c:pt>
                <c:pt idx="22">
                  <c:v>5.5728809999999997E-2</c:v>
                </c:pt>
                <c:pt idx="23">
                  <c:v>4.3439999999999999E-2</c:v>
                </c:pt>
                <c:pt idx="24">
                  <c:v>3.2188000000000001E-2</c:v>
                </c:pt>
                <c:pt idx="25">
                  <c:v>2.305977E-2</c:v>
                </c:pt>
                <c:pt idx="26">
                  <c:v>1.6036450000000001E-2</c:v>
                </c:pt>
                <c:pt idx="27">
                  <c:v>1.0820160000000001E-2</c:v>
                </c:pt>
                <c:pt idx="28">
                  <c:v>8.4568600000000001E-3</c:v>
                </c:pt>
                <c:pt idx="29">
                  <c:v>6.3270799999999997E-3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28-4336-9E4D-4847EF6F1385}"/>
            </c:ext>
          </c:extLst>
        </c:ser>
        <c:ser>
          <c:idx val="0"/>
          <c:order val="1"/>
          <c:tx>
            <c:strRef>
              <c:f>Graphics_Vs760_Punto2!$M$168</c:f>
              <c:strCache>
                <c:ptCount val="1"/>
                <c:pt idx="0">
                  <c:v>  Abrahamson y Gulerce (2020)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Graphics_Vs760_Punto2!$M$169:$M$198</c:f>
              <c:numCache>
                <c:formatCode>0.000</c:formatCode>
                <c:ptCount val="30"/>
                <c:pt idx="0">
                  <c:v>0.73924582999999999</c:v>
                </c:pt>
                <c:pt idx="1">
                  <c:v>0.75081050000000005</c:v>
                </c:pt>
                <c:pt idx="2">
                  <c:v>0.76255967000000002</c:v>
                </c:pt>
                <c:pt idx="3">
                  <c:v>0.77537959000000001</c:v>
                </c:pt>
                <c:pt idx="4">
                  <c:v>0.79632006</c:v>
                </c:pt>
                <c:pt idx="5">
                  <c:v>0.82821785999999997</c:v>
                </c:pt>
                <c:pt idx="6">
                  <c:v>0.87515927999999998</c:v>
                </c:pt>
                <c:pt idx="7">
                  <c:v>0.93252542000000005</c:v>
                </c:pt>
                <c:pt idx="8">
                  <c:v>1.0467335600000001</c:v>
                </c:pt>
                <c:pt idx="9">
                  <c:v>1.1779402299999999</c:v>
                </c:pt>
                <c:pt idx="10">
                  <c:v>1.3232416499999999</c:v>
                </c:pt>
                <c:pt idx="11">
                  <c:v>1.4618474400000001</c:v>
                </c:pt>
                <c:pt idx="12">
                  <c:v>1.54692743</c:v>
                </c:pt>
                <c:pt idx="13">
                  <c:v>1.5714407500000001</c:v>
                </c:pt>
                <c:pt idx="14">
                  <c:v>1.55173066</c:v>
                </c:pt>
                <c:pt idx="15">
                  <c:v>1.4605205699999999</c:v>
                </c:pt>
                <c:pt idx="16">
                  <c:v>1.2170374799999999</c:v>
                </c:pt>
                <c:pt idx="17">
                  <c:v>0.96756341000000001</c:v>
                </c:pt>
                <c:pt idx="18">
                  <c:v>0.71906541000000002</c:v>
                </c:pt>
                <c:pt idx="19">
                  <c:v>0.52356212999999996</c:v>
                </c:pt>
                <c:pt idx="20">
                  <c:v>0.37330410000000003</c:v>
                </c:pt>
                <c:pt idx="21">
                  <c:v>0.26354315</c:v>
                </c:pt>
                <c:pt idx="22">
                  <c:v>0.17875803000000001</c:v>
                </c:pt>
                <c:pt idx="23">
                  <c:v>0.12150279</c:v>
                </c:pt>
                <c:pt idx="24">
                  <c:v>8.1306439999999994E-2</c:v>
                </c:pt>
                <c:pt idx="25">
                  <c:v>5.3413710000000003E-2</c:v>
                </c:pt>
                <c:pt idx="26">
                  <c:v>3.3461459999999998E-2</c:v>
                </c:pt>
                <c:pt idx="27">
                  <c:v>2.109714E-2</c:v>
                </c:pt>
                <c:pt idx="28">
                  <c:v>1.300779E-2</c:v>
                </c:pt>
                <c:pt idx="29">
                  <c:v>7.9986399999999996E-3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28-4336-9E4D-4847EF6F1385}"/>
            </c:ext>
          </c:extLst>
        </c:ser>
        <c:ser>
          <c:idx val="1"/>
          <c:order val="2"/>
          <c:tx>
            <c:strRef>
              <c:f>Graphics_Vs760_Punto2!$N$168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Graphics_Vs760_Punto2!$N$169:$N$198</c:f>
              <c:numCache>
                <c:formatCode>0.000</c:formatCode>
                <c:ptCount val="30"/>
                <c:pt idx="0">
                  <c:v>0.80217163000000002</c:v>
                </c:pt>
                <c:pt idx="1">
                  <c:v>0.82596924999999999</c:v>
                </c:pt>
                <c:pt idx="2">
                  <c:v>0.85047253</c:v>
                </c:pt>
                <c:pt idx="3">
                  <c:v>0.87636475000000003</c:v>
                </c:pt>
                <c:pt idx="4">
                  <c:v>0.91670914000000003</c:v>
                </c:pt>
                <c:pt idx="5">
                  <c:v>1.0106487399999999</c:v>
                </c:pt>
                <c:pt idx="6">
                  <c:v>1.14888094</c:v>
                </c:pt>
                <c:pt idx="7">
                  <c:v>1.3760378799999999</c:v>
                </c:pt>
                <c:pt idx="8">
                  <c:v>1.6340952500000001</c:v>
                </c:pt>
                <c:pt idx="9">
                  <c:v>1.8949247199999999</c:v>
                </c:pt>
                <c:pt idx="10">
                  <c:v>2.11164335</c:v>
                </c:pt>
                <c:pt idx="11">
                  <c:v>2.2606578000000002</c:v>
                </c:pt>
                <c:pt idx="12">
                  <c:v>2.3144917899999999</c:v>
                </c:pt>
                <c:pt idx="13">
                  <c:v>2.2768467399999999</c:v>
                </c:pt>
                <c:pt idx="14">
                  <c:v>2.12424736</c:v>
                </c:pt>
                <c:pt idx="15">
                  <c:v>1.8341091</c:v>
                </c:pt>
                <c:pt idx="16">
                  <c:v>1.51495164</c:v>
                </c:pt>
                <c:pt idx="17">
                  <c:v>1.1851343700000001</c:v>
                </c:pt>
                <c:pt idx="18">
                  <c:v>0.90845408999999999</c:v>
                </c:pt>
                <c:pt idx="19">
                  <c:v>0.64953088000000003</c:v>
                </c:pt>
                <c:pt idx="20">
                  <c:v>0.42706994999999998</c:v>
                </c:pt>
                <c:pt idx="21">
                  <c:v>0.27061010000000002</c:v>
                </c:pt>
                <c:pt idx="22">
                  <c:v>0.16394241000000001</c:v>
                </c:pt>
                <c:pt idx="23">
                  <c:v>0.10299558</c:v>
                </c:pt>
                <c:pt idx="24">
                  <c:v>6.9063589999999994E-2</c:v>
                </c:pt>
                <c:pt idx="25">
                  <c:v>4.3071150000000002E-2</c:v>
                </c:pt>
                <c:pt idx="26">
                  <c:v>2.7754979999999999E-2</c:v>
                </c:pt>
                <c:pt idx="27">
                  <c:v>1.7229100000000001E-2</c:v>
                </c:pt>
                <c:pt idx="28">
                  <c:v>1.0679589999999999E-2</c:v>
                </c:pt>
                <c:pt idx="29">
                  <c:v>6.6997699999999999E-3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28-4336-9E4D-4847EF6F1385}"/>
            </c:ext>
          </c:extLst>
        </c:ser>
        <c:ser>
          <c:idx val="2"/>
          <c:order val="3"/>
          <c:tx>
            <c:strRef>
              <c:f>Graphics_Vs760_Punto2!$O$168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Graphics_Vs760_Punto2!$K$169:$K$198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Graphics_Vs760_Punto2!$O$169:$O$198</c:f>
              <c:numCache>
                <c:formatCode>0.000</c:formatCode>
                <c:ptCount val="30"/>
                <c:pt idx="0">
                  <c:v>0.75697135999999998</c:v>
                </c:pt>
                <c:pt idx="1">
                  <c:v>0.75739783999999999</c:v>
                </c:pt>
                <c:pt idx="2">
                  <c:v>0.77422513000000004</c:v>
                </c:pt>
                <c:pt idx="3">
                  <c:v>0.79540540000000004</c:v>
                </c:pt>
                <c:pt idx="4">
                  <c:v>0.85239019000000005</c:v>
                </c:pt>
                <c:pt idx="5">
                  <c:v>0.92172633999999998</c:v>
                </c:pt>
                <c:pt idx="6">
                  <c:v>1.00629525</c:v>
                </c:pt>
                <c:pt idx="7">
                  <c:v>1.0948447699999999</c:v>
                </c:pt>
                <c:pt idx="8">
                  <c:v>1.20569474</c:v>
                </c:pt>
                <c:pt idx="9">
                  <c:v>1.3347180999999999</c:v>
                </c:pt>
                <c:pt idx="10">
                  <c:v>1.4800859399999999</c:v>
                </c:pt>
                <c:pt idx="11">
                  <c:v>1.6223288899999999</c:v>
                </c:pt>
                <c:pt idx="12">
                  <c:v>1.7209805600000001</c:v>
                </c:pt>
                <c:pt idx="13">
                  <c:v>1.73846941</c:v>
                </c:pt>
                <c:pt idx="14">
                  <c:v>1.65327063</c:v>
                </c:pt>
                <c:pt idx="15">
                  <c:v>1.4774937299999999</c:v>
                </c:pt>
                <c:pt idx="16">
                  <c:v>1.2198668500000001</c:v>
                </c:pt>
                <c:pt idx="17">
                  <c:v>0.97849892999999999</c:v>
                </c:pt>
                <c:pt idx="18">
                  <c:v>0.77045434999999995</c:v>
                </c:pt>
                <c:pt idx="19">
                  <c:v>0.58854525999999996</c:v>
                </c:pt>
                <c:pt idx="20">
                  <c:v>0.43933347</c:v>
                </c:pt>
                <c:pt idx="21">
                  <c:v>0.32416167000000001</c:v>
                </c:pt>
                <c:pt idx="22">
                  <c:v>0.23650039</c:v>
                </c:pt>
                <c:pt idx="23">
                  <c:v>0.15702733999999999</c:v>
                </c:pt>
                <c:pt idx="24">
                  <c:v>0.10074876000000001</c:v>
                </c:pt>
                <c:pt idx="25">
                  <c:v>6.2782969999999994E-2</c:v>
                </c:pt>
                <c:pt idx="26">
                  <c:v>3.921964E-2</c:v>
                </c:pt>
                <c:pt idx="27">
                  <c:v>2.438746E-2</c:v>
                </c:pt>
                <c:pt idx="28">
                  <c:v>1.523088E-2</c:v>
                </c:pt>
                <c:pt idx="29">
                  <c:v>9.7322799999999994E-3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C28-4336-9E4D-4847EF6F1385}"/>
            </c:ext>
          </c:extLst>
        </c:ser>
        <c:ser>
          <c:idx val="5"/>
          <c:order val="6"/>
          <c:tx>
            <c:strRef>
              <c:f>Graphics_Vs760_Punto2!$P$168</c:f>
              <c:strCache>
                <c:ptCount val="1"/>
                <c:pt idx="0">
                  <c:v>  Promedio geométrico P.84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Graphics_Vs760_Punto2!$K$169:$K$198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Graphics_Vs760_Punto2!$P$169:$P$198</c:f>
              <c:numCache>
                <c:formatCode>0.000</c:formatCode>
                <c:ptCount val="30"/>
                <c:pt idx="0">
                  <c:v>0.62801337340144792</c:v>
                </c:pt>
                <c:pt idx="1">
                  <c:v>0.63524167142837995</c:v>
                </c:pt>
                <c:pt idx="2">
                  <c:v>0.64738727662256368</c:v>
                </c:pt>
                <c:pt idx="3">
                  <c:v>0.662805617556392</c:v>
                </c:pt>
                <c:pt idx="4">
                  <c:v>0.70889472712076307</c:v>
                </c:pt>
                <c:pt idx="5">
                  <c:v>0.76892411081186252</c:v>
                </c:pt>
                <c:pt idx="6">
                  <c:v>0.84410073811795916</c:v>
                </c:pt>
                <c:pt idx="7">
                  <c:v>0.93691814242386784</c:v>
                </c:pt>
                <c:pt idx="8">
                  <c:v>1.0675604158393894</c:v>
                </c:pt>
                <c:pt idx="9">
                  <c:v>1.1959512068838858</c:v>
                </c:pt>
                <c:pt idx="10">
                  <c:v>1.3116791914259678</c:v>
                </c:pt>
                <c:pt idx="11">
                  <c:v>1.4103261627154791</c:v>
                </c:pt>
                <c:pt idx="12">
                  <c:v>1.454311187868806</c:v>
                </c:pt>
                <c:pt idx="13">
                  <c:v>1.4247901257200621</c:v>
                </c:pt>
                <c:pt idx="14">
                  <c:v>1.3153310703462624</c:v>
                </c:pt>
                <c:pt idx="15">
                  <c:v>1.157473101502023</c:v>
                </c:pt>
                <c:pt idx="16">
                  <c:v>0.94530936429907175</c:v>
                </c:pt>
                <c:pt idx="17">
                  <c:v>0.75059147711871654</c:v>
                </c:pt>
                <c:pt idx="18">
                  <c:v>0.57692863621581525</c:v>
                </c:pt>
                <c:pt idx="19">
                  <c:v>0.43004530891128567</c:v>
                </c:pt>
                <c:pt idx="20">
                  <c:v>0.31092701648645737</c:v>
                </c:pt>
                <c:pt idx="21">
                  <c:v>0.22158499905260456</c:v>
                </c:pt>
                <c:pt idx="22">
                  <c:v>0.15414891440646908</c:v>
                </c:pt>
                <c:pt idx="23">
                  <c:v>0.10555236596018421</c:v>
                </c:pt>
                <c:pt idx="24">
                  <c:v>7.1055475999399889E-2</c:v>
                </c:pt>
                <c:pt idx="25">
                  <c:v>4.6263601392050456E-2</c:v>
                </c:pt>
                <c:pt idx="26">
                  <c:v>2.9690158196253272E-2</c:v>
                </c:pt>
                <c:pt idx="27">
                  <c:v>1.8839158513301091E-2</c:v>
                </c:pt>
                <c:pt idx="28">
                  <c:v>1.2244465138571393E-2</c:v>
                </c:pt>
                <c:pt idx="29">
                  <c:v>7.9603030687705901E-3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C28-4336-9E4D-4847EF6F1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4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Graphics_Vs760_Punto2!$K$202:$K$231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2C28-4336-9E4D-4847EF6F1385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Graphics_Vs760_Punto2!$Q$168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Graphics_Vs760_Punto2!$K$202:$K$231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Graphics_Vs760_Punto2!$Q$169:$Q$198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C28-4336-9E4D-4847EF6F1385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</a:t>
                </a:r>
                <a:r>
                  <a:rPr lang="es-PE" sz="900" baseline="0"/>
                  <a:t> (s)</a:t>
                </a:r>
                <a:endParaRPr lang="es-PE" sz="900"/>
              </a:p>
            </c:rich>
          </c:tx>
          <c:layout>
            <c:manualLayout>
              <c:xMode val="edge"/>
              <c:yMode val="edge"/>
              <c:x val="0.4759456867335517"/>
              <c:y val="0.80205462428037233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491474186319462E-2"/>
              <c:y val="0.29147576067703257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847902538421108"/>
          <c:y val="0.84675325628219322"/>
          <c:w val="0.83650939244244638"/>
          <c:h val="0.1184031674174066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100" b="0" i="0" u="none" strike="noStrike" kern="1200" baseline="0">
                <a:solidFill>
                  <a:srgbClr val="000000"/>
                </a:solidFill>
                <a:latin typeface="Arial" panose="020B0604020202020204" pitchFamily="34" charset="0"/>
                <a:ea typeface="Arial"/>
                <a:cs typeface="Arial" panose="020B0604020202020204" pitchFamily="34" charset="0"/>
              </a:defRPr>
            </a:pPr>
            <a:r>
              <a:rPr lang="en-US" sz="1100" b="0" i="0" baseline="0">
                <a:effectLst/>
              </a:rPr>
              <a:t>Análisis de Peligro Sísmico - Cuenca del Rio Chancay - Punto 3</a:t>
            </a:r>
            <a:endParaRPr lang="es-PE" sz="1100">
              <a:effectLst/>
            </a:endParaRPr>
          </a:p>
          <a:p>
            <a:pPr algn="ctr" rtl="0">
              <a:defRPr sz="11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1100" b="0" i="0" baseline="0">
                <a:effectLst/>
              </a:rPr>
              <a:t>Espectros de Peligro Uniforme - Vs</a:t>
            </a:r>
            <a:r>
              <a:rPr lang="en-US" sz="1100" b="0" i="0" baseline="-25000">
                <a:effectLst/>
              </a:rPr>
              <a:t>30</a:t>
            </a:r>
            <a:r>
              <a:rPr lang="en-US" sz="1100" b="0" i="0" baseline="0">
                <a:effectLst/>
              </a:rPr>
              <a:t> = 760 m/s - OpenQuake</a:t>
            </a:r>
            <a:endParaRPr lang="es-PE" sz="1100">
              <a:effectLst/>
            </a:endParaRPr>
          </a:p>
        </c:rich>
      </c:tx>
      <c:layout>
        <c:manualLayout>
          <c:xMode val="edge"/>
          <c:yMode val="edge"/>
          <c:x val="0.16687666684151178"/>
          <c:y val="1.2941943268156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100" b="0" i="0" u="none" strike="noStrike" kern="1200" baseline="0">
              <a:solidFill>
                <a:srgbClr val="000000"/>
              </a:solidFill>
              <a:latin typeface="Arial" panose="020B0604020202020204" pitchFamily="34" charset="0"/>
              <a:ea typeface="Arial"/>
              <a:cs typeface="Arial" panose="020B0604020202020204" pitchFamily="34" charset="0"/>
            </a:defRPr>
          </a:pPr>
          <a:endParaRPr lang="es-PE"/>
        </a:p>
      </c:txPr>
    </c:title>
    <c:autoTitleDeleted val="0"/>
    <c:plotArea>
      <c:layout>
        <c:manualLayout>
          <c:layoutTarget val="inner"/>
          <c:xMode val="edge"/>
          <c:yMode val="edge"/>
          <c:x val="0.12760295138888889"/>
          <c:y val="8.0391830065359465E-2"/>
          <c:w val="0.83985892079557489"/>
          <c:h val="0.80424869281045752"/>
        </c:manualLayout>
      </c:layout>
      <c:scatterChart>
        <c:scatterStyle val="smoothMarker"/>
        <c:varyColors val="0"/>
        <c:ser>
          <c:idx val="7"/>
          <c:order val="0"/>
          <c:tx>
            <c:v>  Tr= 10 000 años</c:v>
          </c:tx>
          <c:spPr>
            <a:ln w="19050" cap="rnd" cmpd="sng" algn="ctr">
              <a:solidFill>
                <a:schemeClr val="accent5">
                  <a:tint val="9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Graphics_Vs760_Punto3!$W$10:$W$29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Graphics_Vs760_Punto3!$X$10:$X$29</c:f>
              <c:numCache>
                <c:formatCode>0.000</c:formatCode>
                <c:ptCount val="20"/>
                <c:pt idx="0">
                  <c:v>0.78334179999999998</c:v>
                </c:pt>
                <c:pt idx="1">
                  <c:v>0.82867210000000002</c:v>
                </c:pt>
                <c:pt idx="2">
                  <c:v>1.3786290000000001</c:v>
                </c:pt>
                <c:pt idx="3">
                  <c:v>1.8771880000000001</c:v>
                </c:pt>
                <c:pt idx="4">
                  <c:v>2.1348340000000001</c:v>
                </c:pt>
                <c:pt idx="5">
                  <c:v>2.0596640000000002</c:v>
                </c:pt>
                <c:pt idx="6">
                  <c:v>1.871167</c:v>
                </c:pt>
                <c:pt idx="7">
                  <c:v>1.702175</c:v>
                </c:pt>
                <c:pt idx="8">
                  <c:v>1.487582</c:v>
                </c:pt>
                <c:pt idx="9">
                  <c:v>1.1814359999999999</c:v>
                </c:pt>
                <c:pt idx="10">
                  <c:v>0.94686380000000003</c:v>
                </c:pt>
                <c:pt idx="11">
                  <c:v>0.60912089999999997</c:v>
                </c:pt>
                <c:pt idx="12">
                  <c:v>0.41460229999999998</c:v>
                </c:pt>
                <c:pt idx="13">
                  <c:v>0.23037650000000001</c:v>
                </c:pt>
                <c:pt idx="14">
                  <c:v>0.1547704</c:v>
                </c:pt>
                <c:pt idx="15">
                  <c:v>7.9381770000000004E-2</c:v>
                </c:pt>
                <c:pt idx="16">
                  <c:v>4.9139500000000003E-2</c:v>
                </c:pt>
                <c:pt idx="17">
                  <c:v>3.5124280000000001E-2</c:v>
                </c:pt>
                <c:pt idx="18">
                  <c:v>1.9586019999999999E-2</c:v>
                </c:pt>
                <c:pt idx="19">
                  <c:v>1.289884E-2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8BDC-47AE-8C93-9CEC7A624171}"/>
            </c:ext>
          </c:extLst>
        </c:ser>
        <c:ser>
          <c:idx val="8"/>
          <c:order val="1"/>
          <c:tx>
            <c:v>  Tr= 5 000 años</c:v>
          </c:tx>
          <c:spPr>
            <a:ln w="19050" cap="rnd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Graphics_Vs760_Punto3!$T$10:$T$29</c:f>
              <c:numCache>
                <c:formatCode>0.000</c:formatCode>
                <c:ptCount val="20"/>
                <c:pt idx="0">
                  <c:v>0.65000080000000005</c:v>
                </c:pt>
                <c:pt idx="1">
                  <c:v>0.68648370000000003</c:v>
                </c:pt>
                <c:pt idx="2">
                  <c:v>1.1356329999999999</c:v>
                </c:pt>
                <c:pt idx="3">
                  <c:v>1.540225</c:v>
                </c:pt>
                <c:pt idx="4">
                  <c:v>1.7467159999999999</c:v>
                </c:pt>
                <c:pt idx="5">
                  <c:v>1.691176</c:v>
                </c:pt>
                <c:pt idx="6">
                  <c:v>1.537212</c:v>
                </c:pt>
                <c:pt idx="7">
                  <c:v>1.3944399999999999</c:v>
                </c:pt>
                <c:pt idx="8">
                  <c:v>1.2183889999999999</c:v>
                </c:pt>
                <c:pt idx="9">
                  <c:v>0.9667808</c:v>
                </c:pt>
                <c:pt idx="10">
                  <c:v>0.77483740000000001</c:v>
                </c:pt>
                <c:pt idx="11">
                  <c:v>0.49924020000000002</c:v>
                </c:pt>
                <c:pt idx="12">
                  <c:v>0.3412482</c:v>
                </c:pt>
                <c:pt idx="13">
                  <c:v>0.1909864</c:v>
                </c:pt>
                <c:pt idx="14">
                  <c:v>0.12804119999999999</c:v>
                </c:pt>
                <c:pt idx="15">
                  <c:v>6.5709459999999997E-2</c:v>
                </c:pt>
                <c:pt idx="16">
                  <c:v>4.0639660000000001E-2</c:v>
                </c:pt>
                <c:pt idx="17">
                  <c:v>2.8962180000000001E-2</c:v>
                </c:pt>
                <c:pt idx="18">
                  <c:v>1.6001149999999999E-2</c:v>
                </c:pt>
                <c:pt idx="19">
                  <c:v>1.053162E-2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DC-47AE-8C93-9CEC7A624171}"/>
            </c:ext>
          </c:extLst>
        </c:ser>
        <c:ser>
          <c:idx val="9"/>
          <c:order val="2"/>
          <c:tx>
            <c:v>  Tr= 2 475 años</c:v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Graphics_Vs760_Punto3!$P$10:$P$29</c:f>
              <c:numCache>
                <c:formatCode>0.000</c:formatCode>
                <c:ptCount val="20"/>
                <c:pt idx="0">
                  <c:v>0.53266639999999998</c:v>
                </c:pt>
                <c:pt idx="1">
                  <c:v>0.56179480000000004</c:v>
                </c:pt>
                <c:pt idx="2">
                  <c:v>0.92434939999999999</c:v>
                </c:pt>
                <c:pt idx="3">
                  <c:v>1.2485390000000001</c:v>
                </c:pt>
                <c:pt idx="4">
                  <c:v>1.4117710000000001</c:v>
                </c:pt>
                <c:pt idx="5">
                  <c:v>1.370819</c:v>
                </c:pt>
                <c:pt idx="6">
                  <c:v>1.2448459999999999</c:v>
                </c:pt>
                <c:pt idx="7">
                  <c:v>1.125969</c:v>
                </c:pt>
                <c:pt idx="8">
                  <c:v>0.98289729999999997</c:v>
                </c:pt>
                <c:pt idx="9">
                  <c:v>0.77878979999999998</c:v>
                </c:pt>
                <c:pt idx="10">
                  <c:v>0.62433479999999997</c:v>
                </c:pt>
                <c:pt idx="11">
                  <c:v>0.40261059999999999</c:v>
                </c:pt>
                <c:pt idx="12">
                  <c:v>0.27610259999999998</c:v>
                </c:pt>
                <c:pt idx="13">
                  <c:v>0.15546199999999999</c:v>
                </c:pt>
                <c:pt idx="14">
                  <c:v>0.10399070000000001</c:v>
                </c:pt>
                <c:pt idx="15">
                  <c:v>5.3417350000000002E-2</c:v>
                </c:pt>
                <c:pt idx="16">
                  <c:v>3.3025730000000003E-2</c:v>
                </c:pt>
                <c:pt idx="17">
                  <c:v>2.3453689999999999E-2</c:v>
                </c:pt>
                <c:pt idx="18">
                  <c:v>1.2850800000000001E-2</c:v>
                </c:pt>
                <c:pt idx="19">
                  <c:v>8.4429380000000005E-3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DC-47AE-8C93-9CEC7A624171}"/>
            </c:ext>
          </c:extLst>
        </c:ser>
        <c:ser>
          <c:idx val="10"/>
          <c:order val="3"/>
          <c:tx>
            <c:v>  Tr= 1 000 años</c:v>
          </c:tx>
          <c:spPr>
            <a:ln w="19050" cap="rnd" cmpd="sng" algn="ctr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Graphics_Vs760_Punto3!$K$10:$K$29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Graphics_Vs760_Punto3!$L$10:$L$29</c:f>
              <c:numCache>
                <c:formatCode>0.000</c:formatCode>
                <c:ptCount val="20"/>
                <c:pt idx="0">
                  <c:v>0.4004027</c:v>
                </c:pt>
                <c:pt idx="1">
                  <c:v>0.42183920000000003</c:v>
                </c:pt>
                <c:pt idx="2">
                  <c:v>0.68809589999999998</c:v>
                </c:pt>
                <c:pt idx="3">
                  <c:v>0.92223549999999999</c:v>
                </c:pt>
                <c:pt idx="4">
                  <c:v>1.0421910000000001</c:v>
                </c:pt>
                <c:pt idx="5">
                  <c:v>1.0161100000000001</c:v>
                </c:pt>
                <c:pt idx="6">
                  <c:v>0.91689730000000003</c:v>
                </c:pt>
                <c:pt idx="7">
                  <c:v>0.82819410000000004</c:v>
                </c:pt>
                <c:pt idx="8">
                  <c:v>0.7194625</c:v>
                </c:pt>
                <c:pt idx="9">
                  <c:v>0.56839729999999999</c:v>
                </c:pt>
                <c:pt idx="10">
                  <c:v>0.45610709999999999</c:v>
                </c:pt>
                <c:pt idx="11">
                  <c:v>0.2937922</c:v>
                </c:pt>
                <c:pt idx="12">
                  <c:v>0.20263890000000001</c:v>
                </c:pt>
                <c:pt idx="13">
                  <c:v>0.1146134</c:v>
                </c:pt>
                <c:pt idx="14">
                  <c:v>7.6344880000000004E-2</c:v>
                </c:pt>
                <c:pt idx="15">
                  <c:v>3.9317329999999998E-2</c:v>
                </c:pt>
                <c:pt idx="16">
                  <c:v>2.4351919999999999E-2</c:v>
                </c:pt>
                <c:pt idx="17">
                  <c:v>1.7154289999999999E-2</c:v>
                </c:pt>
                <c:pt idx="18">
                  <c:v>9.2787389999999994E-3</c:v>
                </c:pt>
                <c:pt idx="19">
                  <c:v>6.0674780000000003E-3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BDC-47AE-8C93-9CEC7A624171}"/>
            </c:ext>
          </c:extLst>
        </c:ser>
        <c:ser>
          <c:idx val="11"/>
          <c:order val="4"/>
          <c:tx>
            <c:v>  Tr= 475 años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Graphics_Vs760_Punto3!$G$10:$G$29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Graphics_Vs760_Punto3!$H$10:$H$29</c:f>
              <c:numCache>
                <c:formatCode>0.000</c:formatCode>
                <c:ptCount val="20"/>
                <c:pt idx="0">
                  <c:v>0.31515779999999999</c:v>
                </c:pt>
                <c:pt idx="1">
                  <c:v>0.33158209999999999</c:v>
                </c:pt>
                <c:pt idx="2">
                  <c:v>0.53683709999999996</c:v>
                </c:pt>
                <c:pt idx="3">
                  <c:v>0.71515740000000005</c:v>
                </c:pt>
                <c:pt idx="4">
                  <c:v>0.80816350000000003</c:v>
                </c:pt>
                <c:pt idx="5">
                  <c:v>0.78962129999999997</c:v>
                </c:pt>
                <c:pt idx="6">
                  <c:v>0.71090249999999999</c:v>
                </c:pt>
                <c:pt idx="7">
                  <c:v>0.64039749999999995</c:v>
                </c:pt>
                <c:pt idx="8">
                  <c:v>0.55462800000000001</c:v>
                </c:pt>
                <c:pt idx="9">
                  <c:v>0.43669000000000002</c:v>
                </c:pt>
                <c:pt idx="10">
                  <c:v>0.34951769999999999</c:v>
                </c:pt>
                <c:pt idx="11">
                  <c:v>0.2247275</c:v>
                </c:pt>
                <c:pt idx="12">
                  <c:v>0.15508459999999999</c:v>
                </c:pt>
                <c:pt idx="13">
                  <c:v>8.8378209999999999E-2</c:v>
                </c:pt>
                <c:pt idx="14">
                  <c:v>5.8666860000000001E-2</c:v>
                </c:pt>
                <c:pt idx="15">
                  <c:v>3.0266629999999999E-2</c:v>
                </c:pt>
                <c:pt idx="16">
                  <c:v>1.8667220000000002E-2</c:v>
                </c:pt>
                <c:pt idx="17">
                  <c:v>1.313833E-2</c:v>
                </c:pt>
                <c:pt idx="18">
                  <c:v>7.0379730000000003E-3</c:v>
                </c:pt>
                <c:pt idx="19">
                  <c:v>4.5764480000000003E-3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BDC-47AE-8C93-9CEC7A624171}"/>
            </c:ext>
          </c:extLst>
        </c:ser>
        <c:ser>
          <c:idx val="12"/>
          <c:order val="5"/>
          <c:tx>
            <c:v>  Tr= 100 años</c:v>
          </c:tx>
          <c:spPr>
            <a:ln w="19050" cap="rnd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Graphics_Vs760_Punto3!$C$10:$C$29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Graphics_Vs760_Punto3!$D$10:$D$29</c:f>
              <c:numCache>
                <c:formatCode>0.000</c:formatCode>
                <c:ptCount val="20"/>
                <c:pt idx="0">
                  <c:v>0.17051820000000001</c:v>
                </c:pt>
                <c:pt idx="1">
                  <c:v>0.17859059999999999</c:v>
                </c:pt>
                <c:pt idx="2">
                  <c:v>0.27893220000000002</c:v>
                </c:pt>
                <c:pt idx="3">
                  <c:v>0.3641953</c:v>
                </c:pt>
                <c:pt idx="4">
                  <c:v>0.4124003</c:v>
                </c:pt>
                <c:pt idx="5">
                  <c:v>0.41880840000000003</c:v>
                </c:pt>
                <c:pt idx="6">
                  <c:v>0.37800210000000001</c:v>
                </c:pt>
                <c:pt idx="7">
                  <c:v>0.33856979999999998</c:v>
                </c:pt>
                <c:pt idx="8">
                  <c:v>0.29117159999999997</c:v>
                </c:pt>
                <c:pt idx="9">
                  <c:v>0.22662360000000001</c:v>
                </c:pt>
                <c:pt idx="10">
                  <c:v>0.18010770000000001</c:v>
                </c:pt>
                <c:pt idx="11">
                  <c:v>0.1145084</c:v>
                </c:pt>
                <c:pt idx="12">
                  <c:v>7.8976599999999994E-2</c:v>
                </c:pt>
                <c:pt idx="13">
                  <c:v>4.5361819999999997E-2</c:v>
                </c:pt>
                <c:pt idx="14">
                  <c:v>2.990371E-2</c:v>
                </c:pt>
                <c:pt idx="15">
                  <c:v>1.541351E-2</c:v>
                </c:pt>
                <c:pt idx="16">
                  <c:v>9.4625079999999997E-3</c:v>
                </c:pt>
                <c:pt idx="17">
                  <c:v>6.6021140000000001E-3</c:v>
                </c:pt>
                <c:pt idx="18">
                  <c:v>3.4613180000000001E-3</c:v>
                </c:pt>
                <c:pt idx="19">
                  <c:v>2.2030230000000001E-3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BDC-47AE-8C93-9CEC7A624171}"/>
            </c:ext>
          </c:extLst>
        </c:ser>
        <c:ser>
          <c:idx val="0"/>
          <c:order val="6"/>
          <c:tx>
            <c:strRef>
              <c:f>Graphics_Vs760_Punto3!$E$68</c:f>
              <c:strCache>
                <c:ptCount val="1"/>
                <c:pt idx="0">
                  <c:v>  P.84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ED7D31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Graphics_Vs760_Punto3!$E$69:$E$98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  <c:extLst xmlns:c15="http://schemas.microsoft.com/office/drawing/2012/chart"/>
            </c:numRef>
          </c:xVal>
          <c:yVal>
            <c:numRef>
              <c:f>Graphics_Vs760_Punto3!$F$69:$F$98</c:f>
              <c:numCache>
                <c:formatCode>0.000</c:formatCode>
                <c:ptCount val="30"/>
                <c:pt idx="0">
                  <c:v>0.54978400000000005</c:v>
                </c:pt>
                <c:pt idx="1">
                  <c:v>0.55941700000000005</c:v>
                </c:pt>
                <c:pt idx="2">
                  <c:v>0.57255699999999998</c:v>
                </c:pt>
                <c:pt idx="3">
                  <c:v>0.58890799999999999</c:v>
                </c:pt>
                <c:pt idx="4">
                  <c:v>0.634633</c:v>
                </c:pt>
                <c:pt idx="5">
                  <c:v>0.70120700000000002</c:v>
                </c:pt>
                <c:pt idx="6">
                  <c:v>0.79125900000000005</c:v>
                </c:pt>
                <c:pt idx="7">
                  <c:v>0.90620599999999996</c:v>
                </c:pt>
                <c:pt idx="8">
                  <c:v>1.052176</c:v>
                </c:pt>
                <c:pt idx="9">
                  <c:v>1.1904889999999999</c:v>
                </c:pt>
                <c:pt idx="10">
                  <c:v>1.2942370000000001</c:v>
                </c:pt>
                <c:pt idx="11">
                  <c:v>1.3490059999999999</c:v>
                </c:pt>
                <c:pt idx="12">
                  <c:v>1.338913</c:v>
                </c:pt>
                <c:pt idx="13">
                  <c:v>1.2420990000000001</c:v>
                </c:pt>
                <c:pt idx="14">
                  <c:v>1.07283</c:v>
                </c:pt>
                <c:pt idx="15">
                  <c:v>0.88378500000000004</c:v>
                </c:pt>
                <c:pt idx="16">
                  <c:v>0.70583600000000002</c:v>
                </c:pt>
                <c:pt idx="17">
                  <c:v>0.54492499999999999</c:v>
                </c:pt>
                <c:pt idx="18">
                  <c:v>0.40845900000000002</c:v>
                </c:pt>
                <c:pt idx="19">
                  <c:v>0.29596899999999998</c:v>
                </c:pt>
                <c:pt idx="20">
                  <c:v>0.208981</c:v>
                </c:pt>
                <c:pt idx="21">
                  <c:v>0.14586099999999999</c:v>
                </c:pt>
                <c:pt idx="22">
                  <c:v>0.100324</c:v>
                </c:pt>
                <c:pt idx="23">
                  <c:v>6.7213999999999996E-2</c:v>
                </c:pt>
                <c:pt idx="24">
                  <c:v>4.3915000000000003E-2</c:v>
                </c:pt>
                <c:pt idx="25">
                  <c:v>2.8111000000000001E-2</c:v>
                </c:pt>
                <c:pt idx="26">
                  <c:v>1.7968000000000001E-2</c:v>
                </c:pt>
                <c:pt idx="27">
                  <c:v>1.1339E-2</c:v>
                </c:pt>
                <c:pt idx="28">
                  <c:v>7.2220000000000001E-3</c:v>
                </c:pt>
                <c:pt idx="29">
                  <c:v>4.6319999999999998E-3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8BDC-47AE-8C93-9CEC7A624171}"/>
            </c:ext>
          </c:extLst>
        </c:ser>
        <c:ser>
          <c:idx val="1"/>
          <c:order val="7"/>
          <c:tx>
            <c:strRef>
              <c:f>Graphics_Vs760_Punto3!$J$68</c:f>
              <c:strCache>
                <c:ptCount val="1"/>
                <c:pt idx="0">
                  <c:v>  P.50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A5A5A5">
                  <a:lumMod val="5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Graphics_Vs760_Punto3!$J$69:$J$98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  <c:extLst xmlns:c15="http://schemas.microsoft.com/office/drawing/2012/chart"/>
            </c:numRef>
          </c:xVal>
          <c:yVal>
            <c:numRef>
              <c:f>Graphics_Vs760_Punto3!$K$69:$K$98</c:f>
              <c:numCache>
                <c:formatCode>General</c:formatCode>
                <c:ptCount val="30"/>
                <c:pt idx="0">
                  <c:v>0.25329499999999999</c:v>
                </c:pt>
                <c:pt idx="1">
                  <c:v>0.25744299999999998</c:v>
                </c:pt>
                <c:pt idx="2">
                  <c:v>0.26319199999999998</c:v>
                </c:pt>
                <c:pt idx="3">
                  <c:v>0.27030999999999999</c:v>
                </c:pt>
                <c:pt idx="4">
                  <c:v>0.28981299999999999</c:v>
                </c:pt>
                <c:pt idx="5">
                  <c:v>0.317884</c:v>
                </c:pt>
                <c:pt idx="6">
                  <c:v>0.35558099999999998</c:v>
                </c:pt>
                <c:pt idx="7">
                  <c:v>0.40294400000000002</c:v>
                </c:pt>
                <c:pt idx="8">
                  <c:v>0.46326000000000001</c:v>
                </c:pt>
                <c:pt idx="9">
                  <c:v>0.52167300000000005</c:v>
                </c:pt>
                <c:pt idx="10">
                  <c:v>0.56791499999999995</c:v>
                </c:pt>
                <c:pt idx="11">
                  <c:v>0.59490200000000004</c:v>
                </c:pt>
                <c:pt idx="12">
                  <c:v>0.59387299999999998</c:v>
                </c:pt>
                <c:pt idx="13">
                  <c:v>0.55428999999999995</c:v>
                </c:pt>
                <c:pt idx="14">
                  <c:v>0.48261300000000001</c:v>
                </c:pt>
                <c:pt idx="15">
                  <c:v>0.400503</c:v>
                </c:pt>
                <c:pt idx="16">
                  <c:v>0.32230199999999998</c:v>
                </c:pt>
                <c:pt idx="17">
                  <c:v>0.24957799999999999</c:v>
                </c:pt>
                <c:pt idx="18">
                  <c:v>0.18671299999999999</c:v>
                </c:pt>
                <c:pt idx="19">
                  <c:v>0.13550899999999999</c:v>
                </c:pt>
                <c:pt idx="20">
                  <c:v>9.5991999999999994E-2</c:v>
                </c:pt>
                <c:pt idx="21">
                  <c:v>6.7254999999999995E-2</c:v>
                </c:pt>
                <c:pt idx="22">
                  <c:v>4.6532999999999998E-2</c:v>
                </c:pt>
                <c:pt idx="23">
                  <c:v>3.1357999999999997E-2</c:v>
                </c:pt>
                <c:pt idx="24">
                  <c:v>2.0683E-2</c:v>
                </c:pt>
                <c:pt idx="25">
                  <c:v>1.3472E-2</c:v>
                </c:pt>
                <c:pt idx="26">
                  <c:v>8.7469999999999996E-3</c:v>
                </c:pt>
                <c:pt idx="27">
                  <c:v>5.6280000000000002E-3</c:v>
                </c:pt>
                <c:pt idx="28">
                  <c:v>3.6470000000000001E-3</c:v>
                </c:pt>
                <c:pt idx="29">
                  <c:v>2.379E-3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8BDC-47AE-8C93-9CEC7A624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/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8418100042"/>
              <c:y val="0.92325743997597332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4483013705E-2"/>
              <c:y val="0.35356602869644088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68627653762787655"/>
          <c:y val="9.4682946150714167E-2"/>
          <c:w val="0.23748046642005299"/>
          <c:h val="0.2512923052206743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noFill/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100" b="0" i="0" u="none" strike="noStrike" kern="1200" baseline="0">
                <a:solidFill>
                  <a:srgbClr val="000000"/>
                </a:solidFill>
                <a:latin typeface="Arial" panose="020B0604020202020204" pitchFamily="34" charset="0"/>
                <a:ea typeface="Arial"/>
                <a:cs typeface="Arial" panose="020B0604020202020204" pitchFamily="34" charset="0"/>
              </a:defRPr>
            </a:pPr>
            <a:r>
              <a:rPr lang="en-US" sz="1100" b="0" i="0" u="none" strike="noStrike" kern="1200" baseline="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Análisis de Peligro Sísmico - Cuenca del Rio Chancay - Punto 3</a:t>
            </a:r>
          </a:p>
          <a:p>
            <a:pPr algn="ctr" rtl="0">
              <a:defRPr sz="11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1100" b="0" i="0" u="none" strike="noStrike" kern="1200" baseline="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Espectros de Peligro Uniforme - Vs</a:t>
            </a:r>
            <a:r>
              <a:rPr lang="en-US" sz="1100" b="0" i="0" u="none" strike="noStrike" kern="1200" baseline="-2500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30</a:t>
            </a:r>
            <a:r>
              <a:rPr lang="en-US" sz="1100" b="0" i="0" u="none" strike="noStrike" kern="1200" baseline="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= 760 m/s - SENCICO</a:t>
            </a:r>
          </a:p>
        </c:rich>
      </c:tx>
      <c:layout>
        <c:manualLayout>
          <c:xMode val="edge"/>
          <c:yMode val="edge"/>
          <c:x val="0.16720583650262261"/>
          <c:y val="1.29418485996917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100" b="0" i="0" u="none" strike="noStrike" kern="1200" baseline="0">
              <a:solidFill>
                <a:srgbClr val="000000"/>
              </a:solidFill>
              <a:latin typeface="Arial" panose="020B0604020202020204" pitchFamily="34" charset="0"/>
              <a:ea typeface="Arial"/>
              <a:cs typeface="Arial" panose="020B0604020202020204" pitchFamily="34" charset="0"/>
            </a:defRPr>
          </a:pPr>
          <a:endParaRPr lang="es-PE"/>
        </a:p>
      </c:txPr>
    </c:title>
    <c:autoTitleDeleted val="0"/>
    <c:plotArea>
      <c:layout>
        <c:manualLayout>
          <c:layoutTarget val="inner"/>
          <c:xMode val="edge"/>
          <c:yMode val="edge"/>
          <c:x val="0.12760295138888889"/>
          <c:y val="8.0391830065359465E-2"/>
          <c:w val="0.83985892079557489"/>
          <c:h val="0.80424869281045752"/>
        </c:manualLayout>
      </c:layout>
      <c:scatterChart>
        <c:scatterStyle val="smoothMarker"/>
        <c:varyColors val="0"/>
        <c:ser>
          <c:idx val="7"/>
          <c:order val="0"/>
          <c:tx>
            <c:v>  Tr= 10 000 años</c:v>
          </c:tx>
          <c:spPr>
            <a:ln w="19050" cap="rnd" cmpd="sng" algn="ctr">
              <a:solidFill>
                <a:schemeClr val="accent5">
                  <a:tint val="9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Graphics_Vs760_Punto3!$AQ$6:$AQ$47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Graphics_Vs760_Punto3!$AW$6:$AW$47</c:f>
              <c:numCache>
                <c:formatCode>General</c:formatCode>
                <c:ptCount val="42"/>
                <c:pt idx="0">
                  <c:v>0.66017639019982999</c:v>
                </c:pt>
                <c:pt idx="1">
                  <c:v>0.93393633742792004</c:v>
                </c:pt>
                <c:pt idx="2">
                  <c:v>1.0781380946140999</c:v>
                </c:pt>
                <c:pt idx="3">
                  <c:v>1.2084844392797001</c:v>
                </c:pt>
                <c:pt idx="4">
                  <c:v>1.2782224814742</c:v>
                </c:pt>
                <c:pt idx="5">
                  <c:v>1.3565485583988</c:v>
                </c:pt>
                <c:pt idx="6">
                  <c:v>1.2796694502991</c:v>
                </c:pt>
                <c:pt idx="7">
                  <c:v>1.2092241260297001</c:v>
                </c:pt>
                <c:pt idx="8">
                  <c:v>1.1464540763474</c:v>
                </c:pt>
                <c:pt idx="9">
                  <c:v>1.0893642521269999</c:v>
                </c:pt>
                <c:pt idx="10">
                  <c:v>1.0473008524156999</c:v>
                </c:pt>
                <c:pt idx="11">
                  <c:v>0.99911516084825003</c:v>
                </c:pt>
                <c:pt idx="12">
                  <c:v>0.93903627199698003</c:v>
                </c:pt>
                <c:pt idx="13">
                  <c:v>0.87332505910253</c:v>
                </c:pt>
                <c:pt idx="14">
                  <c:v>0.81325159454728002</c:v>
                </c:pt>
                <c:pt idx="15">
                  <c:v>0.74953155522538994</c:v>
                </c:pt>
                <c:pt idx="16">
                  <c:v>0.68514067264208001</c:v>
                </c:pt>
                <c:pt idx="17">
                  <c:v>0.64769658812617004</c:v>
                </c:pt>
                <c:pt idx="18">
                  <c:v>0.61003042662906004</c:v>
                </c:pt>
                <c:pt idx="19">
                  <c:v>0.57321501123754004</c:v>
                </c:pt>
                <c:pt idx="20">
                  <c:v>0.53723052502951996</c:v>
                </c:pt>
                <c:pt idx="21">
                  <c:v>0.50043783306048994</c:v>
                </c:pt>
                <c:pt idx="22">
                  <c:v>0.47244052501144002</c:v>
                </c:pt>
                <c:pt idx="23">
                  <c:v>0.44187478149885001</c:v>
                </c:pt>
                <c:pt idx="24">
                  <c:v>0.40973029685791001</c:v>
                </c:pt>
                <c:pt idx="25">
                  <c:v>0.37551823267771001</c:v>
                </c:pt>
                <c:pt idx="26">
                  <c:v>0.33885591033001999</c:v>
                </c:pt>
                <c:pt idx="27">
                  <c:v>0.32426771362603002</c:v>
                </c:pt>
                <c:pt idx="28">
                  <c:v>0.30843182805412001</c:v>
                </c:pt>
                <c:pt idx="29">
                  <c:v>0.29174913188862001</c:v>
                </c:pt>
                <c:pt idx="30">
                  <c:v>0.27393719303793002</c:v>
                </c:pt>
                <c:pt idx="31">
                  <c:v>0.25492226296670001</c:v>
                </c:pt>
                <c:pt idx="32">
                  <c:v>0.24775957358284001</c:v>
                </c:pt>
                <c:pt idx="33">
                  <c:v>0.24010529709282999</c:v>
                </c:pt>
                <c:pt idx="34">
                  <c:v>0.23192753451077999</c:v>
                </c:pt>
                <c:pt idx="35">
                  <c:v>0.22320017631674999</c:v>
                </c:pt>
                <c:pt idx="36">
                  <c:v>0.21313614574361001</c:v>
                </c:pt>
                <c:pt idx="37">
                  <c:v>0.20304232210153</c:v>
                </c:pt>
                <c:pt idx="38">
                  <c:v>0.19169234236006999</c:v>
                </c:pt>
                <c:pt idx="39">
                  <c:v>0.17943939169976</c:v>
                </c:pt>
                <c:pt idx="40">
                  <c:v>0.16657289712831</c:v>
                </c:pt>
                <c:pt idx="41">
                  <c:v>0.15307904000403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1FD2-4374-A12C-B6F5B0C63323}"/>
            </c:ext>
          </c:extLst>
        </c:ser>
        <c:ser>
          <c:idx val="8"/>
          <c:order val="1"/>
          <c:tx>
            <c:v>  Tr= 5 000 años</c:v>
          </c:tx>
          <c:spPr>
            <a:ln w="19050" cap="rnd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Graphics_Vs760_Punto3!$AV$6:$AV$47</c:f>
              <c:numCache>
                <c:formatCode>General</c:formatCode>
                <c:ptCount val="42"/>
                <c:pt idx="0">
                  <c:v>0.55716405984923001</c:v>
                </c:pt>
                <c:pt idx="1">
                  <c:v>0.78970514243942003</c:v>
                </c:pt>
                <c:pt idx="2">
                  <c:v>0.90491190514175002</c:v>
                </c:pt>
                <c:pt idx="3">
                  <c:v>1.0217945133349</c:v>
                </c:pt>
                <c:pt idx="4">
                  <c:v>1.0870530897199</c:v>
                </c:pt>
                <c:pt idx="5">
                  <c:v>1.1530718568862</c:v>
                </c:pt>
                <c:pt idx="6">
                  <c:v>1.0905022710323</c:v>
                </c:pt>
                <c:pt idx="7">
                  <c:v>1.0216042609439999</c:v>
                </c:pt>
                <c:pt idx="8">
                  <c:v>0.97114905447157995</c:v>
                </c:pt>
                <c:pt idx="9">
                  <c:v>0.92130352325706999</c:v>
                </c:pt>
                <c:pt idx="10">
                  <c:v>0.88270181192172004</c:v>
                </c:pt>
                <c:pt idx="11">
                  <c:v>0.84714987575219003</c:v>
                </c:pt>
                <c:pt idx="12">
                  <c:v>0.79243072992999997</c:v>
                </c:pt>
                <c:pt idx="13">
                  <c:v>0.74141446907191999</c:v>
                </c:pt>
                <c:pt idx="14">
                  <c:v>0.68674786936992005</c:v>
                </c:pt>
                <c:pt idx="15">
                  <c:v>0.63371073566864999</c:v>
                </c:pt>
                <c:pt idx="16">
                  <c:v>0.58225480626602999</c:v>
                </c:pt>
                <c:pt idx="17">
                  <c:v>0.55065212294465005</c:v>
                </c:pt>
                <c:pt idx="18">
                  <c:v>0.52044457054854998</c:v>
                </c:pt>
                <c:pt idx="19">
                  <c:v>0.48823708622084</c:v>
                </c:pt>
                <c:pt idx="20">
                  <c:v>0.45529021104186002</c:v>
                </c:pt>
                <c:pt idx="21">
                  <c:v>0.42369155064967001</c:v>
                </c:pt>
                <c:pt idx="22">
                  <c:v>0.39862383784554001</c:v>
                </c:pt>
                <c:pt idx="23">
                  <c:v>0.37279125901611998</c:v>
                </c:pt>
                <c:pt idx="24">
                  <c:v>0.34510364868637999</c:v>
                </c:pt>
                <c:pt idx="25">
                  <c:v>0.31617568804006002</c:v>
                </c:pt>
                <c:pt idx="26">
                  <c:v>0.28642572077359002</c:v>
                </c:pt>
                <c:pt idx="27">
                  <c:v>0.27322806778615</c:v>
                </c:pt>
                <c:pt idx="28">
                  <c:v>0.26009258955983999</c:v>
                </c:pt>
                <c:pt idx="29">
                  <c:v>0.24532613162948999</c:v>
                </c:pt>
                <c:pt idx="30">
                  <c:v>0.22985689357877001</c:v>
                </c:pt>
                <c:pt idx="31">
                  <c:v>0.21363968719095</c:v>
                </c:pt>
                <c:pt idx="32">
                  <c:v>0.20691996621136</c:v>
                </c:pt>
                <c:pt idx="33">
                  <c:v>0.19983870896889999</c:v>
                </c:pt>
                <c:pt idx="34">
                  <c:v>0.19237289881694999</c:v>
                </c:pt>
                <c:pt idx="35">
                  <c:v>0.18450213438895</c:v>
                </c:pt>
                <c:pt idx="36">
                  <c:v>0.17625387469171</c:v>
                </c:pt>
                <c:pt idx="37">
                  <c:v>0.16731201594003001</c:v>
                </c:pt>
                <c:pt idx="38">
                  <c:v>0.15791927798894001</c:v>
                </c:pt>
                <c:pt idx="39">
                  <c:v>0.14805885326217999</c:v>
                </c:pt>
                <c:pt idx="40">
                  <c:v>0.13748102715732</c:v>
                </c:pt>
                <c:pt idx="41">
                  <c:v>0.12580508842791999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D2-4374-A12C-B6F5B0C63323}"/>
            </c:ext>
          </c:extLst>
        </c:ser>
        <c:ser>
          <c:idx val="9"/>
          <c:order val="2"/>
          <c:tx>
            <c:v>  Tr= 2 475 años</c:v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Graphics_Vs760_Punto3!$AU$6:$AU$47</c:f>
              <c:numCache>
                <c:formatCode>General</c:formatCode>
                <c:ptCount val="42"/>
                <c:pt idx="0">
                  <c:v>0.46751575862032002</c:v>
                </c:pt>
                <c:pt idx="1">
                  <c:v>0.66001472740373002</c:v>
                </c:pt>
                <c:pt idx="2">
                  <c:v>0.75759178664659999</c:v>
                </c:pt>
                <c:pt idx="3">
                  <c:v>0.85050900322960998</c:v>
                </c:pt>
                <c:pt idx="4">
                  <c:v>0.90261778669654003</c:v>
                </c:pt>
                <c:pt idx="5">
                  <c:v>0.96124909375361001</c:v>
                </c:pt>
                <c:pt idx="6">
                  <c:v>0.90696602649626001</c:v>
                </c:pt>
                <c:pt idx="7">
                  <c:v>0.86098754638502994</c:v>
                </c:pt>
                <c:pt idx="8">
                  <c:v>0.81790460734583004</c:v>
                </c:pt>
                <c:pt idx="9">
                  <c:v>0.77200904402929005</c:v>
                </c:pt>
                <c:pt idx="10">
                  <c:v>0.74119169818901998</c:v>
                </c:pt>
                <c:pt idx="11">
                  <c:v>0.70771493610469005</c:v>
                </c:pt>
                <c:pt idx="12">
                  <c:v>0.66471759159342003</c:v>
                </c:pt>
                <c:pt idx="13">
                  <c:v>0.61928940073024996</c:v>
                </c:pt>
                <c:pt idx="14">
                  <c:v>0.57635580623053995</c:v>
                </c:pt>
                <c:pt idx="15">
                  <c:v>0.53434162593714996</c:v>
                </c:pt>
                <c:pt idx="16">
                  <c:v>0.48771979807235999</c:v>
                </c:pt>
                <c:pt idx="17">
                  <c:v>0.46116215940173999</c:v>
                </c:pt>
                <c:pt idx="18">
                  <c:v>0.43406192736487997</c:v>
                </c:pt>
                <c:pt idx="19">
                  <c:v>0.40763495943049999</c:v>
                </c:pt>
                <c:pt idx="20">
                  <c:v>0.38187070279175001</c:v>
                </c:pt>
                <c:pt idx="21">
                  <c:v>0.35588608571796998</c:v>
                </c:pt>
                <c:pt idx="22">
                  <c:v>0.33551315605088999</c:v>
                </c:pt>
                <c:pt idx="23">
                  <c:v>0.31229930235059</c:v>
                </c:pt>
                <c:pt idx="24">
                  <c:v>0.28953242699581999</c:v>
                </c:pt>
                <c:pt idx="25">
                  <c:v>0.26428856827975</c:v>
                </c:pt>
                <c:pt idx="26">
                  <c:v>0.23748135895166</c:v>
                </c:pt>
                <c:pt idx="27">
                  <c:v>0.22645344332546999</c:v>
                </c:pt>
                <c:pt idx="28">
                  <c:v>0.21459659168709999</c:v>
                </c:pt>
                <c:pt idx="29">
                  <c:v>0.20228657478878001</c:v>
                </c:pt>
                <c:pt idx="30">
                  <c:v>0.18932730803121001</c:v>
                </c:pt>
                <c:pt idx="31">
                  <c:v>0.17563166762773999</c:v>
                </c:pt>
                <c:pt idx="32">
                  <c:v>0.17011602791932001</c:v>
                </c:pt>
                <c:pt idx="33">
                  <c:v>0.16431885380653999</c:v>
                </c:pt>
                <c:pt idx="34">
                  <c:v>0.15822465787192</c:v>
                </c:pt>
                <c:pt idx="35">
                  <c:v>0.15167658373067</c:v>
                </c:pt>
                <c:pt idx="36">
                  <c:v>0.14445805151860999</c:v>
                </c:pt>
                <c:pt idx="37">
                  <c:v>0.13696244608322999</c:v>
                </c:pt>
                <c:pt idx="38">
                  <c:v>0.12876140163918001</c:v>
                </c:pt>
                <c:pt idx="39">
                  <c:v>0.12026411932404001</c:v>
                </c:pt>
                <c:pt idx="40">
                  <c:v>0.11146235555233</c:v>
                </c:pt>
                <c:pt idx="41">
                  <c:v>0.10234797976698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FD2-4374-A12C-B6F5B0C63323}"/>
            </c:ext>
          </c:extLst>
        </c:ser>
        <c:ser>
          <c:idx val="10"/>
          <c:order val="3"/>
          <c:tx>
            <c:v>  Tr= 1 000 años</c:v>
          </c:tx>
          <c:spPr>
            <a:ln w="19050" cap="rnd" cmpd="sng" algn="ctr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Graphics_Vs760_Punto3!$AQ$6:$AQ$47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Graphics_Vs760_Punto3!$AT$6:$AT$47</c:f>
              <c:numCache>
                <c:formatCode>General</c:formatCode>
                <c:ptCount val="42"/>
                <c:pt idx="0">
                  <c:v>0.36441454881106999</c:v>
                </c:pt>
                <c:pt idx="1">
                  <c:v>0.51396083448547003</c:v>
                </c:pt>
                <c:pt idx="2">
                  <c:v>0.58844645181530997</c:v>
                </c:pt>
                <c:pt idx="3">
                  <c:v>0.66580431051976996</c:v>
                </c:pt>
                <c:pt idx="4">
                  <c:v>0.71014918016031003</c:v>
                </c:pt>
                <c:pt idx="5">
                  <c:v>0.75377104510974002</c:v>
                </c:pt>
                <c:pt idx="6">
                  <c:v>0.71523014893819004</c:v>
                </c:pt>
                <c:pt idx="7">
                  <c:v>0.67107418383360995</c:v>
                </c:pt>
                <c:pt idx="8">
                  <c:v>0.63746715521569997</c:v>
                </c:pt>
                <c:pt idx="9">
                  <c:v>0.60385122181856998</c:v>
                </c:pt>
                <c:pt idx="10">
                  <c:v>0.57793992268135996</c:v>
                </c:pt>
                <c:pt idx="11">
                  <c:v>0.55363205386838998</c:v>
                </c:pt>
                <c:pt idx="12">
                  <c:v>0.51823509560645997</c:v>
                </c:pt>
                <c:pt idx="13">
                  <c:v>0.48464299148748002</c:v>
                </c:pt>
                <c:pt idx="14">
                  <c:v>0.44935396023961999</c:v>
                </c:pt>
                <c:pt idx="15">
                  <c:v>0.41513534617517001</c:v>
                </c:pt>
                <c:pt idx="16">
                  <c:v>0.38196980936251002</c:v>
                </c:pt>
                <c:pt idx="17">
                  <c:v>0.36143838720228999</c:v>
                </c:pt>
                <c:pt idx="18">
                  <c:v>0.34158012260670001</c:v>
                </c:pt>
                <c:pt idx="19">
                  <c:v>0.31966355158282</c:v>
                </c:pt>
                <c:pt idx="20">
                  <c:v>0.29840540648208003</c:v>
                </c:pt>
                <c:pt idx="21">
                  <c:v>0.2778604362473</c:v>
                </c:pt>
                <c:pt idx="22">
                  <c:v>0.26061624242289</c:v>
                </c:pt>
                <c:pt idx="23">
                  <c:v>0.242614280667</c:v>
                </c:pt>
                <c:pt idx="24">
                  <c:v>0.2240745205237</c:v>
                </c:pt>
                <c:pt idx="25">
                  <c:v>0.20468017511615999</c:v>
                </c:pt>
                <c:pt idx="26">
                  <c:v>0.18467495630872999</c:v>
                </c:pt>
                <c:pt idx="27">
                  <c:v>0.17577049036962999</c:v>
                </c:pt>
                <c:pt idx="28">
                  <c:v>0.16579060031512999</c:v>
                </c:pt>
                <c:pt idx="29">
                  <c:v>0.15597066842216001</c:v>
                </c:pt>
                <c:pt idx="30">
                  <c:v>0.14531582112669</c:v>
                </c:pt>
                <c:pt idx="31">
                  <c:v>0.1345364251732</c:v>
                </c:pt>
                <c:pt idx="32">
                  <c:v>0.12989563738231</c:v>
                </c:pt>
                <c:pt idx="33">
                  <c:v>0.12508088192905001</c:v>
                </c:pt>
                <c:pt idx="34">
                  <c:v>0.12008323028269</c:v>
                </c:pt>
                <c:pt idx="35">
                  <c:v>0.11489200402273</c:v>
                </c:pt>
                <c:pt idx="36">
                  <c:v>0.10920365761585001</c:v>
                </c:pt>
                <c:pt idx="37">
                  <c:v>0.1034921922836</c:v>
                </c:pt>
                <c:pt idx="38">
                  <c:v>9.7439725087824003E-2</c:v>
                </c:pt>
                <c:pt idx="39">
                  <c:v>9.0696317415957003E-2</c:v>
                </c:pt>
                <c:pt idx="40">
                  <c:v>8.3805563546370004E-2</c:v>
                </c:pt>
                <c:pt idx="41">
                  <c:v>7.6766566146819995E-2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FD2-4374-A12C-B6F5B0C63323}"/>
            </c:ext>
          </c:extLst>
        </c:ser>
        <c:ser>
          <c:idx val="11"/>
          <c:order val="4"/>
          <c:tx>
            <c:v>  Tr= 475 años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Graphics_Vs760_Punto3!$AS$6:$AS$47</c:f>
              <c:numCache>
                <c:formatCode>General</c:formatCode>
                <c:ptCount val="42"/>
                <c:pt idx="0">
                  <c:v>0.29326603931817002</c:v>
                </c:pt>
                <c:pt idx="1">
                  <c:v>0.41281836084708001</c:v>
                </c:pt>
                <c:pt idx="2">
                  <c:v>0.47463997741590003</c:v>
                </c:pt>
                <c:pt idx="3">
                  <c:v>0.53302261577965004</c:v>
                </c:pt>
                <c:pt idx="4">
                  <c:v>0.56642251497462004</c:v>
                </c:pt>
                <c:pt idx="5">
                  <c:v>0.60384141522768997</c:v>
                </c:pt>
                <c:pt idx="6">
                  <c:v>0.57104889629984001</c:v>
                </c:pt>
                <c:pt idx="7">
                  <c:v>0.54406313946218998</c:v>
                </c:pt>
                <c:pt idx="8">
                  <c:v>0.51417921777666997</c:v>
                </c:pt>
                <c:pt idx="9">
                  <c:v>0.48663793826134</c:v>
                </c:pt>
                <c:pt idx="10">
                  <c:v>0.46695705040413998</c:v>
                </c:pt>
                <c:pt idx="11">
                  <c:v>0.44446035615021001</c:v>
                </c:pt>
                <c:pt idx="12">
                  <c:v>0.41820976278115002</c:v>
                </c:pt>
                <c:pt idx="13">
                  <c:v>0.38907581115973</c:v>
                </c:pt>
                <c:pt idx="14">
                  <c:v>0.36291453130703</c:v>
                </c:pt>
                <c:pt idx="15">
                  <c:v>0.33353200776865</c:v>
                </c:pt>
                <c:pt idx="16">
                  <c:v>0.30511047863381002</c:v>
                </c:pt>
                <c:pt idx="17">
                  <c:v>0.28859176460432001</c:v>
                </c:pt>
                <c:pt idx="18">
                  <c:v>0.27214836722751001</c:v>
                </c:pt>
                <c:pt idx="19">
                  <c:v>0.25610687268783</c:v>
                </c:pt>
                <c:pt idx="20">
                  <c:v>0.24046283674845001</c:v>
                </c:pt>
                <c:pt idx="21">
                  <c:v>0.22432986482107001</c:v>
                </c:pt>
                <c:pt idx="22">
                  <c:v>0.20923953532385001</c:v>
                </c:pt>
                <c:pt idx="23">
                  <c:v>0.19481274611350999</c:v>
                </c:pt>
                <c:pt idx="24">
                  <c:v>0.17869662426263</c:v>
                </c:pt>
                <c:pt idx="25">
                  <c:v>0.16264742812732</c:v>
                </c:pt>
                <c:pt idx="26">
                  <c:v>0.14620525298220999</c:v>
                </c:pt>
                <c:pt idx="27">
                  <c:v>0.13878972606251</c:v>
                </c:pt>
                <c:pt idx="28">
                  <c:v>0.13132352146699999</c:v>
                </c:pt>
                <c:pt idx="29">
                  <c:v>0.12327701070022</c:v>
                </c:pt>
                <c:pt idx="30">
                  <c:v>0.11531420330005</c:v>
                </c:pt>
                <c:pt idx="31">
                  <c:v>0.10654575334038</c:v>
                </c:pt>
                <c:pt idx="32">
                  <c:v>0.10250313133395</c:v>
                </c:pt>
                <c:pt idx="33">
                  <c:v>9.8357482511854E-2</c:v>
                </c:pt>
                <c:pt idx="34">
                  <c:v>9.4104239203661996E-2</c:v>
                </c:pt>
                <c:pt idx="35">
                  <c:v>8.9738095688394998E-2</c:v>
                </c:pt>
                <c:pt idx="36">
                  <c:v>8.5247665227039998E-2</c:v>
                </c:pt>
                <c:pt idx="37">
                  <c:v>8.0528095840439004E-2</c:v>
                </c:pt>
                <c:pt idx="38">
                  <c:v>7.5691940470430999E-2</c:v>
                </c:pt>
                <c:pt idx="39">
                  <c:v>7.0735107608761005E-2</c:v>
                </c:pt>
                <c:pt idx="40">
                  <c:v>6.5224225202646993E-2</c:v>
                </c:pt>
                <c:pt idx="41">
                  <c:v>5.9515014147706997E-2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D2-4374-A12C-B6F5B0C63323}"/>
            </c:ext>
          </c:extLst>
        </c:ser>
        <c:ser>
          <c:idx val="12"/>
          <c:order val="5"/>
          <c:tx>
            <c:v>  Tr= 100 años</c:v>
          </c:tx>
          <c:spPr>
            <a:ln w="19050" cap="rnd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Graphics_Vs760_Punto3!$AR$6:$AR$47</c:f>
              <c:numCache>
                <c:formatCode>General</c:formatCode>
                <c:ptCount val="42"/>
                <c:pt idx="0">
                  <c:v>0.1758842266574</c:v>
                </c:pt>
                <c:pt idx="1">
                  <c:v>0.24589703331405999</c:v>
                </c:pt>
                <c:pt idx="2">
                  <c:v>0.28262008794957999</c:v>
                </c:pt>
                <c:pt idx="3">
                  <c:v>0.31855413853622999</c:v>
                </c:pt>
                <c:pt idx="4">
                  <c:v>0.33779530912833</c:v>
                </c:pt>
                <c:pt idx="5">
                  <c:v>0.35900369118586001</c:v>
                </c:pt>
                <c:pt idx="6">
                  <c:v>0.33977295712296002</c:v>
                </c:pt>
                <c:pt idx="7">
                  <c:v>0.32103417747500002</c:v>
                </c:pt>
                <c:pt idx="8">
                  <c:v>0.30307973912191</c:v>
                </c:pt>
                <c:pt idx="9">
                  <c:v>0.28693392221302999</c:v>
                </c:pt>
                <c:pt idx="10">
                  <c:v>0.27335097908542999</c:v>
                </c:pt>
                <c:pt idx="11">
                  <c:v>0.26122722363117001</c:v>
                </c:pt>
                <c:pt idx="12">
                  <c:v>0.24401875545775001</c:v>
                </c:pt>
                <c:pt idx="13">
                  <c:v>0.22813890430641001</c:v>
                </c:pt>
                <c:pt idx="14">
                  <c:v>0.21111589966259001</c:v>
                </c:pt>
                <c:pt idx="15">
                  <c:v>0.19465987305929999</c:v>
                </c:pt>
                <c:pt idx="16">
                  <c:v>0.17876963083131001</c:v>
                </c:pt>
                <c:pt idx="17">
                  <c:v>0.16914502253998001</c:v>
                </c:pt>
                <c:pt idx="18">
                  <c:v>0.15999208832440001</c:v>
                </c:pt>
                <c:pt idx="19">
                  <c:v>0.14974827196231999</c:v>
                </c:pt>
                <c:pt idx="20">
                  <c:v>0.13960313901367999</c:v>
                </c:pt>
                <c:pt idx="21">
                  <c:v>0.12984344700605999</c:v>
                </c:pt>
                <c:pt idx="22">
                  <c:v>0.12110276728881</c:v>
                </c:pt>
                <c:pt idx="23">
                  <c:v>0.11213633049304</c:v>
                </c:pt>
                <c:pt idx="24">
                  <c:v>0.10306711052039</c:v>
                </c:pt>
                <c:pt idx="25">
                  <c:v>9.3713407966459994E-2</c:v>
                </c:pt>
                <c:pt idx="26">
                  <c:v>8.3741091783995997E-2</c:v>
                </c:pt>
                <c:pt idx="27">
                  <c:v>7.9216378495295003E-2</c:v>
                </c:pt>
                <c:pt idx="28">
                  <c:v>7.4388326407925004E-2</c:v>
                </c:pt>
                <c:pt idx="29">
                  <c:v>6.9576714921886995E-2</c:v>
                </c:pt>
                <c:pt idx="30">
                  <c:v>6.459347547291E-2</c:v>
                </c:pt>
                <c:pt idx="31">
                  <c:v>5.9498082291991002E-2</c:v>
                </c:pt>
                <c:pt idx="32">
                  <c:v>5.7223413508239E-2</c:v>
                </c:pt>
                <c:pt idx="33">
                  <c:v>5.4904756427076998E-2</c:v>
                </c:pt>
                <c:pt idx="34">
                  <c:v>5.2540269547557999E-2</c:v>
                </c:pt>
                <c:pt idx="35">
                  <c:v>4.9827006308345002E-2</c:v>
                </c:pt>
                <c:pt idx="36">
                  <c:v>4.7187882240581999E-2</c:v>
                </c:pt>
                <c:pt idx="37">
                  <c:v>4.4311967298828997E-2</c:v>
                </c:pt>
                <c:pt idx="38">
                  <c:v>4.1413384597636001E-2</c:v>
                </c:pt>
                <c:pt idx="39">
                  <c:v>3.8494066257104997E-2</c:v>
                </c:pt>
                <c:pt idx="40">
                  <c:v>3.5556329063203003E-2</c:v>
                </c:pt>
                <c:pt idx="41">
                  <c:v>3.2372141022111001E-2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FD2-4374-A12C-B6F5B0C63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6"/>
                <c:tx>
                  <c:strRef>
                    <c:extLst>
                      <c:ext uri="{02D57815-91ED-43cb-92C2-25804820EDAC}">
                        <c15:formulaRef>
                          <c15:sqref>Graphics_Vs760_Punto3!$E$68</c15:sqref>
                        </c15:formulaRef>
                      </c:ext>
                    </c:extLst>
                    <c:strCache>
                      <c:ptCount val="1"/>
                      <c:pt idx="0">
                        <c:v>  P.84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ED7D31">
                        <a:lumMod val="75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Graphics_Vs760_Punto3!$E$69:$E$98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Graphics_Vs760_Punto3!$F$69:$F$98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0.54978400000000005</c:v>
                      </c:pt>
                      <c:pt idx="1">
                        <c:v>0.55941700000000005</c:v>
                      </c:pt>
                      <c:pt idx="2">
                        <c:v>0.57255699999999998</c:v>
                      </c:pt>
                      <c:pt idx="3">
                        <c:v>0.58890799999999999</c:v>
                      </c:pt>
                      <c:pt idx="4">
                        <c:v>0.634633</c:v>
                      </c:pt>
                      <c:pt idx="5">
                        <c:v>0.70120700000000002</c:v>
                      </c:pt>
                      <c:pt idx="6">
                        <c:v>0.79125900000000005</c:v>
                      </c:pt>
                      <c:pt idx="7">
                        <c:v>0.90620599999999996</c:v>
                      </c:pt>
                      <c:pt idx="8">
                        <c:v>1.052176</c:v>
                      </c:pt>
                      <c:pt idx="9">
                        <c:v>1.1904889999999999</c:v>
                      </c:pt>
                      <c:pt idx="10">
                        <c:v>1.2942370000000001</c:v>
                      </c:pt>
                      <c:pt idx="11">
                        <c:v>1.3490059999999999</c:v>
                      </c:pt>
                      <c:pt idx="12">
                        <c:v>1.338913</c:v>
                      </c:pt>
                      <c:pt idx="13">
                        <c:v>1.2420990000000001</c:v>
                      </c:pt>
                      <c:pt idx="14">
                        <c:v>1.07283</c:v>
                      </c:pt>
                      <c:pt idx="15">
                        <c:v>0.88378500000000004</c:v>
                      </c:pt>
                      <c:pt idx="16">
                        <c:v>0.70583600000000002</c:v>
                      </c:pt>
                      <c:pt idx="17">
                        <c:v>0.54492499999999999</c:v>
                      </c:pt>
                      <c:pt idx="18">
                        <c:v>0.40845900000000002</c:v>
                      </c:pt>
                      <c:pt idx="19">
                        <c:v>0.29596899999999998</c:v>
                      </c:pt>
                      <c:pt idx="20">
                        <c:v>0.208981</c:v>
                      </c:pt>
                      <c:pt idx="21">
                        <c:v>0.14586099999999999</c:v>
                      </c:pt>
                      <c:pt idx="22">
                        <c:v>0.100324</c:v>
                      </c:pt>
                      <c:pt idx="23">
                        <c:v>6.7213999999999996E-2</c:v>
                      </c:pt>
                      <c:pt idx="24">
                        <c:v>4.3915000000000003E-2</c:v>
                      </c:pt>
                      <c:pt idx="25">
                        <c:v>2.8111000000000001E-2</c:v>
                      </c:pt>
                      <c:pt idx="26">
                        <c:v>1.7968000000000001E-2</c:v>
                      </c:pt>
                      <c:pt idx="27">
                        <c:v>1.1339E-2</c:v>
                      </c:pt>
                      <c:pt idx="28">
                        <c:v>7.2220000000000001E-3</c:v>
                      </c:pt>
                      <c:pt idx="29">
                        <c:v>4.6319999999999998E-3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1FD2-4374-A12C-B6F5B0C63323}"/>
                  </c:ext>
                </c:extLst>
              </c15:ser>
            </c15:filteredScatterSeries>
            <c15:filteredScatterSeries>
              <c15:ser>
                <c:idx val="1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Graphics_Vs760_Punto3!$J$68</c15:sqref>
                        </c15:formulaRef>
                      </c:ext>
                    </c:extLst>
                    <c:strCache>
                      <c:ptCount val="1"/>
                      <c:pt idx="0">
                        <c:v>  P.50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A5A5A5">
                        <a:lumMod val="50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Graphics_Vs760_Punto3!$J$69:$J$98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Graphics_Vs760_Punto3!$K$69:$K$98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0.25329499999999999</c:v>
                      </c:pt>
                      <c:pt idx="1">
                        <c:v>0.25744299999999998</c:v>
                      </c:pt>
                      <c:pt idx="2">
                        <c:v>0.26319199999999998</c:v>
                      </c:pt>
                      <c:pt idx="3">
                        <c:v>0.27030999999999999</c:v>
                      </c:pt>
                      <c:pt idx="4">
                        <c:v>0.28981299999999999</c:v>
                      </c:pt>
                      <c:pt idx="5">
                        <c:v>0.317884</c:v>
                      </c:pt>
                      <c:pt idx="6">
                        <c:v>0.35558099999999998</c:v>
                      </c:pt>
                      <c:pt idx="7">
                        <c:v>0.40294400000000002</c:v>
                      </c:pt>
                      <c:pt idx="8">
                        <c:v>0.46326000000000001</c:v>
                      </c:pt>
                      <c:pt idx="9">
                        <c:v>0.52167300000000005</c:v>
                      </c:pt>
                      <c:pt idx="10">
                        <c:v>0.56791499999999995</c:v>
                      </c:pt>
                      <c:pt idx="11">
                        <c:v>0.59490200000000004</c:v>
                      </c:pt>
                      <c:pt idx="12">
                        <c:v>0.59387299999999998</c:v>
                      </c:pt>
                      <c:pt idx="13">
                        <c:v>0.55428999999999995</c:v>
                      </c:pt>
                      <c:pt idx="14">
                        <c:v>0.48261300000000001</c:v>
                      </c:pt>
                      <c:pt idx="15">
                        <c:v>0.400503</c:v>
                      </c:pt>
                      <c:pt idx="16">
                        <c:v>0.32230199999999998</c:v>
                      </c:pt>
                      <c:pt idx="17">
                        <c:v>0.24957799999999999</c:v>
                      </c:pt>
                      <c:pt idx="18">
                        <c:v>0.18671299999999999</c:v>
                      </c:pt>
                      <c:pt idx="19">
                        <c:v>0.13550899999999999</c:v>
                      </c:pt>
                      <c:pt idx="20">
                        <c:v>9.5991999999999994E-2</c:v>
                      </c:pt>
                      <c:pt idx="21">
                        <c:v>6.7254999999999995E-2</c:v>
                      </c:pt>
                      <c:pt idx="22">
                        <c:v>4.6532999999999998E-2</c:v>
                      </c:pt>
                      <c:pt idx="23">
                        <c:v>3.1357999999999997E-2</c:v>
                      </c:pt>
                      <c:pt idx="24">
                        <c:v>2.0683E-2</c:v>
                      </c:pt>
                      <c:pt idx="25">
                        <c:v>1.3472E-2</c:v>
                      </c:pt>
                      <c:pt idx="26">
                        <c:v>8.7469999999999996E-3</c:v>
                      </c:pt>
                      <c:pt idx="27">
                        <c:v>5.6280000000000002E-3</c:v>
                      </c:pt>
                      <c:pt idx="28">
                        <c:v>3.6470000000000001E-3</c:v>
                      </c:pt>
                      <c:pt idx="29">
                        <c:v>2.379E-3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FD2-4374-A12C-B6F5B0C63323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8418100042"/>
              <c:y val="0.92325743997597332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4483013705E-2"/>
              <c:y val="0.35356602869644088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68627653762787655"/>
          <c:y val="9.4682946150714167E-2"/>
          <c:w val="0.23750862334811162"/>
          <c:h val="0.251679471142481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noFill/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3.5094844518631631E-2"/>
          <c:w val="0.83985892079557489"/>
          <c:h val="0.86923998775539435"/>
        </c:manualLayout>
      </c:layout>
      <c:scatterChart>
        <c:scatterStyle val="smoothMarker"/>
        <c:varyColors val="0"/>
        <c:ser>
          <c:idx val="7"/>
          <c:order val="0"/>
          <c:tx>
            <c:v>  Tr= 10 000 años</c:v>
          </c:tx>
          <c:spPr>
            <a:ln w="19050" cap="rnd" cmpd="sng" algn="ctr">
              <a:solidFill>
                <a:schemeClr val="accent5">
                  <a:tint val="9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Graphics_Vs760_Punto3!$W$10:$W$29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Graphics_Vs760_Punto3!$X$10:$X$29</c:f>
              <c:numCache>
                <c:formatCode>0.000</c:formatCode>
                <c:ptCount val="20"/>
                <c:pt idx="0">
                  <c:v>0.78334179999999998</c:v>
                </c:pt>
                <c:pt idx="1">
                  <c:v>0.82867210000000002</c:v>
                </c:pt>
                <c:pt idx="2">
                  <c:v>1.3786290000000001</c:v>
                </c:pt>
                <c:pt idx="3">
                  <c:v>1.8771880000000001</c:v>
                </c:pt>
                <c:pt idx="4">
                  <c:v>2.1348340000000001</c:v>
                </c:pt>
                <c:pt idx="5">
                  <c:v>2.0596640000000002</c:v>
                </c:pt>
                <c:pt idx="6">
                  <c:v>1.871167</c:v>
                </c:pt>
                <c:pt idx="7">
                  <c:v>1.702175</c:v>
                </c:pt>
                <c:pt idx="8">
                  <c:v>1.487582</c:v>
                </c:pt>
                <c:pt idx="9">
                  <c:v>1.1814359999999999</c:v>
                </c:pt>
                <c:pt idx="10">
                  <c:v>0.94686380000000003</c:v>
                </c:pt>
                <c:pt idx="11">
                  <c:v>0.60912089999999997</c:v>
                </c:pt>
                <c:pt idx="12">
                  <c:v>0.41460229999999998</c:v>
                </c:pt>
                <c:pt idx="13">
                  <c:v>0.23037650000000001</c:v>
                </c:pt>
                <c:pt idx="14">
                  <c:v>0.1547704</c:v>
                </c:pt>
                <c:pt idx="15">
                  <c:v>7.9381770000000004E-2</c:v>
                </c:pt>
                <c:pt idx="16">
                  <c:v>4.9139500000000003E-2</c:v>
                </c:pt>
                <c:pt idx="17">
                  <c:v>3.5124280000000001E-2</c:v>
                </c:pt>
                <c:pt idx="18">
                  <c:v>1.9586019999999999E-2</c:v>
                </c:pt>
                <c:pt idx="19">
                  <c:v>1.289884E-2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C4B4-4617-A95D-43BEE5EDD539}"/>
            </c:ext>
          </c:extLst>
        </c:ser>
        <c:ser>
          <c:idx val="8"/>
          <c:order val="1"/>
          <c:tx>
            <c:v>  Tr= 5 000 años</c:v>
          </c:tx>
          <c:spPr>
            <a:ln w="19050" cap="rnd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Graphics_Vs760_Punto3!$T$10:$T$29</c:f>
              <c:numCache>
                <c:formatCode>0.000</c:formatCode>
                <c:ptCount val="20"/>
                <c:pt idx="0">
                  <c:v>0.65000080000000005</c:v>
                </c:pt>
                <c:pt idx="1">
                  <c:v>0.68648370000000003</c:v>
                </c:pt>
                <c:pt idx="2">
                  <c:v>1.1356329999999999</c:v>
                </c:pt>
                <c:pt idx="3">
                  <c:v>1.540225</c:v>
                </c:pt>
                <c:pt idx="4">
                  <c:v>1.7467159999999999</c:v>
                </c:pt>
                <c:pt idx="5">
                  <c:v>1.691176</c:v>
                </c:pt>
                <c:pt idx="6">
                  <c:v>1.537212</c:v>
                </c:pt>
                <c:pt idx="7">
                  <c:v>1.3944399999999999</c:v>
                </c:pt>
                <c:pt idx="8">
                  <c:v>1.2183889999999999</c:v>
                </c:pt>
                <c:pt idx="9">
                  <c:v>0.9667808</c:v>
                </c:pt>
                <c:pt idx="10">
                  <c:v>0.77483740000000001</c:v>
                </c:pt>
                <c:pt idx="11">
                  <c:v>0.49924020000000002</c:v>
                </c:pt>
                <c:pt idx="12">
                  <c:v>0.3412482</c:v>
                </c:pt>
                <c:pt idx="13">
                  <c:v>0.1909864</c:v>
                </c:pt>
                <c:pt idx="14">
                  <c:v>0.12804119999999999</c:v>
                </c:pt>
                <c:pt idx="15">
                  <c:v>6.5709459999999997E-2</c:v>
                </c:pt>
                <c:pt idx="16">
                  <c:v>4.0639660000000001E-2</c:v>
                </c:pt>
                <c:pt idx="17">
                  <c:v>2.8962180000000001E-2</c:v>
                </c:pt>
                <c:pt idx="18">
                  <c:v>1.6001149999999999E-2</c:v>
                </c:pt>
                <c:pt idx="19">
                  <c:v>1.053162E-2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B4-4617-A95D-43BEE5EDD539}"/>
            </c:ext>
          </c:extLst>
        </c:ser>
        <c:ser>
          <c:idx val="9"/>
          <c:order val="2"/>
          <c:tx>
            <c:v>  Tr= 2 475 años</c:v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Graphics_Vs760_Punto3!$P$10:$P$29</c:f>
              <c:numCache>
                <c:formatCode>0.000</c:formatCode>
                <c:ptCount val="20"/>
                <c:pt idx="0">
                  <c:v>0.53266639999999998</c:v>
                </c:pt>
                <c:pt idx="1">
                  <c:v>0.56179480000000004</c:v>
                </c:pt>
                <c:pt idx="2">
                  <c:v>0.92434939999999999</c:v>
                </c:pt>
                <c:pt idx="3">
                  <c:v>1.2485390000000001</c:v>
                </c:pt>
                <c:pt idx="4">
                  <c:v>1.4117710000000001</c:v>
                </c:pt>
                <c:pt idx="5">
                  <c:v>1.370819</c:v>
                </c:pt>
                <c:pt idx="6">
                  <c:v>1.2448459999999999</c:v>
                </c:pt>
                <c:pt idx="7">
                  <c:v>1.125969</c:v>
                </c:pt>
                <c:pt idx="8">
                  <c:v>0.98289729999999997</c:v>
                </c:pt>
                <c:pt idx="9">
                  <c:v>0.77878979999999998</c:v>
                </c:pt>
                <c:pt idx="10">
                  <c:v>0.62433479999999997</c:v>
                </c:pt>
                <c:pt idx="11">
                  <c:v>0.40261059999999999</c:v>
                </c:pt>
                <c:pt idx="12">
                  <c:v>0.27610259999999998</c:v>
                </c:pt>
                <c:pt idx="13">
                  <c:v>0.15546199999999999</c:v>
                </c:pt>
                <c:pt idx="14">
                  <c:v>0.10399070000000001</c:v>
                </c:pt>
                <c:pt idx="15">
                  <c:v>5.3417350000000002E-2</c:v>
                </c:pt>
                <c:pt idx="16">
                  <c:v>3.3025730000000003E-2</c:v>
                </c:pt>
                <c:pt idx="17">
                  <c:v>2.3453689999999999E-2</c:v>
                </c:pt>
                <c:pt idx="18">
                  <c:v>1.2850800000000001E-2</c:v>
                </c:pt>
                <c:pt idx="19">
                  <c:v>8.4429380000000005E-3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4B4-4617-A95D-43BEE5EDD539}"/>
            </c:ext>
          </c:extLst>
        </c:ser>
        <c:ser>
          <c:idx val="10"/>
          <c:order val="3"/>
          <c:tx>
            <c:v>  Tr= 1 000 años</c:v>
          </c:tx>
          <c:spPr>
            <a:ln w="19050" cap="rnd" cmpd="sng" algn="ctr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Graphics_Vs760_Punto3!$K$10:$K$29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Graphics_Vs760_Punto3!$L$10:$L$29</c:f>
              <c:numCache>
                <c:formatCode>0.000</c:formatCode>
                <c:ptCount val="20"/>
                <c:pt idx="0">
                  <c:v>0.4004027</c:v>
                </c:pt>
                <c:pt idx="1">
                  <c:v>0.42183920000000003</c:v>
                </c:pt>
                <c:pt idx="2">
                  <c:v>0.68809589999999998</c:v>
                </c:pt>
                <c:pt idx="3">
                  <c:v>0.92223549999999999</c:v>
                </c:pt>
                <c:pt idx="4">
                  <c:v>1.0421910000000001</c:v>
                </c:pt>
                <c:pt idx="5">
                  <c:v>1.0161100000000001</c:v>
                </c:pt>
                <c:pt idx="6">
                  <c:v>0.91689730000000003</c:v>
                </c:pt>
                <c:pt idx="7">
                  <c:v>0.82819410000000004</c:v>
                </c:pt>
                <c:pt idx="8">
                  <c:v>0.7194625</c:v>
                </c:pt>
                <c:pt idx="9">
                  <c:v>0.56839729999999999</c:v>
                </c:pt>
                <c:pt idx="10">
                  <c:v>0.45610709999999999</c:v>
                </c:pt>
                <c:pt idx="11">
                  <c:v>0.2937922</c:v>
                </c:pt>
                <c:pt idx="12">
                  <c:v>0.20263890000000001</c:v>
                </c:pt>
                <c:pt idx="13">
                  <c:v>0.1146134</c:v>
                </c:pt>
                <c:pt idx="14">
                  <c:v>7.6344880000000004E-2</c:v>
                </c:pt>
                <c:pt idx="15">
                  <c:v>3.9317329999999998E-2</c:v>
                </c:pt>
                <c:pt idx="16">
                  <c:v>2.4351919999999999E-2</c:v>
                </c:pt>
                <c:pt idx="17">
                  <c:v>1.7154289999999999E-2</c:v>
                </c:pt>
                <c:pt idx="18">
                  <c:v>9.2787389999999994E-3</c:v>
                </c:pt>
                <c:pt idx="19">
                  <c:v>6.0674780000000003E-3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4B4-4617-A95D-43BEE5EDD539}"/>
            </c:ext>
          </c:extLst>
        </c:ser>
        <c:ser>
          <c:idx val="11"/>
          <c:order val="4"/>
          <c:tx>
            <c:v>  Tr= 475 años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Graphics_Vs760_Punto3!$G$10:$G$29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Graphics_Vs760_Punto3!$H$10:$H$29</c:f>
              <c:numCache>
                <c:formatCode>0.000</c:formatCode>
                <c:ptCount val="20"/>
                <c:pt idx="0">
                  <c:v>0.31515779999999999</c:v>
                </c:pt>
                <c:pt idx="1">
                  <c:v>0.33158209999999999</c:v>
                </c:pt>
                <c:pt idx="2">
                  <c:v>0.53683709999999996</c:v>
                </c:pt>
                <c:pt idx="3">
                  <c:v>0.71515740000000005</c:v>
                </c:pt>
                <c:pt idx="4">
                  <c:v>0.80816350000000003</c:v>
                </c:pt>
                <c:pt idx="5">
                  <c:v>0.78962129999999997</c:v>
                </c:pt>
                <c:pt idx="6">
                  <c:v>0.71090249999999999</c:v>
                </c:pt>
                <c:pt idx="7">
                  <c:v>0.64039749999999995</c:v>
                </c:pt>
                <c:pt idx="8">
                  <c:v>0.55462800000000001</c:v>
                </c:pt>
                <c:pt idx="9">
                  <c:v>0.43669000000000002</c:v>
                </c:pt>
                <c:pt idx="10">
                  <c:v>0.34951769999999999</c:v>
                </c:pt>
                <c:pt idx="11">
                  <c:v>0.2247275</c:v>
                </c:pt>
                <c:pt idx="12">
                  <c:v>0.15508459999999999</c:v>
                </c:pt>
                <c:pt idx="13">
                  <c:v>8.8378209999999999E-2</c:v>
                </c:pt>
                <c:pt idx="14">
                  <c:v>5.8666860000000001E-2</c:v>
                </c:pt>
                <c:pt idx="15">
                  <c:v>3.0266629999999999E-2</c:v>
                </c:pt>
                <c:pt idx="16">
                  <c:v>1.8667220000000002E-2</c:v>
                </c:pt>
                <c:pt idx="17">
                  <c:v>1.313833E-2</c:v>
                </c:pt>
                <c:pt idx="18">
                  <c:v>7.0379730000000003E-3</c:v>
                </c:pt>
                <c:pt idx="19">
                  <c:v>4.5764480000000003E-3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4B4-4617-A95D-43BEE5EDD539}"/>
            </c:ext>
          </c:extLst>
        </c:ser>
        <c:ser>
          <c:idx val="12"/>
          <c:order val="5"/>
          <c:tx>
            <c:v>  Tr= 100 años</c:v>
          </c:tx>
          <c:spPr>
            <a:ln w="19050" cap="rnd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Graphics_Vs760_Punto3!$C$10:$C$29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Graphics_Vs760_Punto3!$D$10:$D$29</c:f>
              <c:numCache>
                <c:formatCode>0.000</c:formatCode>
                <c:ptCount val="20"/>
                <c:pt idx="0">
                  <c:v>0.17051820000000001</c:v>
                </c:pt>
                <c:pt idx="1">
                  <c:v>0.17859059999999999</c:v>
                </c:pt>
                <c:pt idx="2">
                  <c:v>0.27893220000000002</c:v>
                </c:pt>
                <c:pt idx="3">
                  <c:v>0.3641953</c:v>
                </c:pt>
                <c:pt idx="4">
                  <c:v>0.4124003</c:v>
                </c:pt>
                <c:pt idx="5">
                  <c:v>0.41880840000000003</c:v>
                </c:pt>
                <c:pt idx="6">
                  <c:v>0.37800210000000001</c:v>
                </c:pt>
                <c:pt idx="7">
                  <c:v>0.33856979999999998</c:v>
                </c:pt>
                <c:pt idx="8">
                  <c:v>0.29117159999999997</c:v>
                </c:pt>
                <c:pt idx="9">
                  <c:v>0.22662360000000001</c:v>
                </c:pt>
                <c:pt idx="10">
                  <c:v>0.18010770000000001</c:v>
                </c:pt>
                <c:pt idx="11">
                  <c:v>0.1145084</c:v>
                </c:pt>
                <c:pt idx="12">
                  <c:v>7.8976599999999994E-2</c:v>
                </c:pt>
                <c:pt idx="13">
                  <c:v>4.5361819999999997E-2</c:v>
                </c:pt>
                <c:pt idx="14">
                  <c:v>2.990371E-2</c:v>
                </c:pt>
                <c:pt idx="15">
                  <c:v>1.541351E-2</c:v>
                </c:pt>
                <c:pt idx="16">
                  <c:v>9.4625079999999997E-3</c:v>
                </c:pt>
                <c:pt idx="17">
                  <c:v>6.6021140000000001E-3</c:v>
                </c:pt>
                <c:pt idx="18">
                  <c:v>3.4613180000000001E-3</c:v>
                </c:pt>
                <c:pt idx="19">
                  <c:v>2.2030230000000001E-3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4B4-4617-A95D-43BEE5EDD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6"/>
                <c:tx>
                  <c:strRef>
                    <c:extLst>
                      <c:ext uri="{02D57815-91ED-43cb-92C2-25804820EDAC}">
                        <c15:formulaRef>
                          <c15:sqref>Graphics_Vs760_Punto3!$E$68</c15:sqref>
                        </c15:formulaRef>
                      </c:ext>
                    </c:extLst>
                    <c:strCache>
                      <c:ptCount val="1"/>
                      <c:pt idx="0">
                        <c:v>  P.84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ED7D31">
                        <a:lumMod val="75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Graphics_Vs760_Punto3!$E$69:$E$98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Graphics_Vs760_Punto3!$F$69:$F$98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0.54978400000000005</c:v>
                      </c:pt>
                      <c:pt idx="1">
                        <c:v>0.55941700000000005</c:v>
                      </c:pt>
                      <c:pt idx="2">
                        <c:v>0.57255699999999998</c:v>
                      </c:pt>
                      <c:pt idx="3">
                        <c:v>0.58890799999999999</c:v>
                      </c:pt>
                      <c:pt idx="4">
                        <c:v>0.634633</c:v>
                      </c:pt>
                      <c:pt idx="5">
                        <c:v>0.70120700000000002</c:v>
                      </c:pt>
                      <c:pt idx="6">
                        <c:v>0.79125900000000005</c:v>
                      </c:pt>
                      <c:pt idx="7">
                        <c:v>0.90620599999999996</c:v>
                      </c:pt>
                      <c:pt idx="8">
                        <c:v>1.052176</c:v>
                      </c:pt>
                      <c:pt idx="9">
                        <c:v>1.1904889999999999</c:v>
                      </c:pt>
                      <c:pt idx="10">
                        <c:v>1.2942370000000001</c:v>
                      </c:pt>
                      <c:pt idx="11">
                        <c:v>1.3490059999999999</c:v>
                      </c:pt>
                      <c:pt idx="12">
                        <c:v>1.338913</c:v>
                      </c:pt>
                      <c:pt idx="13">
                        <c:v>1.2420990000000001</c:v>
                      </c:pt>
                      <c:pt idx="14">
                        <c:v>1.07283</c:v>
                      </c:pt>
                      <c:pt idx="15">
                        <c:v>0.88378500000000004</c:v>
                      </c:pt>
                      <c:pt idx="16">
                        <c:v>0.70583600000000002</c:v>
                      </c:pt>
                      <c:pt idx="17">
                        <c:v>0.54492499999999999</c:v>
                      </c:pt>
                      <c:pt idx="18">
                        <c:v>0.40845900000000002</c:v>
                      </c:pt>
                      <c:pt idx="19">
                        <c:v>0.29596899999999998</c:v>
                      </c:pt>
                      <c:pt idx="20">
                        <c:v>0.208981</c:v>
                      </c:pt>
                      <c:pt idx="21">
                        <c:v>0.14586099999999999</c:v>
                      </c:pt>
                      <c:pt idx="22">
                        <c:v>0.100324</c:v>
                      </c:pt>
                      <c:pt idx="23">
                        <c:v>6.7213999999999996E-2</c:v>
                      </c:pt>
                      <c:pt idx="24">
                        <c:v>4.3915000000000003E-2</c:v>
                      </c:pt>
                      <c:pt idx="25">
                        <c:v>2.8111000000000001E-2</c:v>
                      </c:pt>
                      <c:pt idx="26">
                        <c:v>1.7968000000000001E-2</c:v>
                      </c:pt>
                      <c:pt idx="27">
                        <c:v>1.1339E-2</c:v>
                      </c:pt>
                      <c:pt idx="28">
                        <c:v>7.2220000000000001E-3</c:v>
                      </c:pt>
                      <c:pt idx="29">
                        <c:v>4.6319999999999998E-3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C4B4-4617-A95D-43BEE5EDD539}"/>
                  </c:ext>
                </c:extLst>
              </c15:ser>
            </c15:filteredScatterSeries>
            <c15:filteredScatterSeries>
              <c15:ser>
                <c:idx val="1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Graphics_Vs760_Punto3!$J$68</c15:sqref>
                        </c15:formulaRef>
                      </c:ext>
                    </c:extLst>
                    <c:strCache>
                      <c:ptCount val="1"/>
                      <c:pt idx="0">
                        <c:v>  P.50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A5A5A5">
                        <a:lumMod val="50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Graphics_Vs760_Punto3!$J$69:$J$98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Graphics_Vs760_Punto3!$K$69:$K$98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0.25329499999999999</c:v>
                      </c:pt>
                      <c:pt idx="1">
                        <c:v>0.25744299999999998</c:v>
                      </c:pt>
                      <c:pt idx="2">
                        <c:v>0.26319199999999998</c:v>
                      </c:pt>
                      <c:pt idx="3">
                        <c:v>0.27030999999999999</c:v>
                      </c:pt>
                      <c:pt idx="4">
                        <c:v>0.28981299999999999</c:v>
                      </c:pt>
                      <c:pt idx="5">
                        <c:v>0.317884</c:v>
                      </c:pt>
                      <c:pt idx="6">
                        <c:v>0.35558099999999998</c:v>
                      </c:pt>
                      <c:pt idx="7">
                        <c:v>0.40294400000000002</c:v>
                      </c:pt>
                      <c:pt idx="8">
                        <c:v>0.46326000000000001</c:v>
                      </c:pt>
                      <c:pt idx="9">
                        <c:v>0.52167300000000005</c:v>
                      </c:pt>
                      <c:pt idx="10">
                        <c:v>0.56791499999999995</c:v>
                      </c:pt>
                      <c:pt idx="11">
                        <c:v>0.59490200000000004</c:v>
                      </c:pt>
                      <c:pt idx="12">
                        <c:v>0.59387299999999998</c:v>
                      </c:pt>
                      <c:pt idx="13">
                        <c:v>0.55428999999999995</c:v>
                      </c:pt>
                      <c:pt idx="14">
                        <c:v>0.48261300000000001</c:v>
                      </c:pt>
                      <c:pt idx="15">
                        <c:v>0.400503</c:v>
                      </c:pt>
                      <c:pt idx="16">
                        <c:v>0.32230199999999998</c:v>
                      </c:pt>
                      <c:pt idx="17">
                        <c:v>0.24957799999999999</c:v>
                      </c:pt>
                      <c:pt idx="18">
                        <c:v>0.18671299999999999</c:v>
                      </c:pt>
                      <c:pt idx="19">
                        <c:v>0.13550899999999999</c:v>
                      </c:pt>
                      <c:pt idx="20">
                        <c:v>9.5991999999999994E-2</c:v>
                      </c:pt>
                      <c:pt idx="21">
                        <c:v>6.7254999999999995E-2</c:v>
                      </c:pt>
                      <c:pt idx="22">
                        <c:v>4.6532999999999998E-2</c:v>
                      </c:pt>
                      <c:pt idx="23">
                        <c:v>3.1357999999999997E-2</c:v>
                      </c:pt>
                      <c:pt idx="24">
                        <c:v>2.0683E-2</c:v>
                      </c:pt>
                      <c:pt idx="25">
                        <c:v>1.3472E-2</c:v>
                      </c:pt>
                      <c:pt idx="26">
                        <c:v>8.7469999999999996E-3</c:v>
                      </c:pt>
                      <c:pt idx="27">
                        <c:v>5.6280000000000002E-3</c:v>
                      </c:pt>
                      <c:pt idx="28">
                        <c:v>3.6470000000000001E-3</c:v>
                      </c:pt>
                      <c:pt idx="29">
                        <c:v>2.379E-3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4B4-4617-A95D-43BEE5EDD539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0541385589"/>
              <c:y val="0.94886000799559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4483013705E-2"/>
              <c:y val="0.35356602869644088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70748210090505215"/>
          <c:y val="4.9385955363016265E-2"/>
          <c:w val="0.23748046642005299"/>
          <c:h val="0.2512923052206743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4.0942535326592568E-2"/>
          <c:w val="0.83985892079557489"/>
          <c:h val="0.86736767457196662"/>
        </c:manualLayout>
      </c:layout>
      <c:scatterChart>
        <c:scatterStyle val="smoothMarker"/>
        <c:varyColors val="0"/>
        <c:ser>
          <c:idx val="7"/>
          <c:order val="0"/>
          <c:tx>
            <c:v>  Tr= 10 000 años</c:v>
          </c:tx>
          <c:spPr>
            <a:ln w="19050" cap="rnd" cmpd="sng" algn="ctr">
              <a:solidFill>
                <a:schemeClr val="accent5">
                  <a:tint val="9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Graphics_Vs760_Punto3!$W$10:$W$29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Graphics_Vs760_Punto3!$Y$10:$Y$29</c:f>
              <c:numCache>
                <c:formatCode>0.000</c:formatCode>
                <c:ptCount val="20"/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E3E0-477A-B273-8C8D00B93664}"/>
            </c:ext>
          </c:extLst>
        </c:ser>
        <c:ser>
          <c:idx val="8"/>
          <c:order val="1"/>
          <c:tx>
            <c:v>  Tr= 5 000 años</c:v>
          </c:tx>
          <c:spPr>
            <a:ln w="19050" cap="rnd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Graphics_Vs760_Punto3!$U$10:$U$29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E0-477A-B273-8C8D00B93664}"/>
            </c:ext>
          </c:extLst>
        </c:ser>
        <c:ser>
          <c:idx val="9"/>
          <c:order val="2"/>
          <c:tx>
            <c:v>  Tr= 2 475 años</c:v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Graphics_Vs760_Punto3!$Q$10:$Q$29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E0-477A-B273-8C8D00B93664}"/>
            </c:ext>
          </c:extLst>
        </c:ser>
        <c:ser>
          <c:idx val="10"/>
          <c:order val="3"/>
          <c:tx>
            <c:v>  Tr= 1 000 años</c:v>
          </c:tx>
          <c:spPr>
            <a:ln w="19050" cap="rnd" cmpd="sng" algn="ctr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Graphics_Vs760_Punto3!$K$10:$K$29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Graphics_Vs760_Punto3!$M$10:$M$29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E0-477A-B273-8C8D00B93664}"/>
            </c:ext>
          </c:extLst>
        </c:ser>
        <c:ser>
          <c:idx val="11"/>
          <c:order val="4"/>
          <c:tx>
            <c:v>  Tr= 475 años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Graphics_Vs760_Punto3!$G$10:$G$29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Graphics_Vs760_Punto3!$I$10:$I$29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3E0-477A-B273-8C8D00B93664}"/>
            </c:ext>
          </c:extLst>
        </c:ser>
        <c:ser>
          <c:idx val="12"/>
          <c:order val="5"/>
          <c:tx>
            <c:v>  Tr= 100 años</c:v>
          </c:tx>
          <c:spPr>
            <a:ln w="19050" cap="rnd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Graphics_Vs760_Punto3!$C$10:$C$29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Graphics_Vs760_Punto3!$E$10:$E$29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3E0-477A-B273-8C8D00B93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6"/>
                <c:tx>
                  <c:strRef>
                    <c:extLst>
                      <c:ext uri="{02D57815-91ED-43cb-92C2-25804820EDAC}">
                        <c15:formulaRef>
                          <c15:sqref>Graphics_Vs760_Punto3!$E$68</c15:sqref>
                        </c15:formulaRef>
                      </c:ext>
                    </c:extLst>
                    <c:strCache>
                      <c:ptCount val="1"/>
                      <c:pt idx="0">
                        <c:v>  P.84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ED7D31">
                        <a:lumMod val="75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Graphics_Vs760_Punto3!$E$103:$E$132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Graphics_Vs760_Punto3!$F$103:$F$132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0.64135170001903619</c:v>
                      </c:pt>
                      <c:pt idx="1">
                        <c:v>0.64711630960124888</c:v>
                      </c:pt>
                      <c:pt idx="2">
                        <c:v>0.65732479868757832</c:v>
                      </c:pt>
                      <c:pt idx="3">
                        <c:v>0.67082534230766966</c:v>
                      </c:pt>
                      <c:pt idx="4">
                        <c:v>0.71142541418158156</c:v>
                      </c:pt>
                      <c:pt idx="5">
                        <c:v>0.76285500270885054</c:v>
                      </c:pt>
                      <c:pt idx="6">
                        <c:v>0.82467166519550761</c:v>
                      </c:pt>
                      <c:pt idx="7">
                        <c:v>0.90218927704817986</c:v>
                      </c:pt>
                      <c:pt idx="8">
                        <c:v>1.0163264954335136</c:v>
                      </c:pt>
                      <c:pt idx="9">
                        <c:v>1.1339547577585611</c:v>
                      </c:pt>
                      <c:pt idx="10">
                        <c:v>1.2509550324350076</c:v>
                      </c:pt>
                      <c:pt idx="11">
                        <c:v>1.3633748530960812</c:v>
                      </c:pt>
                      <c:pt idx="12">
                        <c:v>1.4340048754954817</c:v>
                      </c:pt>
                      <c:pt idx="13">
                        <c:v>1.4361636277200416</c:v>
                      </c:pt>
                      <c:pt idx="14">
                        <c:v>1.3561304180323277</c:v>
                      </c:pt>
                      <c:pt idx="15">
                        <c:v>1.2216124430220086</c:v>
                      </c:pt>
                      <c:pt idx="16">
                        <c:v>1.0564117252065337</c:v>
                      </c:pt>
                      <c:pt idx="17">
                        <c:v>0.87360307772049528</c:v>
                      </c:pt>
                      <c:pt idx="18">
                        <c:v>0.67951203103084123</c:v>
                      </c:pt>
                      <c:pt idx="19">
                        <c:v>0.50767472799965296</c:v>
                      </c:pt>
                      <c:pt idx="20">
                        <c:v>0.365394737913603</c:v>
                      </c:pt>
                      <c:pt idx="21">
                        <c:v>0.25838093956677621</c:v>
                      </c:pt>
                      <c:pt idx="22">
                        <c:v>0.17653907655633236</c:v>
                      </c:pt>
                      <c:pt idx="23">
                        <c:v>0.11988458265637998</c:v>
                      </c:pt>
                      <c:pt idx="24">
                        <c:v>8.1128432361795663E-2</c:v>
                      </c:pt>
                      <c:pt idx="25">
                        <c:v>5.2662290863911922E-2</c:v>
                      </c:pt>
                      <c:pt idx="26">
                        <c:v>3.345247208661177E-2</c:v>
                      </c:pt>
                      <c:pt idx="27">
                        <c:v>2.0994748791211524E-2</c:v>
                      </c:pt>
                      <c:pt idx="28">
                        <c:v>1.3506702932759396E-2</c:v>
                      </c:pt>
                      <c:pt idx="29">
                        <c:v>8.7108182233714693E-3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E3E0-477A-B273-8C8D00B93664}"/>
                  </c:ext>
                </c:extLst>
              </c15:ser>
            </c15:filteredScatterSeries>
            <c15:filteredScatterSeries>
              <c15:ser>
                <c:idx val="1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Graphics_Vs760_Punto3!$J$68</c15:sqref>
                        </c15:formulaRef>
                      </c:ext>
                    </c:extLst>
                    <c:strCache>
                      <c:ptCount val="1"/>
                      <c:pt idx="0">
                        <c:v>  P.50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A5A5A5">
                        <a:lumMod val="50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Graphics_Vs760_Punto3!$J$103:$J$132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Graphics_Vs760_Punto3!$K$103:$K$132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0.30344229821734914</c:v>
                      </c:pt>
                      <c:pt idx="1">
                        <c:v>0.30589580956184703</c:v>
                      </c:pt>
                      <c:pt idx="2">
                        <c:v>0.31043980220588779</c:v>
                      </c:pt>
                      <c:pt idx="3">
                        <c:v>0.31644729247637726</c:v>
                      </c:pt>
                      <c:pt idx="4">
                        <c:v>0.33433685965801996</c:v>
                      </c:pt>
                      <c:pt idx="5">
                        <c:v>0.35682798710525437</c:v>
                      </c:pt>
                      <c:pt idx="6">
                        <c:v>0.38373493336545911</c:v>
                      </c:pt>
                      <c:pt idx="7">
                        <c:v>0.41707714676178298</c:v>
                      </c:pt>
                      <c:pt idx="8">
                        <c:v>0.46649098546699791</c:v>
                      </c:pt>
                      <c:pt idx="9">
                        <c:v>0.51840688908709343</c:v>
                      </c:pt>
                      <c:pt idx="10">
                        <c:v>0.57194054151612517</c:v>
                      </c:pt>
                      <c:pt idx="11">
                        <c:v>0.62493861202606493</c:v>
                      </c:pt>
                      <c:pt idx="12">
                        <c:v>0.65993821301069056</c:v>
                      </c:pt>
                      <c:pt idx="13">
                        <c:v>0.66250009418343336</c:v>
                      </c:pt>
                      <c:pt idx="14">
                        <c:v>0.62625213002775226</c:v>
                      </c:pt>
                      <c:pt idx="15">
                        <c:v>0.56396973511723913</c:v>
                      </c:pt>
                      <c:pt idx="16">
                        <c:v>0.48855316655500397</c:v>
                      </c:pt>
                      <c:pt idx="17">
                        <c:v>0.40373886865237923</c:v>
                      </c:pt>
                      <c:pt idx="18">
                        <c:v>0.31341743368189834</c:v>
                      </c:pt>
                      <c:pt idx="19">
                        <c:v>0.23427585409908394</c:v>
                      </c:pt>
                      <c:pt idx="20">
                        <c:v>0.16892479993605194</c:v>
                      </c:pt>
                      <c:pt idx="21">
                        <c:v>0.11973265626023975</c:v>
                      </c:pt>
                      <c:pt idx="22">
                        <c:v>8.2184785269806368E-2</c:v>
                      </c:pt>
                      <c:pt idx="23">
                        <c:v>5.6101925399028592E-2</c:v>
                      </c:pt>
                      <c:pt idx="24">
                        <c:v>3.8328263789093847E-2</c:v>
                      </c:pt>
                      <c:pt idx="25">
                        <c:v>2.5330398494823318E-2</c:v>
                      </c:pt>
                      <c:pt idx="26">
                        <c:v>1.6333418589600249E-2</c:v>
                      </c:pt>
                      <c:pt idx="27">
                        <c:v>1.0464716799340461E-2</c:v>
                      </c:pt>
                      <c:pt idx="28">
                        <c:v>6.8548449854053135E-3</c:v>
                      </c:pt>
                      <c:pt idx="29">
                        <c:v>4.502309404127605E-3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3E0-477A-B273-8C8D00B93664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2940629432"/>
              <c:y val="0.95087203279453369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4483013705E-2"/>
              <c:y val="0.35356602869644088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70748471361949061"/>
          <c:y val="5.5233610110467533E-2"/>
          <c:w val="0.23750862334811162"/>
          <c:h val="0.251679471142481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4656242126335793E-2"/>
          <c:w val="0.83985892079557489"/>
          <c:h val="0.73211388467904659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Graphics_Vs760_Punto3!$L$201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Graphics_Vs760_Punto3!$K$202:$K$231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Graphics_Vs760_Punto3!$L$202:$L$231</c:f>
              <c:numCache>
                <c:formatCode>0.000</c:formatCode>
                <c:ptCount val="30"/>
                <c:pt idx="0">
                  <c:v>0.31199839000000001</c:v>
                </c:pt>
                <c:pt idx="1">
                  <c:v>0.3149034</c:v>
                </c:pt>
                <c:pt idx="2">
                  <c:v>0.31783547000000001</c:v>
                </c:pt>
                <c:pt idx="3">
                  <c:v>0.32446081999999998</c:v>
                </c:pt>
                <c:pt idx="4">
                  <c:v>0.37068760000000001</c:v>
                </c:pt>
                <c:pt idx="5">
                  <c:v>0.42183123</c:v>
                </c:pt>
                <c:pt idx="6">
                  <c:v>0.47826955999999998</c:v>
                </c:pt>
                <c:pt idx="7">
                  <c:v>0.54766689999999996</c:v>
                </c:pt>
                <c:pt idx="8">
                  <c:v>0.65251687000000003</c:v>
                </c:pt>
                <c:pt idx="9">
                  <c:v>0.71979815000000003</c:v>
                </c:pt>
                <c:pt idx="10">
                  <c:v>0.74018638000000003</c:v>
                </c:pt>
                <c:pt idx="11">
                  <c:v>0.74902882000000004</c:v>
                </c:pt>
                <c:pt idx="12">
                  <c:v>0.72771713000000005</c:v>
                </c:pt>
                <c:pt idx="13">
                  <c:v>0.65497349000000005</c:v>
                </c:pt>
                <c:pt idx="14">
                  <c:v>0.53075439999999996</c:v>
                </c:pt>
                <c:pt idx="15">
                  <c:v>0.43117422</c:v>
                </c:pt>
                <c:pt idx="16">
                  <c:v>0.34392081000000002</c:v>
                </c:pt>
                <c:pt idx="17">
                  <c:v>0.27575934000000002</c:v>
                </c:pt>
                <c:pt idx="18">
                  <c:v>0.21274984</c:v>
                </c:pt>
                <c:pt idx="19">
                  <c:v>0.15921961000000001</c:v>
                </c:pt>
                <c:pt idx="20">
                  <c:v>0.11691289000000001</c:v>
                </c:pt>
                <c:pt idx="21">
                  <c:v>8.5057359999999999E-2</c:v>
                </c:pt>
                <c:pt idx="22">
                  <c:v>6.1936739999999997E-2</c:v>
                </c:pt>
                <c:pt idx="23">
                  <c:v>4.7246469999999999E-2</c:v>
                </c:pt>
                <c:pt idx="24">
                  <c:v>3.4750860000000001E-2</c:v>
                </c:pt>
                <c:pt idx="25">
                  <c:v>2.5276739999999999E-2</c:v>
                </c:pt>
                <c:pt idx="26">
                  <c:v>1.7658159999999999E-2</c:v>
                </c:pt>
                <c:pt idx="27">
                  <c:v>1.179349E-2</c:v>
                </c:pt>
                <c:pt idx="28">
                  <c:v>9.0852099999999998E-3</c:v>
                </c:pt>
                <c:pt idx="29">
                  <c:v>6.7102300000000002E-3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05-40AE-85D1-9F2DE1348A12}"/>
            </c:ext>
          </c:extLst>
        </c:ser>
        <c:ser>
          <c:idx val="0"/>
          <c:order val="1"/>
          <c:tx>
            <c:strRef>
              <c:f>Graphics_Vs760_Punto3!$M$201</c:f>
              <c:strCache>
                <c:ptCount val="1"/>
                <c:pt idx="0">
                  <c:v>  Abrahamson et al. (2018) - Upper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Graphics_Vs760_Punto3!$K$202:$K$231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Graphics_Vs760_Punto3!$M$202:$M$231</c:f>
              <c:numCache>
                <c:formatCode>0.000</c:formatCode>
                <c:ptCount val="30"/>
                <c:pt idx="0">
                  <c:v>0.73852600999999996</c:v>
                </c:pt>
                <c:pt idx="1">
                  <c:v>0.74534343999999997</c:v>
                </c:pt>
                <c:pt idx="2">
                  <c:v>0.75223017000000003</c:v>
                </c:pt>
                <c:pt idx="3">
                  <c:v>0.75959189000000005</c:v>
                </c:pt>
                <c:pt idx="4">
                  <c:v>0.76995124000000004</c:v>
                </c:pt>
                <c:pt idx="5">
                  <c:v>0.78732500999999999</c:v>
                </c:pt>
                <c:pt idx="6">
                  <c:v>0.81312686000000001</c:v>
                </c:pt>
                <c:pt idx="7">
                  <c:v>0.84735963000000003</c:v>
                </c:pt>
                <c:pt idx="8">
                  <c:v>0.93170027</c:v>
                </c:pt>
                <c:pt idx="9">
                  <c:v>1.04135556</c:v>
                </c:pt>
                <c:pt idx="10">
                  <c:v>1.1813753600000001</c:v>
                </c:pt>
                <c:pt idx="11">
                  <c:v>1.33209862</c:v>
                </c:pt>
                <c:pt idx="12">
                  <c:v>1.4445428499999999</c:v>
                </c:pt>
                <c:pt idx="13">
                  <c:v>1.5055178199999999</c:v>
                </c:pt>
                <c:pt idx="14">
                  <c:v>1.52527104</c:v>
                </c:pt>
                <c:pt idx="15">
                  <c:v>1.4798210999999999</c:v>
                </c:pt>
                <c:pt idx="16">
                  <c:v>1.3591170299999999</c:v>
                </c:pt>
                <c:pt idx="17">
                  <c:v>1.1606278000000001</c:v>
                </c:pt>
                <c:pt idx="18">
                  <c:v>0.87909835000000003</c:v>
                </c:pt>
                <c:pt idx="19">
                  <c:v>0.64120840999999995</c:v>
                </c:pt>
                <c:pt idx="20">
                  <c:v>0.45422814</c:v>
                </c:pt>
                <c:pt idx="21">
                  <c:v>0.31745421000000001</c:v>
                </c:pt>
                <c:pt idx="22">
                  <c:v>0.21346689999999999</c:v>
                </c:pt>
                <c:pt idx="23">
                  <c:v>0.14360165</c:v>
                </c:pt>
                <c:pt idx="24">
                  <c:v>9.5197069999999995E-2</c:v>
                </c:pt>
                <c:pt idx="25">
                  <c:v>6.1870349999999998E-2</c:v>
                </c:pt>
                <c:pt idx="26">
                  <c:v>3.8370120000000001E-2</c:v>
                </c:pt>
                <c:pt idx="27">
                  <c:v>2.3946800000000001E-2</c:v>
                </c:pt>
                <c:pt idx="28">
                  <c:v>1.4651610000000001E-2</c:v>
                </c:pt>
                <c:pt idx="29">
                  <c:v>8.9349800000000004E-3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05-40AE-85D1-9F2DE1348A12}"/>
            </c:ext>
          </c:extLst>
        </c:ser>
        <c:ser>
          <c:idx val="1"/>
          <c:order val="2"/>
          <c:tx>
            <c:strRef>
              <c:f>Graphics_Vs760_Punto3!$N$201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Graphics_Vs760_Punto3!$K$202:$K$231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Graphics_Vs760_Punto3!$N$202:$N$231</c:f>
              <c:numCache>
                <c:formatCode>0.000</c:formatCode>
                <c:ptCount val="30"/>
                <c:pt idx="0">
                  <c:v>0.77173667999999995</c:v>
                </c:pt>
                <c:pt idx="1">
                  <c:v>0.79333706999999998</c:v>
                </c:pt>
                <c:pt idx="2">
                  <c:v>0.81554179000000004</c:v>
                </c:pt>
                <c:pt idx="3">
                  <c:v>0.83883726999999997</c:v>
                </c:pt>
                <c:pt idx="4">
                  <c:v>0.87355174999999996</c:v>
                </c:pt>
                <c:pt idx="5">
                  <c:v>0.95630826999999996</c:v>
                </c:pt>
                <c:pt idx="6">
                  <c:v>1.08104552</c:v>
                </c:pt>
                <c:pt idx="7">
                  <c:v>1.2890851699999999</c:v>
                </c:pt>
                <c:pt idx="8">
                  <c:v>1.53285443</c:v>
                </c:pt>
                <c:pt idx="9">
                  <c:v>1.78761701</c:v>
                </c:pt>
                <c:pt idx="10">
                  <c:v>2.01189069</c:v>
                </c:pt>
                <c:pt idx="11">
                  <c:v>2.1779726199999998</c:v>
                </c:pt>
                <c:pt idx="12">
                  <c:v>2.2633661200000001</c:v>
                </c:pt>
                <c:pt idx="13">
                  <c:v>2.2588072800000001</c:v>
                </c:pt>
                <c:pt idx="14">
                  <c:v>2.1364315600000001</c:v>
                </c:pt>
                <c:pt idx="15">
                  <c:v>1.8645046199999999</c:v>
                </c:pt>
                <c:pt idx="16">
                  <c:v>1.5595046800000001</c:v>
                </c:pt>
                <c:pt idx="17">
                  <c:v>1.2393502199999999</c:v>
                </c:pt>
                <c:pt idx="18">
                  <c:v>0.96446187000000005</c:v>
                </c:pt>
                <c:pt idx="19">
                  <c:v>0.70045489000000005</c:v>
                </c:pt>
                <c:pt idx="20">
                  <c:v>0.46567840999999999</c:v>
                </c:pt>
                <c:pt idx="21">
                  <c:v>0.29767638000000002</c:v>
                </c:pt>
                <c:pt idx="22">
                  <c:v>0.18185882</c:v>
                </c:pt>
                <c:pt idx="23">
                  <c:v>0.11457096999999999</c:v>
                </c:pt>
                <c:pt idx="24">
                  <c:v>8.0362829999999996E-2</c:v>
                </c:pt>
                <c:pt idx="25">
                  <c:v>4.9330119999999998E-2</c:v>
                </c:pt>
                <c:pt idx="26">
                  <c:v>3.119955E-2</c:v>
                </c:pt>
                <c:pt idx="27">
                  <c:v>1.9127809999999999E-2</c:v>
                </c:pt>
                <c:pt idx="28">
                  <c:v>1.170186E-2</c:v>
                </c:pt>
                <c:pt idx="29">
                  <c:v>7.208E-3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505-40AE-85D1-9F2DE1348A12}"/>
            </c:ext>
          </c:extLst>
        </c:ser>
        <c:ser>
          <c:idx val="2"/>
          <c:order val="3"/>
          <c:tx>
            <c:strRef>
              <c:f>Graphics_Vs760_Punto3!$O$201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Graphics_Vs760_Punto3!$K$202:$K$231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Graphics_Vs760_Punto3!$O$202:$O$231</c:f>
              <c:numCache>
                <c:formatCode>0.000</c:formatCode>
                <c:ptCount val="30"/>
                <c:pt idx="0">
                  <c:v>0.79242661999999997</c:v>
                </c:pt>
                <c:pt idx="1">
                  <c:v>0.79287306999999996</c:v>
                </c:pt>
                <c:pt idx="2">
                  <c:v>0.80865628000000001</c:v>
                </c:pt>
                <c:pt idx="3">
                  <c:v>0.82985761999999996</c:v>
                </c:pt>
                <c:pt idx="4">
                  <c:v>0.8836349</c:v>
                </c:pt>
                <c:pt idx="5">
                  <c:v>0.94548019000000005</c:v>
                </c:pt>
                <c:pt idx="6">
                  <c:v>1.0147284000000001</c:v>
                </c:pt>
                <c:pt idx="7">
                  <c:v>1.0866528600000001</c:v>
                </c:pt>
                <c:pt idx="8">
                  <c:v>1.18270612</c:v>
                </c:pt>
                <c:pt idx="9">
                  <c:v>1.3013051200000001</c:v>
                </c:pt>
                <c:pt idx="10">
                  <c:v>1.44654756</c:v>
                </c:pt>
                <c:pt idx="11">
                  <c:v>1.6021572399999999</c:v>
                </c:pt>
                <c:pt idx="12">
                  <c:v>1.72669826</c:v>
                </c:pt>
                <c:pt idx="13">
                  <c:v>1.77911646</c:v>
                </c:pt>
                <c:pt idx="14">
                  <c:v>1.72487627</c:v>
                </c:pt>
                <c:pt idx="15">
                  <c:v>1.5678399700000001</c:v>
                </c:pt>
                <c:pt idx="16">
                  <c:v>1.36787697</c:v>
                </c:pt>
                <c:pt idx="17">
                  <c:v>1.13928334</c:v>
                </c:pt>
                <c:pt idx="18">
                  <c:v>0.91062772000000003</c:v>
                </c:pt>
                <c:pt idx="19">
                  <c:v>0.70228387999999997</c:v>
                </c:pt>
                <c:pt idx="20">
                  <c:v>0.52409905999999995</c:v>
                </c:pt>
                <c:pt idx="21">
                  <c:v>0.38459712000000001</c:v>
                </c:pt>
                <c:pt idx="22">
                  <c:v>0.26949342999999998</c:v>
                </c:pt>
                <c:pt idx="23">
                  <c:v>0.17827357999999999</c:v>
                </c:pt>
                <c:pt idx="24">
                  <c:v>0.11529572</c:v>
                </c:pt>
                <c:pt idx="25">
                  <c:v>7.1752960000000005E-2</c:v>
                </c:pt>
                <c:pt idx="26">
                  <c:v>4.4148020000000003E-2</c:v>
                </c:pt>
                <c:pt idx="27">
                  <c:v>2.713906E-2</c:v>
                </c:pt>
                <c:pt idx="28">
                  <c:v>1.680224E-2</c:v>
                </c:pt>
                <c:pt idx="29">
                  <c:v>1.0730089999999999E-2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505-40AE-85D1-9F2DE1348A12}"/>
            </c:ext>
          </c:extLst>
        </c:ser>
        <c:ser>
          <c:idx val="5"/>
          <c:order val="6"/>
          <c:tx>
            <c:strRef>
              <c:f>Graphics_Vs760_Punto3!$P$201</c:f>
              <c:strCache>
                <c:ptCount val="1"/>
                <c:pt idx="0">
                  <c:v>  Promedio geométrico P.84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Graphics_Vs760_Punto3!$K$202:$K$231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Graphics_Vs760_Punto3!$P$202:$P$231</c:f>
              <c:numCache>
                <c:formatCode>0.000</c:formatCode>
                <c:ptCount val="30"/>
                <c:pt idx="0">
                  <c:v>0.64135170001903619</c:v>
                </c:pt>
                <c:pt idx="1">
                  <c:v>0.64711630960124888</c:v>
                </c:pt>
                <c:pt idx="2">
                  <c:v>0.65732479868757832</c:v>
                </c:pt>
                <c:pt idx="3">
                  <c:v>0.67082534230766966</c:v>
                </c:pt>
                <c:pt idx="4">
                  <c:v>0.71142541418158156</c:v>
                </c:pt>
                <c:pt idx="5">
                  <c:v>0.76285500270885054</c:v>
                </c:pt>
                <c:pt idx="6">
                  <c:v>0.82467166519550761</c:v>
                </c:pt>
                <c:pt idx="7">
                  <c:v>0.90218927704817986</c:v>
                </c:pt>
                <c:pt idx="8">
                  <c:v>1.0163264954335136</c:v>
                </c:pt>
                <c:pt idx="9">
                  <c:v>1.1339547577585611</c:v>
                </c:pt>
                <c:pt idx="10">
                  <c:v>1.2509550324350076</c:v>
                </c:pt>
                <c:pt idx="11">
                  <c:v>1.3633748530960812</c:v>
                </c:pt>
                <c:pt idx="12">
                  <c:v>1.4340048754954817</c:v>
                </c:pt>
                <c:pt idx="13">
                  <c:v>1.4361636277200416</c:v>
                </c:pt>
                <c:pt idx="14">
                  <c:v>1.3561304180323277</c:v>
                </c:pt>
                <c:pt idx="15">
                  <c:v>1.2216124430220086</c:v>
                </c:pt>
                <c:pt idx="16">
                  <c:v>1.0564117252065337</c:v>
                </c:pt>
                <c:pt idx="17">
                  <c:v>0.87360307772049528</c:v>
                </c:pt>
                <c:pt idx="18">
                  <c:v>0.67951203103084123</c:v>
                </c:pt>
                <c:pt idx="19">
                  <c:v>0.50767472799965296</c:v>
                </c:pt>
                <c:pt idx="20">
                  <c:v>0.365394737913603</c:v>
                </c:pt>
                <c:pt idx="21">
                  <c:v>0.25838093956677621</c:v>
                </c:pt>
                <c:pt idx="22">
                  <c:v>0.17653907655633236</c:v>
                </c:pt>
                <c:pt idx="23">
                  <c:v>0.11988458265637998</c:v>
                </c:pt>
                <c:pt idx="24">
                  <c:v>8.1128432361795663E-2</c:v>
                </c:pt>
                <c:pt idx="25">
                  <c:v>5.2662290863911922E-2</c:v>
                </c:pt>
                <c:pt idx="26">
                  <c:v>3.345247208661177E-2</c:v>
                </c:pt>
                <c:pt idx="27">
                  <c:v>2.0994748791211524E-2</c:v>
                </c:pt>
                <c:pt idx="28">
                  <c:v>1.3506702932759396E-2</c:v>
                </c:pt>
                <c:pt idx="29">
                  <c:v>8.7108182233714693E-3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505-40AE-85D1-9F2DE1348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4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Graphics_Vs760_Punto3!$K$202:$K$231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C505-40AE-85D1-9F2DE1348A12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Graphics_Vs760_Punto3!$Q$168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Graphics_Vs760_Punto3!$K$202:$K$231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Graphics_Vs760_Punto3!$Q$169:$Q$198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505-40AE-85D1-9F2DE1348A12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</a:t>
                </a:r>
                <a:r>
                  <a:rPr lang="es-PE" sz="900" baseline="0"/>
                  <a:t> (s)</a:t>
                </a:r>
                <a:endParaRPr lang="es-PE" sz="900"/>
              </a:p>
            </c:rich>
          </c:tx>
          <c:layout>
            <c:manualLayout>
              <c:xMode val="edge"/>
              <c:yMode val="edge"/>
              <c:x val="0.4759456867335517"/>
              <c:y val="0.80205462428037233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491474186319462E-2"/>
              <c:y val="0.29147576067703257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847902538421108"/>
          <c:y val="0.84675325628219322"/>
          <c:w val="0.83650939244244638"/>
          <c:h val="0.1184031674174066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5448078353501694E-2"/>
          <c:w val="0.83985892079557489"/>
          <c:h val="0.73267156212215045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Graphics_Vs760_Punto3!$C$201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Graphics_Vs760_Punto3!$B$202:$B$231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Graphics_Vs760_Punto3!$C$202:$C$231</c:f>
              <c:numCache>
                <c:formatCode>0.000</c:formatCode>
                <c:ptCount val="30"/>
                <c:pt idx="0">
                  <c:v>0.13490204</c:v>
                </c:pt>
                <c:pt idx="1">
                  <c:v>0.13579699000000001</c:v>
                </c:pt>
                <c:pt idx="2">
                  <c:v>0.13669787999999999</c:v>
                </c:pt>
                <c:pt idx="3">
                  <c:v>0.13908706000000001</c:v>
                </c:pt>
                <c:pt idx="4">
                  <c:v>0.15734465</c:v>
                </c:pt>
                <c:pt idx="5">
                  <c:v>0.17729729999999999</c:v>
                </c:pt>
                <c:pt idx="6">
                  <c:v>0.19904698000000001</c:v>
                </c:pt>
                <c:pt idx="7">
                  <c:v>0.22544185999999999</c:v>
                </c:pt>
                <c:pt idx="8">
                  <c:v>0.26475178999999999</c:v>
                </c:pt>
                <c:pt idx="9">
                  <c:v>0.29002179</c:v>
                </c:pt>
                <c:pt idx="10">
                  <c:v>0.29856185000000002</c:v>
                </c:pt>
                <c:pt idx="11">
                  <c:v>0.30350361999999997</c:v>
                </c:pt>
                <c:pt idx="12">
                  <c:v>0.30052896000000001</c:v>
                </c:pt>
                <c:pt idx="13">
                  <c:v>0.27629991999999998</c:v>
                </c:pt>
                <c:pt idx="14">
                  <c:v>0.22817159000000001</c:v>
                </c:pt>
                <c:pt idx="15">
                  <c:v>0.18749407000000001</c:v>
                </c:pt>
                <c:pt idx="16">
                  <c:v>0.15268488</c:v>
                </c:pt>
                <c:pt idx="17">
                  <c:v>0.12373996</c:v>
                </c:pt>
                <c:pt idx="18">
                  <c:v>9.4627310000000006E-2</c:v>
                </c:pt>
                <c:pt idx="19">
                  <c:v>7.0848010000000003E-2</c:v>
                </c:pt>
                <c:pt idx="20">
                  <c:v>5.2411590000000001E-2</c:v>
                </c:pt>
                <c:pt idx="21">
                  <c:v>3.8524160000000002E-2</c:v>
                </c:pt>
                <c:pt idx="22">
                  <c:v>2.872425E-2</c:v>
                </c:pt>
                <c:pt idx="23">
                  <c:v>2.215553E-2</c:v>
                </c:pt>
                <c:pt idx="24">
                  <c:v>1.668619E-2</c:v>
                </c:pt>
                <c:pt idx="25">
                  <c:v>1.266193E-2</c:v>
                </c:pt>
                <c:pt idx="26">
                  <c:v>8.9734800000000007E-3</c:v>
                </c:pt>
                <c:pt idx="27">
                  <c:v>6.1950800000000004E-3</c:v>
                </c:pt>
                <c:pt idx="28">
                  <c:v>4.8665100000000001E-3</c:v>
                </c:pt>
                <c:pt idx="29">
                  <c:v>3.6737200000000001E-3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D0-4539-BB05-0073CBC22316}"/>
            </c:ext>
          </c:extLst>
        </c:ser>
        <c:ser>
          <c:idx val="0"/>
          <c:order val="1"/>
          <c:tx>
            <c:strRef>
              <c:f>Graphics_Vs760_Punto3!$D$201</c:f>
              <c:strCache>
                <c:ptCount val="1"/>
                <c:pt idx="0">
                  <c:v>  Abrahamson y Gulerce (2020)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Graphics_Vs760_Punto3!$B$202:$B$231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Graphics_Vs760_Punto3!$D$202:$D$231</c:f>
              <c:numCache>
                <c:formatCode>0.000</c:formatCode>
                <c:ptCount val="30"/>
                <c:pt idx="0">
                  <c:v>0.38795059999999998</c:v>
                </c:pt>
                <c:pt idx="1">
                  <c:v>0.39173098000000001</c:v>
                </c:pt>
                <c:pt idx="2">
                  <c:v>0.39554821000000001</c:v>
                </c:pt>
                <c:pt idx="3">
                  <c:v>0.39986254999999998</c:v>
                </c:pt>
                <c:pt idx="4">
                  <c:v>0.40834007999999999</c:v>
                </c:pt>
                <c:pt idx="5">
                  <c:v>0.42200726</c:v>
                </c:pt>
                <c:pt idx="6">
                  <c:v>0.44253853999999998</c:v>
                </c:pt>
                <c:pt idx="7">
                  <c:v>0.46751994000000002</c:v>
                </c:pt>
                <c:pt idx="8">
                  <c:v>0.51896558000000004</c:v>
                </c:pt>
                <c:pt idx="9">
                  <c:v>0.58266313999999997</c:v>
                </c:pt>
                <c:pt idx="10">
                  <c:v>0.65945809</c:v>
                </c:pt>
                <c:pt idx="11">
                  <c:v>0.73704853999999997</c:v>
                </c:pt>
                <c:pt idx="12">
                  <c:v>0.78554440000000003</c:v>
                </c:pt>
                <c:pt idx="13">
                  <c:v>0.79824943999999998</c:v>
                </c:pt>
                <c:pt idx="14">
                  <c:v>0.78517108000000002</c:v>
                </c:pt>
                <c:pt idx="15">
                  <c:v>0.73942070999999998</c:v>
                </c:pt>
                <c:pt idx="16">
                  <c:v>0.66188301999999999</c:v>
                </c:pt>
                <c:pt idx="17">
                  <c:v>0.55579003000000005</c:v>
                </c:pt>
                <c:pt idx="18">
                  <c:v>0.41991249000000003</c:v>
                </c:pt>
                <c:pt idx="19">
                  <c:v>0.30628134000000001</c:v>
                </c:pt>
                <c:pt idx="20">
                  <c:v>0.21771844000000001</c:v>
                </c:pt>
                <c:pt idx="21">
                  <c:v>0.1529556</c:v>
                </c:pt>
                <c:pt idx="22">
                  <c:v>0.10343796</c:v>
                </c:pt>
                <c:pt idx="23">
                  <c:v>6.9954509999999998E-2</c:v>
                </c:pt>
                <c:pt idx="24">
                  <c:v>4.6626109999999998E-2</c:v>
                </c:pt>
                <c:pt idx="25">
                  <c:v>3.0462360000000001E-2</c:v>
                </c:pt>
                <c:pt idx="26">
                  <c:v>1.899205E-2</c:v>
                </c:pt>
                <c:pt idx="27">
                  <c:v>1.192003E-2</c:v>
                </c:pt>
                <c:pt idx="28">
                  <c:v>7.3369300000000002E-3</c:v>
                </c:pt>
                <c:pt idx="29">
                  <c:v>4.4985399999999997E-3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D0-4539-BB05-0073CBC22316}"/>
            </c:ext>
          </c:extLst>
        </c:ser>
        <c:ser>
          <c:idx val="1"/>
          <c:order val="2"/>
          <c:tx>
            <c:strRef>
              <c:f>Graphics_Vs760_Punto3!$E$201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Graphics_Vs760_Punto3!$B$202:$B$231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Graphics_Vs760_Punto3!$E$202:$E$231</c:f>
              <c:numCache>
                <c:formatCode>0.000</c:formatCode>
                <c:ptCount val="30"/>
                <c:pt idx="0">
                  <c:v>0.35708126000000001</c:v>
                </c:pt>
                <c:pt idx="1">
                  <c:v>0.36629526000000001</c:v>
                </c:pt>
                <c:pt idx="2">
                  <c:v>0.37574703999999998</c:v>
                </c:pt>
                <c:pt idx="3">
                  <c:v>0.38546093999999997</c:v>
                </c:pt>
                <c:pt idx="4">
                  <c:v>0.39789786999999999</c:v>
                </c:pt>
                <c:pt idx="5">
                  <c:v>0.42853354999999999</c:v>
                </c:pt>
                <c:pt idx="6">
                  <c:v>0.47427460999999999</c:v>
                </c:pt>
                <c:pt idx="7">
                  <c:v>0.55130551000000005</c:v>
                </c:pt>
                <c:pt idx="8">
                  <c:v>0.64381069999999996</c:v>
                </c:pt>
                <c:pt idx="9">
                  <c:v>0.74748501000000001</c:v>
                </c:pt>
                <c:pt idx="10">
                  <c:v>0.85147377000000002</c:v>
                </c:pt>
                <c:pt idx="11">
                  <c:v>0.9429324</c:v>
                </c:pt>
                <c:pt idx="12">
                  <c:v>0.9965832</c:v>
                </c:pt>
                <c:pt idx="13">
                  <c:v>1.00190237</c:v>
                </c:pt>
                <c:pt idx="14">
                  <c:v>0.95073861000000004</c:v>
                </c:pt>
                <c:pt idx="15">
                  <c:v>0.83406614999999995</c:v>
                </c:pt>
                <c:pt idx="16">
                  <c:v>0.70011361000000005</c:v>
                </c:pt>
                <c:pt idx="17">
                  <c:v>0.55454636999999996</c:v>
                </c:pt>
                <c:pt idx="18">
                  <c:v>0.42819125000000002</c:v>
                </c:pt>
                <c:pt idx="19">
                  <c:v>0.31293493999999999</c:v>
                </c:pt>
                <c:pt idx="20">
                  <c:v>0.20938857</c:v>
                </c:pt>
                <c:pt idx="21">
                  <c:v>0.13458758000000001</c:v>
                </c:pt>
                <c:pt idx="22">
                  <c:v>8.2022049999999999E-2</c:v>
                </c:pt>
                <c:pt idx="23">
                  <c:v>5.1955649999999999E-2</c:v>
                </c:pt>
                <c:pt idx="24">
                  <c:v>3.6862569999999997E-2</c:v>
                </c:pt>
                <c:pt idx="25">
                  <c:v>2.308282E-2</c:v>
                </c:pt>
                <c:pt idx="26">
                  <c:v>1.493076E-2</c:v>
                </c:pt>
                <c:pt idx="27">
                  <c:v>9.3225300000000007E-3</c:v>
                </c:pt>
                <c:pt idx="28">
                  <c:v>5.8022400000000002E-3</c:v>
                </c:pt>
                <c:pt idx="29">
                  <c:v>3.6233400000000001E-3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CD0-4539-BB05-0073CBC22316}"/>
            </c:ext>
          </c:extLst>
        </c:ser>
        <c:ser>
          <c:idx val="2"/>
          <c:order val="3"/>
          <c:tx>
            <c:strRef>
              <c:f>Graphics_Vs760_Punto3!$F$201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Graphics_Vs760_Punto3!$B$202:$B$231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Graphics_Vs760_Punto3!$F$202:$F$231</c:f>
              <c:numCache>
                <c:formatCode>0.000</c:formatCode>
                <c:ptCount val="30"/>
                <c:pt idx="0">
                  <c:v>0.36433288000000003</c:v>
                </c:pt>
                <c:pt idx="1">
                  <c:v>0.36433288000000003</c:v>
                </c:pt>
                <c:pt idx="2">
                  <c:v>0.37136632000000003</c:v>
                </c:pt>
                <c:pt idx="3">
                  <c:v>0.38062425999999999</c:v>
                </c:pt>
                <c:pt idx="4">
                  <c:v>0.40216506000000002</c:v>
                </c:pt>
                <c:pt idx="5">
                  <c:v>0.42608807999999998</c:v>
                </c:pt>
                <c:pt idx="6">
                  <c:v>0.45126301000000002</c:v>
                </c:pt>
                <c:pt idx="7">
                  <c:v>0.47693459999999999</c:v>
                </c:pt>
                <c:pt idx="8">
                  <c:v>0.51259213999999997</c:v>
                </c:pt>
                <c:pt idx="9">
                  <c:v>0.55872376999999995</c:v>
                </c:pt>
                <c:pt idx="10">
                  <c:v>0.61887963999999995</c:v>
                </c:pt>
                <c:pt idx="11">
                  <c:v>0.68722066000000004</c:v>
                </c:pt>
                <c:pt idx="12">
                  <c:v>0.74668330999999999</c:v>
                </c:pt>
                <c:pt idx="13">
                  <c:v>0.77954489000000005</c:v>
                </c:pt>
                <c:pt idx="14">
                  <c:v>0.76811125000000002</c:v>
                </c:pt>
                <c:pt idx="15">
                  <c:v>0.70939448999999999</c:v>
                </c:pt>
                <c:pt idx="16">
                  <c:v>0.62740989000000003</c:v>
                </c:pt>
                <c:pt idx="17">
                  <c:v>0.52665669000000004</c:v>
                </c:pt>
                <c:pt idx="18">
                  <c:v>0.42302064</c:v>
                </c:pt>
                <c:pt idx="19">
                  <c:v>0.32574609999999998</c:v>
                </c:pt>
                <c:pt idx="20">
                  <c:v>0.24193801000000001</c:v>
                </c:pt>
                <c:pt idx="21">
                  <c:v>0.17648254999999999</c:v>
                </c:pt>
                <c:pt idx="22">
                  <c:v>0.12314681</c:v>
                </c:pt>
                <c:pt idx="23">
                  <c:v>8.1600080000000005E-2</c:v>
                </c:pt>
                <c:pt idx="24">
                  <c:v>5.2991129999999997E-2</c:v>
                </c:pt>
                <c:pt idx="25">
                  <c:v>3.3445820000000001E-2</c:v>
                </c:pt>
                <c:pt idx="26">
                  <c:v>2.1003359999999999E-2</c:v>
                </c:pt>
                <c:pt idx="27">
                  <c:v>1.3270000000000001E-2</c:v>
                </c:pt>
                <c:pt idx="28">
                  <c:v>8.44781E-3</c:v>
                </c:pt>
                <c:pt idx="29">
                  <c:v>5.5545200000000003E-3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CD0-4539-BB05-0073CBC22316}"/>
            </c:ext>
          </c:extLst>
        </c:ser>
        <c:ser>
          <c:idx val="5"/>
          <c:order val="6"/>
          <c:tx>
            <c:strRef>
              <c:f>Graphics_Vs760_Punto3!$G$201</c:f>
              <c:strCache>
                <c:ptCount val="1"/>
                <c:pt idx="0">
                  <c:v>  Promedio geométrico P.50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Graphics_Vs760_Punto3!$B$202:$B$231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Graphics_Vs760_Punto3!$G$202:$G$231</c:f>
              <c:numCache>
                <c:formatCode>0.000</c:formatCode>
                <c:ptCount val="30"/>
                <c:pt idx="0">
                  <c:v>0.30344229821734914</c:v>
                </c:pt>
                <c:pt idx="1">
                  <c:v>0.30589580956184703</c:v>
                </c:pt>
                <c:pt idx="2">
                  <c:v>0.31043980220588779</c:v>
                </c:pt>
                <c:pt idx="3">
                  <c:v>0.31644729247637726</c:v>
                </c:pt>
                <c:pt idx="4">
                  <c:v>0.33433685965801996</c:v>
                </c:pt>
                <c:pt idx="5">
                  <c:v>0.35682798710525437</c:v>
                </c:pt>
                <c:pt idx="6">
                  <c:v>0.38373493336545911</c:v>
                </c:pt>
                <c:pt idx="7">
                  <c:v>0.41707714676178298</c:v>
                </c:pt>
                <c:pt idx="8">
                  <c:v>0.46649098546699791</c:v>
                </c:pt>
                <c:pt idx="9">
                  <c:v>0.51840688908709343</c:v>
                </c:pt>
                <c:pt idx="10">
                  <c:v>0.57194054151612517</c:v>
                </c:pt>
                <c:pt idx="11">
                  <c:v>0.62493861202606493</c:v>
                </c:pt>
                <c:pt idx="12">
                  <c:v>0.65993821301069056</c:v>
                </c:pt>
                <c:pt idx="13">
                  <c:v>0.66250009418343336</c:v>
                </c:pt>
                <c:pt idx="14">
                  <c:v>0.62625213002775226</c:v>
                </c:pt>
                <c:pt idx="15">
                  <c:v>0.56396973511723913</c:v>
                </c:pt>
                <c:pt idx="16">
                  <c:v>0.48855316655500397</c:v>
                </c:pt>
                <c:pt idx="17">
                  <c:v>0.40373886865237923</c:v>
                </c:pt>
                <c:pt idx="18">
                  <c:v>0.31341743368189834</c:v>
                </c:pt>
                <c:pt idx="19">
                  <c:v>0.23427585409908394</c:v>
                </c:pt>
                <c:pt idx="20">
                  <c:v>0.16892479993605194</c:v>
                </c:pt>
                <c:pt idx="21">
                  <c:v>0.11973265626023975</c:v>
                </c:pt>
                <c:pt idx="22">
                  <c:v>8.2184785269806368E-2</c:v>
                </c:pt>
                <c:pt idx="23">
                  <c:v>5.6101925399028592E-2</c:v>
                </c:pt>
                <c:pt idx="24">
                  <c:v>3.8328263789093847E-2</c:v>
                </c:pt>
                <c:pt idx="25">
                  <c:v>2.5330398494823318E-2</c:v>
                </c:pt>
                <c:pt idx="26">
                  <c:v>1.6333418589600249E-2</c:v>
                </c:pt>
                <c:pt idx="27">
                  <c:v>1.0464716799340461E-2</c:v>
                </c:pt>
                <c:pt idx="28">
                  <c:v>6.8548449854053135E-3</c:v>
                </c:pt>
                <c:pt idx="29">
                  <c:v>4.502309404127605E-3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CD0-4539-BB05-0073CBC22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4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Graphics_Vs760_Punto3!$B$202:$B$231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CCD0-4539-BB05-0073CBC22316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Graphics_Vs760_Punto3!$Q$135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Graphics_Vs760_Punto3!$B$202:$B$231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Graphics_Vs760_Punto3!$Q$136:$Q$165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CD0-4539-BB05-0073CBC22316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0541385589"/>
              <c:y val="0.80490449929713859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2641707691138267E-2"/>
              <c:y val="0.2945031309288586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372434939241127"/>
          <c:y val="0.84824690921125501"/>
          <c:w val="0.84239520140435842"/>
          <c:h val="0.1186797343215993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3.1769295659983016E-2"/>
          <c:w val="0.83985892079557489"/>
          <c:h val="0.73438824230732624"/>
        </c:manualLayout>
      </c:layout>
      <c:scatterChart>
        <c:scatterStyle val="smoothMarker"/>
        <c:varyColors val="0"/>
        <c:ser>
          <c:idx val="8"/>
          <c:order val="1"/>
          <c:tx>
            <c:strRef>
              <c:f>Graphics_Vs760_Punto3!$AB$116</c:f>
              <c:strCache>
                <c:ptCount val="1"/>
                <c:pt idx="0">
                  <c:v>  Espectro de peligro uniforme probabilístico (Tr = 5 000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Graphics_Vs760_Punto3!$T$10:$T$29</c:f>
              <c:numCache>
                <c:formatCode>0.000</c:formatCode>
                <c:ptCount val="20"/>
                <c:pt idx="0">
                  <c:v>0.65000080000000005</c:v>
                </c:pt>
                <c:pt idx="1">
                  <c:v>0.68648370000000003</c:v>
                </c:pt>
                <c:pt idx="2">
                  <c:v>1.1356329999999999</c:v>
                </c:pt>
                <c:pt idx="3">
                  <c:v>1.540225</c:v>
                </c:pt>
                <c:pt idx="4">
                  <c:v>1.7467159999999999</c:v>
                </c:pt>
                <c:pt idx="5">
                  <c:v>1.691176</c:v>
                </c:pt>
                <c:pt idx="6">
                  <c:v>1.537212</c:v>
                </c:pt>
                <c:pt idx="7">
                  <c:v>1.3944399999999999</c:v>
                </c:pt>
                <c:pt idx="8">
                  <c:v>1.2183889999999999</c:v>
                </c:pt>
                <c:pt idx="9">
                  <c:v>0.9667808</c:v>
                </c:pt>
                <c:pt idx="10">
                  <c:v>0.77483740000000001</c:v>
                </c:pt>
                <c:pt idx="11">
                  <c:v>0.49924020000000002</c:v>
                </c:pt>
                <c:pt idx="12">
                  <c:v>0.3412482</c:v>
                </c:pt>
                <c:pt idx="13">
                  <c:v>0.1909864</c:v>
                </c:pt>
                <c:pt idx="14">
                  <c:v>0.12804119999999999</c:v>
                </c:pt>
                <c:pt idx="15">
                  <c:v>6.5709459999999997E-2</c:v>
                </c:pt>
                <c:pt idx="16">
                  <c:v>4.0639660000000001E-2</c:v>
                </c:pt>
                <c:pt idx="17">
                  <c:v>2.8962180000000001E-2</c:v>
                </c:pt>
                <c:pt idx="18">
                  <c:v>1.6001149999999999E-2</c:v>
                </c:pt>
                <c:pt idx="19">
                  <c:v>1.053162E-2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D0-4609-BCEE-3174B0540053}"/>
            </c:ext>
          </c:extLst>
        </c:ser>
        <c:ser>
          <c:idx val="9"/>
          <c:order val="2"/>
          <c:tx>
            <c:strRef>
              <c:f>Graphics_Vs760_Punto3!$AB$117</c:f>
              <c:strCache>
                <c:ptCount val="1"/>
                <c:pt idx="0">
                  <c:v>  Espectro de peligro uniforme probabilístico (Tr = 2 475 años)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Graphics_Vs760_Punto3!$P$10:$P$29</c:f>
              <c:numCache>
                <c:formatCode>0.000</c:formatCode>
                <c:ptCount val="20"/>
                <c:pt idx="0">
                  <c:v>0.53266639999999998</c:v>
                </c:pt>
                <c:pt idx="1">
                  <c:v>0.56179480000000004</c:v>
                </c:pt>
                <c:pt idx="2">
                  <c:v>0.92434939999999999</c:v>
                </c:pt>
                <c:pt idx="3">
                  <c:v>1.2485390000000001</c:v>
                </c:pt>
                <c:pt idx="4">
                  <c:v>1.4117710000000001</c:v>
                </c:pt>
                <c:pt idx="5">
                  <c:v>1.370819</c:v>
                </c:pt>
                <c:pt idx="6">
                  <c:v>1.2448459999999999</c:v>
                </c:pt>
                <c:pt idx="7">
                  <c:v>1.125969</c:v>
                </c:pt>
                <c:pt idx="8">
                  <c:v>0.98289729999999997</c:v>
                </c:pt>
                <c:pt idx="9">
                  <c:v>0.77878979999999998</c:v>
                </c:pt>
                <c:pt idx="10">
                  <c:v>0.62433479999999997</c:v>
                </c:pt>
                <c:pt idx="11">
                  <c:v>0.40261059999999999</c:v>
                </c:pt>
                <c:pt idx="12">
                  <c:v>0.27610259999999998</c:v>
                </c:pt>
                <c:pt idx="13">
                  <c:v>0.15546199999999999</c:v>
                </c:pt>
                <c:pt idx="14">
                  <c:v>0.10399070000000001</c:v>
                </c:pt>
                <c:pt idx="15">
                  <c:v>5.3417350000000002E-2</c:v>
                </c:pt>
                <c:pt idx="16">
                  <c:v>3.3025730000000003E-2</c:v>
                </c:pt>
                <c:pt idx="17">
                  <c:v>2.3453689999999999E-2</c:v>
                </c:pt>
                <c:pt idx="18">
                  <c:v>1.2850800000000001E-2</c:v>
                </c:pt>
                <c:pt idx="19">
                  <c:v>8.4429380000000005E-3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D0-4609-BCEE-3174B0540053}"/>
            </c:ext>
          </c:extLst>
        </c:ser>
        <c:ser>
          <c:idx val="10"/>
          <c:order val="3"/>
          <c:tx>
            <c:strRef>
              <c:f>Graphics_Vs760_Punto3!$AB$118</c:f>
              <c:strCache>
                <c:ptCount val="1"/>
                <c:pt idx="0">
                  <c:v>  Espectro de peligro uniforme probabilístico (Tr = 1 000 años)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Graphics_Vs760_Punto3!$K$10:$K$29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Graphics_Vs760_Punto3!$L$10:$L$29</c:f>
              <c:numCache>
                <c:formatCode>0.000</c:formatCode>
                <c:ptCount val="20"/>
                <c:pt idx="0">
                  <c:v>0.4004027</c:v>
                </c:pt>
                <c:pt idx="1">
                  <c:v>0.42183920000000003</c:v>
                </c:pt>
                <c:pt idx="2">
                  <c:v>0.68809589999999998</c:v>
                </c:pt>
                <c:pt idx="3">
                  <c:v>0.92223549999999999</c:v>
                </c:pt>
                <c:pt idx="4">
                  <c:v>1.0421910000000001</c:v>
                </c:pt>
                <c:pt idx="5">
                  <c:v>1.0161100000000001</c:v>
                </c:pt>
                <c:pt idx="6">
                  <c:v>0.91689730000000003</c:v>
                </c:pt>
                <c:pt idx="7">
                  <c:v>0.82819410000000004</c:v>
                </c:pt>
                <c:pt idx="8">
                  <c:v>0.7194625</c:v>
                </c:pt>
                <c:pt idx="9">
                  <c:v>0.56839729999999999</c:v>
                </c:pt>
                <c:pt idx="10">
                  <c:v>0.45610709999999999</c:v>
                </c:pt>
                <c:pt idx="11">
                  <c:v>0.2937922</c:v>
                </c:pt>
                <c:pt idx="12">
                  <c:v>0.20263890000000001</c:v>
                </c:pt>
                <c:pt idx="13">
                  <c:v>0.1146134</c:v>
                </c:pt>
                <c:pt idx="14">
                  <c:v>7.6344880000000004E-2</c:v>
                </c:pt>
                <c:pt idx="15">
                  <c:v>3.9317329999999998E-2</c:v>
                </c:pt>
                <c:pt idx="16">
                  <c:v>2.4351919999999999E-2</c:v>
                </c:pt>
                <c:pt idx="17">
                  <c:v>1.7154289999999999E-2</c:v>
                </c:pt>
                <c:pt idx="18">
                  <c:v>9.2787389999999994E-3</c:v>
                </c:pt>
                <c:pt idx="19">
                  <c:v>6.0674780000000003E-3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ED0-4609-BCEE-3174B0540053}"/>
            </c:ext>
          </c:extLst>
        </c:ser>
        <c:ser>
          <c:idx val="0"/>
          <c:order val="6"/>
          <c:tx>
            <c:strRef>
              <c:f>Graphics_Vs760_Punto3!$AB$120</c:f>
              <c:strCache>
                <c:ptCount val="1"/>
                <c:pt idx="0">
                  <c:v>  Espectro de respuesta determinístico (Percentil 84)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Graphics_Vs760_Punto3!$E$69:$E$98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Graphics_Vs760_Punto3!$F$69:$F$98</c:f>
              <c:numCache>
                <c:formatCode>0.000</c:formatCode>
                <c:ptCount val="30"/>
                <c:pt idx="0">
                  <c:v>0.54978400000000005</c:v>
                </c:pt>
                <c:pt idx="1">
                  <c:v>0.55941700000000005</c:v>
                </c:pt>
                <c:pt idx="2">
                  <c:v>0.57255699999999998</c:v>
                </c:pt>
                <c:pt idx="3">
                  <c:v>0.58890799999999999</c:v>
                </c:pt>
                <c:pt idx="4">
                  <c:v>0.634633</c:v>
                </c:pt>
                <c:pt idx="5">
                  <c:v>0.70120700000000002</c:v>
                </c:pt>
                <c:pt idx="6">
                  <c:v>0.79125900000000005</c:v>
                </c:pt>
                <c:pt idx="7">
                  <c:v>0.90620599999999996</c:v>
                </c:pt>
                <c:pt idx="8">
                  <c:v>1.052176</c:v>
                </c:pt>
                <c:pt idx="9">
                  <c:v>1.1904889999999999</c:v>
                </c:pt>
                <c:pt idx="10">
                  <c:v>1.2942370000000001</c:v>
                </c:pt>
                <c:pt idx="11">
                  <c:v>1.3490059999999999</c:v>
                </c:pt>
                <c:pt idx="12">
                  <c:v>1.338913</c:v>
                </c:pt>
                <c:pt idx="13">
                  <c:v>1.2420990000000001</c:v>
                </c:pt>
                <c:pt idx="14">
                  <c:v>1.07283</c:v>
                </c:pt>
                <c:pt idx="15">
                  <c:v>0.88378500000000004</c:v>
                </c:pt>
                <c:pt idx="16">
                  <c:v>0.70583600000000002</c:v>
                </c:pt>
                <c:pt idx="17">
                  <c:v>0.54492499999999999</c:v>
                </c:pt>
                <c:pt idx="18">
                  <c:v>0.40845900000000002</c:v>
                </c:pt>
                <c:pt idx="19">
                  <c:v>0.29596899999999998</c:v>
                </c:pt>
                <c:pt idx="20">
                  <c:v>0.208981</c:v>
                </c:pt>
                <c:pt idx="21">
                  <c:v>0.14586099999999999</c:v>
                </c:pt>
                <c:pt idx="22">
                  <c:v>0.100324</c:v>
                </c:pt>
                <c:pt idx="23">
                  <c:v>6.7213999999999996E-2</c:v>
                </c:pt>
                <c:pt idx="24">
                  <c:v>4.3915000000000003E-2</c:v>
                </c:pt>
                <c:pt idx="25">
                  <c:v>2.8111000000000001E-2</c:v>
                </c:pt>
                <c:pt idx="26">
                  <c:v>1.7968000000000001E-2</c:v>
                </c:pt>
                <c:pt idx="27">
                  <c:v>1.1339E-2</c:v>
                </c:pt>
                <c:pt idx="28">
                  <c:v>7.2220000000000001E-3</c:v>
                </c:pt>
                <c:pt idx="29">
                  <c:v>4.6319999999999998E-3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AED0-4609-BCEE-3174B0540053}"/>
            </c:ext>
          </c:extLst>
        </c:ser>
        <c:ser>
          <c:idx val="1"/>
          <c:order val="7"/>
          <c:tx>
            <c:strRef>
              <c:f>Graphics_Vs760_Punto3!$AB$119</c:f>
              <c:strCache>
                <c:ptCount val="1"/>
                <c:pt idx="0">
                  <c:v>  Espectro de respuesta determinístico (Percentil 50)</c:v>
                </c:pt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Graphics_Vs760_Punto3!$J$69:$J$98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Graphics_Vs760_Punto3!$K$69:$K$98</c:f>
              <c:numCache>
                <c:formatCode>General</c:formatCode>
                <c:ptCount val="30"/>
                <c:pt idx="0">
                  <c:v>0.25329499999999999</c:v>
                </c:pt>
                <c:pt idx="1">
                  <c:v>0.25744299999999998</c:v>
                </c:pt>
                <c:pt idx="2">
                  <c:v>0.26319199999999998</c:v>
                </c:pt>
                <c:pt idx="3">
                  <c:v>0.27030999999999999</c:v>
                </c:pt>
                <c:pt idx="4">
                  <c:v>0.28981299999999999</c:v>
                </c:pt>
                <c:pt idx="5">
                  <c:v>0.317884</c:v>
                </c:pt>
                <c:pt idx="6">
                  <c:v>0.35558099999999998</c:v>
                </c:pt>
                <c:pt idx="7">
                  <c:v>0.40294400000000002</c:v>
                </c:pt>
                <c:pt idx="8">
                  <c:v>0.46326000000000001</c:v>
                </c:pt>
                <c:pt idx="9">
                  <c:v>0.52167300000000005</c:v>
                </c:pt>
                <c:pt idx="10">
                  <c:v>0.56791499999999995</c:v>
                </c:pt>
                <c:pt idx="11">
                  <c:v>0.59490200000000004</c:v>
                </c:pt>
                <c:pt idx="12">
                  <c:v>0.59387299999999998</c:v>
                </c:pt>
                <c:pt idx="13">
                  <c:v>0.55428999999999995</c:v>
                </c:pt>
                <c:pt idx="14">
                  <c:v>0.48261300000000001</c:v>
                </c:pt>
                <c:pt idx="15">
                  <c:v>0.400503</c:v>
                </c:pt>
                <c:pt idx="16">
                  <c:v>0.32230199999999998</c:v>
                </c:pt>
                <c:pt idx="17">
                  <c:v>0.24957799999999999</c:v>
                </c:pt>
                <c:pt idx="18">
                  <c:v>0.18671299999999999</c:v>
                </c:pt>
                <c:pt idx="19">
                  <c:v>0.13550899999999999</c:v>
                </c:pt>
                <c:pt idx="20">
                  <c:v>9.5991999999999994E-2</c:v>
                </c:pt>
                <c:pt idx="21">
                  <c:v>6.7254999999999995E-2</c:v>
                </c:pt>
                <c:pt idx="22">
                  <c:v>4.6532999999999998E-2</c:v>
                </c:pt>
                <c:pt idx="23">
                  <c:v>3.1357999999999997E-2</c:v>
                </c:pt>
                <c:pt idx="24">
                  <c:v>2.0683E-2</c:v>
                </c:pt>
                <c:pt idx="25">
                  <c:v>1.3472E-2</c:v>
                </c:pt>
                <c:pt idx="26">
                  <c:v>8.7469999999999996E-3</c:v>
                </c:pt>
                <c:pt idx="27">
                  <c:v>5.6280000000000002E-3</c:v>
                </c:pt>
                <c:pt idx="28">
                  <c:v>3.6470000000000001E-3</c:v>
                </c:pt>
                <c:pt idx="29">
                  <c:v>2.379E-3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AED0-4609-BCEE-3174B0540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Graphics_Vs760_Punto3!$W$10:$W$29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Graphics_Vs760_Punto3!$X$10:$X$29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0.78334179999999998</c:v>
                      </c:pt>
                      <c:pt idx="1">
                        <c:v>0.82867210000000002</c:v>
                      </c:pt>
                      <c:pt idx="2">
                        <c:v>1.3786290000000001</c:v>
                      </c:pt>
                      <c:pt idx="3">
                        <c:v>1.8771880000000001</c:v>
                      </c:pt>
                      <c:pt idx="4">
                        <c:v>2.1348340000000001</c:v>
                      </c:pt>
                      <c:pt idx="5">
                        <c:v>2.0596640000000002</c:v>
                      </c:pt>
                      <c:pt idx="6">
                        <c:v>1.871167</c:v>
                      </c:pt>
                      <c:pt idx="7">
                        <c:v>1.702175</c:v>
                      </c:pt>
                      <c:pt idx="8">
                        <c:v>1.487582</c:v>
                      </c:pt>
                      <c:pt idx="9">
                        <c:v>1.1814359999999999</c:v>
                      </c:pt>
                      <c:pt idx="10">
                        <c:v>0.94686380000000003</c:v>
                      </c:pt>
                      <c:pt idx="11">
                        <c:v>0.60912089999999997</c:v>
                      </c:pt>
                      <c:pt idx="12">
                        <c:v>0.41460229999999998</c:v>
                      </c:pt>
                      <c:pt idx="13">
                        <c:v>0.23037650000000001</c:v>
                      </c:pt>
                      <c:pt idx="14">
                        <c:v>0.1547704</c:v>
                      </c:pt>
                      <c:pt idx="15">
                        <c:v>7.9381770000000004E-2</c:v>
                      </c:pt>
                      <c:pt idx="16">
                        <c:v>4.9139500000000003E-2</c:v>
                      </c:pt>
                      <c:pt idx="17">
                        <c:v>3.5124280000000001E-2</c:v>
                      </c:pt>
                      <c:pt idx="18">
                        <c:v>1.9586019999999999E-2</c:v>
                      </c:pt>
                      <c:pt idx="19">
                        <c:v>1.289884E-2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AED0-4609-BCEE-3174B0540053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0.31515779999999999</c:v>
                      </c:pt>
                      <c:pt idx="1">
                        <c:v>0.33158209999999999</c:v>
                      </c:pt>
                      <c:pt idx="2">
                        <c:v>0.53683709999999996</c:v>
                      </c:pt>
                      <c:pt idx="3">
                        <c:v>0.71515740000000005</c:v>
                      </c:pt>
                      <c:pt idx="4">
                        <c:v>0.80816350000000003</c:v>
                      </c:pt>
                      <c:pt idx="5">
                        <c:v>0.78962129999999997</c:v>
                      </c:pt>
                      <c:pt idx="6">
                        <c:v>0.71090249999999999</c:v>
                      </c:pt>
                      <c:pt idx="7">
                        <c:v>0.64039749999999995</c:v>
                      </c:pt>
                      <c:pt idx="8">
                        <c:v>0.55462800000000001</c:v>
                      </c:pt>
                      <c:pt idx="9">
                        <c:v>0.43669000000000002</c:v>
                      </c:pt>
                      <c:pt idx="10">
                        <c:v>0.34951769999999999</c:v>
                      </c:pt>
                      <c:pt idx="11">
                        <c:v>0.2247275</c:v>
                      </c:pt>
                      <c:pt idx="12">
                        <c:v>0.15508459999999999</c:v>
                      </c:pt>
                      <c:pt idx="13">
                        <c:v>8.8378209999999999E-2</c:v>
                      </c:pt>
                      <c:pt idx="14">
                        <c:v>5.8666860000000001E-2</c:v>
                      </c:pt>
                      <c:pt idx="15">
                        <c:v>3.0266629999999999E-2</c:v>
                      </c:pt>
                      <c:pt idx="16">
                        <c:v>1.8667220000000002E-2</c:v>
                      </c:pt>
                      <c:pt idx="17">
                        <c:v>1.313833E-2</c:v>
                      </c:pt>
                      <c:pt idx="18">
                        <c:v>7.0379730000000003E-3</c:v>
                      </c:pt>
                      <c:pt idx="19">
                        <c:v>4.5764480000000003E-3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ED0-4609-BCEE-3174B0540053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0.17051820000000001</c:v>
                      </c:pt>
                      <c:pt idx="1">
                        <c:v>0.17859059999999999</c:v>
                      </c:pt>
                      <c:pt idx="2">
                        <c:v>0.27893220000000002</c:v>
                      </c:pt>
                      <c:pt idx="3">
                        <c:v>0.3641953</c:v>
                      </c:pt>
                      <c:pt idx="4">
                        <c:v>0.4124003</c:v>
                      </c:pt>
                      <c:pt idx="5">
                        <c:v>0.41880840000000003</c:v>
                      </c:pt>
                      <c:pt idx="6">
                        <c:v>0.37800210000000001</c:v>
                      </c:pt>
                      <c:pt idx="7">
                        <c:v>0.33856979999999998</c:v>
                      </c:pt>
                      <c:pt idx="8">
                        <c:v>0.29117159999999997</c:v>
                      </c:pt>
                      <c:pt idx="9">
                        <c:v>0.22662360000000001</c:v>
                      </c:pt>
                      <c:pt idx="10">
                        <c:v>0.18010770000000001</c:v>
                      </c:pt>
                      <c:pt idx="11">
                        <c:v>0.1145084</c:v>
                      </c:pt>
                      <c:pt idx="12">
                        <c:v>7.8976599999999994E-2</c:v>
                      </c:pt>
                      <c:pt idx="13">
                        <c:v>4.5361819999999997E-2</c:v>
                      </c:pt>
                      <c:pt idx="14">
                        <c:v>2.990371E-2</c:v>
                      </c:pt>
                      <c:pt idx="15">
                        <c:v>1.541351E-2</c:v>
                      </c:pt>
                      <c:pt idx="16">
                        <c:v>9.4625079999999997E-3</c:v>
                      </c:pt>
                      <c:pt idx="17">
                        <c:v>6.6021140000000001E-3</c:v>
                      </c:pt>
                      <c:pt idx="18">
                        <c:v>3.4613180000000001E-3</c:v>
                      </c:pt>
                      <c:pt idx="19">
                        <c:v>2.2030230000000001E-3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ED0-4609-BCEE-3174B0540053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00335917286E-2"/>
              <c:y val="0.28705371480823583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2754671572714354"/>
          <c:y val="0.83778496348830123"/>
          <c:w val="0.84006951661231555"/>
          <c:h val="0.145419118269937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3783492419252839E-2"/>
          <c:w val="0.83985892079557489"/>
          <c:h val="0.73600073399064814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Graphics_Vs760_Punto3!$C$135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Graphics_Vs760_Punto3!$B$136:$B$165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Graphics_Vs760_Punto3!$C$136:$C$165</c:f>
              <c:numCache>
                <c:formatCode>0.000</c:formatCode>
                <c:ptCount val="30"/>
                <c:pt idx="0">
                  <c:v>0.19734477</c:v>
                </c:pt>
                <c:pt idx="1">
                  <c:v>0.19941109000000001</c:v>
                </c:pt>
                <c:pt idx="2">
                  <c:v>0.20149903</c:v>
                </c:pt>
                <c:pt idx="3">
                  <c:v>0.20642947</c:v>
                </c:pt>
                <c:pt idx="4">
                  <c:v>0.24248434999999999</c:v>
                </c:pt>
                <c:pt idx="5">
                  <c:v>0.2837325</c:v>
                </c:pt>
                <c:pt idx="6">
                  <c:v>0.33080027000000001</c:v>
                </c:pt>
                <c:pt idx="7">
                  <c:v>0.38649507</c:v>
                </c:pt>
                <c:pt idx="8">
                  <c:v>0.45851283999999998</c:v>
                </c:pt>
                <c:pt idx="9">
                  <c:v>0.51030883999999999</c:v>
                </c:pt>
                <c:pt idx="10">
                  <c:v>0.51788540000000005</c:v>
                </c:pt>
                <c:pt idx="11">
                  <c:v>0.48385197000000002</c:v>
                </c:pt>
                <c:pt idx="12">
                  <c:v>0.43369368000000003</c:v>
                </c:pt>
                <c:pt idx="13">
                  <c:v>0.36140274999999999</c:v>
                </c:pt>
                <c:pt idx="14">
                  <c:v>0.26918323999999999</c:v>
                </c:pt>
                <c:pt idx="15">
                  <c:v>0.19499527</c:v>
                </c:pt>
                <c:pt idx="16">
                  <c:v>0.14428302000000001</c:v>
                </c:pt>
                <c:pt idx="17">
                  <c:v>0.10902879</c:v>
                </c:pt>
                <c:pt idx="18">
                  <c:v>8.1386200000000006E-2</c:v>
                </c:pt>
                <c:pt idx="19">
                  <c:v>6.0855729999999997E-2</c:v>
                </c:pt>
                <c:pt idx="20">
                  <c:v>4.5966769999999997E-2</c:v>
                </c:pt>
                <c:pt idx="21">
                  <c:v>3.4851899999999998E-2</c:v>
                </c:pt>
                <c:pt idx="22">
                  <c:v>2.60191E-2</c:v>
                </c:pt>
                <c:pt idx="23">
                  <c:v>1.9828459999999999E-2</c:v>
                </c:pt>
                <c:pt idx="24">
                  <c:v>1.47184E-2</c:v>
                </c:pt>
                <c:pt idx="25">
                  <c:v>1.0265750000000001E-2</c:v>
                </c:pt>
                <c:pt idx="26">
                  <c:v>6.8506900000000004E-3</c:v>
                </c:pt>
                <c:pt idx="27">
                  <c:v>4.6485099999999998E-3</c:v>
                </c:pt>
                <c:pt idx="28">
                  <c:v>3.4916299999999999E-3</c:v>
                </c:pt>
                <c:pt idx="29">
                  <c:v>2.6613600000000002E-3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DB-4A5A-A810-E33D07BC56D9}"/>
            </c:ext>
          </c:extLst>
        </c:ser>
        <c:ser>
          <c:idx val="0"/>
          <c:order val="1"/>
          <c:tx>
            <c:strRef>
              <c:f>Graphics_Vs760_Punto3!$D$135</c:f>
              <c:strCache>
                <c:ptCount val="1"/>
                <c:pt idx="0">
                  <c:v>  Abrahamson y Gulerce (2020)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Graphics_Vs760_Punto3!$B$136:$B$165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Graphics_Vs760_Punto3!$D$136:$D$165</c:f>
              <c:numCache>
                <c:formatCode>0.000</c:formatCode>
                <c:ptCount val="30"/>
                <c:pt idx="0">
                  <c:v>0.29973611</c:v>
                </c:pt>
                <c:pt idx="1">
                  <c:v>0.30728526</c:v>
                </c:pt>
                <c:pt idx="2">
                  <c:v>0.31502455000000001</c:v>
                </c:pt>
                <c:pt idx="3">
                  <c:v>0.32372438999999997</c:v>
                </c:pt>
                <c:pt idx="4">
                  <c:v>0.34025396000000002</c:v>
                </c:pt>
                <c:pt idx="5">
                  <c:v>0.36530586999999998</c:v>
                </c:pt>
                <c:pt idx="6">
                  <c:v>0.40384683999999998</c:v>
                </c:pt>
                <c:pt idx="7">
                  <c:v>0.44912616999999999</c:v>
                </c:pt>
                <c:pt idx="8">
                  <c:v>0.52204397999999996</c:v>
                </c:pt>
                <c:pt idx="9">
                  <c:v>0.59255195000000005</c:v>
                </c:pt>
                <c:pt idx="10">
                  <c:v>0.64896317000000003</c:v>
                </c:pt>
                <c:pt idx="11">
                  <c:v>0.68157725000000002</c:v>
                </c:pt>
                <c:pt idx="12">
                  <c:v>0.67715981999999997</c:v>
                </c:pt>
                <c:pt idx="13">
                  <c:v>0.62637697999999997</c:v>
                </c:pt>
                <c:pt idx="14">
                  <c:v>0.54914830999999997</c:v>
                </c:pt>
                <c:pt idx="15">
                  <c:v>0.46434644000000003</c:v>
                </c:pt>
                <c:pt idx="16">
                  <c:v>0.37673250000000003</c:v>
                </c:pt>
                <c:pt idx="17">
                  <c:v>0.29141261000000002</c:v>
                </c:pt>
                <c:pt idx="18">
                  <c:v>0.21108257</c:v>
                </c:pt>
                <c:pt idx="19">
                  <c:v>0.15165767999999999</c:v>
                </c:pt>
                <c:pt idx="20">
                  <c:v>0.10818303999999999</c:v>
                </c:pt>
                <c:pt idx="21">
                  <c:v>7.6874709999999999E-2</c:v>
                </c:pt>
                <c:pt idx="22">
                  <c:v>5.2456419999999997E-2</c:v>
                </c:pt>
                <c:pt idx="23">
                  <c:v>3.5898869999999999E-2</c:v>
                </c:pt>
                <c:pt idx="24">
                  <c:v>2.4043459999999999E-2</c:v>
                </c:pt>
                <c:pt idx="25">
                  <c:v>1.5842430000000001E-2</c:v>
                </c:pt>
                <c:pt idx="26">
                  <c:v>9.9178400000000007E-3</c:v>
                </c:pt>
                <c:pt idx="27">
                  <c:v>6.2354699999999999E-3</c:v>
                </c:pt>
                <c:pt idx="28">
                  <c:v>3.8195899999999999E-3</c:v>
                </c:pt>
                <c:pt idx="29">
                  <c:v>2.3299000000000002E-3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DB-4A5A-A810-E33D07BC56D9}"/>
            </c:ext>
          </c:extLst>
        </c:ser>
        <c:ser>
          <c:idx val="1"/>
          <c:order val="2"/>
          <c:tx>
            <c:strRef>
              <c:f>Graphics_Vs760_Punto3!$E$135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Graphics_Vs760_Punto3!$B$136:$B$165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Graphics_Vs760_Punto3!$E$136:$E$165</c:f>
              <c:numCache>
                <c:formatCode>0.000</c:formatCode>
                <c:ptCount val="30"/>
                <c:pt idx="0">
                  <c:v>0.26464690000000002</c:v>
                </c:pt>
                <c:pt idx="1">
                  <c:v>0.27180042999999998</c:v>
                </c:pt>
                <c:pt idx="2">
                  <c:v>0.27914730999999998</c:v>
                </c:pt>
                <c:pt idx="3">
                  <c:v>0.28680929999999999</c:v>
                </c:pt>
                <c:pt idx="4">
                  <c:v>0.29796978000000002</c:v>
                </c:pt>
                <c:pt idx="5">
                  <c:v>0.32452526999999998</c:v>
                </c:pt>
                <c:pt idx="6">
                  <c:v>0.36197283000000002</c:v>
                </c:pt>
                <c:pt idx="7">
                  <c:v>0.42216498000000002</c:v>
                </c:pt>
                <c:pt idx="8">
                  <c:v>0.48886341</c:v>
                </c:pt>
                <c:pt idx="9">
                  <c:v>0.55883285000000005</c:v>
                </c:pt>
                <c:pt idx="10">
                  <c:v>0.62289227999999996</c:v>
                </c:pt>
                <c:pt idx="11">
                  <c:v>0.67473819999999995</c:v>
                </c:pt>
                <c:pt idx="12">
                  <c:v>0.69261015999999997</c:v>
                </c:pt>
                <c:pt idx="13">
                  <c:v>0.67197534000000003</c:v>
                </c:pt>
                <c:pt idx="14">
                  <c:v>0.61551758000000001</c:v>
                </c:pt>
                <c:pt idx="15">
                  <c:v>0.52514592999999998</c:v>
                </c:pt>
                <c:pt idx="16">
                  <c:v>0.42652604</c:v>
                </c:pt>
                <c:pt idx="17">
                  <c:v>0.32533118999999999</c:v>
                </c:pt>
                <c:pt idx="18">
                  <c:v>0.24218588999999999</c:v>
                </c:pt>
                <c:pt idx="19">
                  <c:v>0.17029884000000001</c:v>
                </c:pt>
                <c:pt idx="20">
                  <c:v>0.11136031</c:v>
                </c:pt>
                <c:pt idx="21">
                  <c:v>7.0510740000000002E-2</c:v>
                </c:pt>
                <c:pt idx="22">
                  <c:v>4.3006669999999997E-2</c:v>
                </c:pt>
                <c:pt idx="23">
                  <c:v>2.7169820000000001E-2</c:v>
                </c:pt>
                <c:pt idx="24">
                  <c:v>1.7320700000000001E-2</c:v>
                </c:pt>
                <c:pt idx="25">
                  <c:v>1.115874E-2</c:v>
                </c:pt>
                <c:pt idx="26">
                  <c:v>7.4507200000000001E-3</c:v>
                </c:pt>
                <c:pt idx="27">
                  <c:v>4.7664200000000004E-3</c:v>
                </c:pt>
                <c:pt idx="28">
                  <c:v>3.0401199999999999E-3</c:v>
                </c:pt>
                <c:pt idx="29">
                  <c:v>1.95312E-3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DB-4A5A-A810-E33D07BC56D9}"/>
            </c:ext>
          </c:extLst>
        </c:ser>
        <c:ser>
          <c:idx val="2"/>
          <c:order val="3"/>
          <c:tx>
            <c:strRef>
              <c:f>Graphics_Vs760_Punto3!$F$135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Graphics_Vs760_Punto3!$B$136:$B$165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Graphics_Vs760_Punto3!$F$136:$F$165</c:f>
              <c:numCache>
                <c:formatCode>0.000</c:formatCode>
                <c:ptCount val="30"/>
                <c:pt idx="0">
                  <c:v>0.23277501</c:v>
                </c:pt>
                <c:pt idx="1">
                  <c:v>0.23277501</c:v>
                </c:pt>
                <c:pt idx="2">
                  <c:v>0.23768243999999999</c:v>
                </c:pt>
                <c:pt idx="3">
                  <c:v>0.24420093000000001</c:v>
                </c:pt>
                <c:pt idx="4">
                  <c:v>0.26264754000000001</c:v>
                </c:pt>
                <c:pt idx="5">
                  <c:v>0.28654236999999999</c:v>
                </c:pt>
                <c:pt idx="6">
                  <c:v>0.31823899999999999</c:v>
                </c:pt>
                <c:pt idx="7">
                  <c:v>0.35147666999999999</c:v>
                </c:pt>
                <c:pt idx="8">
                  <c:v>0.39005318</c:v>
                </c:pt>
                <c:pt idx="9">
                  <c:v>0.43185253000000001</c:v>
                </c:pt>
                <c:pt idx="10">
                  <c:v>0.47381015999999998</c:v>
                </c:pt>
                <c:pt idx="11">
                  <c:v>0.50891909000000002</c:v>
                </c:pt>
                <c:pt idx="12">
                  <c:v>0.52601355000000005</c:v>
                </c:pt>
                <c:pt idx="13">
                  <c:v>0.50656086</c:v>
                </c:pt>
                <c:pt idx="14">
                  <c:v>0.45257832999999997</c:v>
                </c:pt>
                <c:pt idx="15">
                  <c:v>0.38534918000000001</c:v>
                </c:pt>
                <c:pt idx="16">
                  <c:v>0.31869733</c:v>
                </c:pt>
                <c:pt idx="17">
                  <c:v>0.25413311</c:v>
                </c:pt>
                <c:pt idx="18">
                  <c:v>0.19779309</c:v>
                </c:pt>
                <c:pt idx="19">
                  <c:v>0.14734251000000001</c:v>
                </c:pt>
                <c:pt idx="20">
                  <c:v>0.10846049000000001</c:v>
                </c:pt>
                <c:pt idx="21">
                  <c:v>7.9433790000000004E-2</c:v>
                </c:pt>
                <c:pt idx="22">
                  <c:v>6.0720759999999999E-2</c:v>
                </c:pt>
                <c:pt idx="23">
                  <c:v>4.021959E-2</c:v>
                </c:pt>
                <c:pt idx="24">
                  <c:v>2.5359050000000001E-2</c:v>
                </c:pt>
                <c:pt idx="25">
                  <c:v>1.5907330000000001E-2</c:v>
                </c:pt>
                <c:pt idx="26">
                  <c:v>1.027894E-2</c:v>
                </c:pt>
                <c:pt idx="27">
                  <c:v>6.6225399999999997E-3</c:v>
                </c:pt>
                <c:pt idx="28">
                  <c:v>4.2704099999999997E-3</c:v>
                </c:pt>
                <c:pt idx="29">
                  <c:v>2.7880399999999999E-3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1DB-4A5A-A810-E33D07BC56D9}"/>
            </c:ext>
          </c:extLst>
        </c:ser>
        <c:ser>
          <c:idx val="5"/>
          <c:order val="6"/>
          <c:tx>
            <c:strRef>
              <c:f>Graphics_Vs760_Punto3!$G$135</c:f>
              <c:strCache>
                <c:ptCount val="1"/>
                <c:pt idx="0">
                  <c:v>  Promedio geométrico P.50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Graphics_Vs760_Punto3!$B$136:$B$165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Graphics_Vs760_Punto3!$G$136:$G$165</c:f>
              <c:numCache>
                <c:formatCode>0.000</c:formatCode>
                <c:ptCount val="30"/>
                <c:pt idx="0">
                  <c:v>0.25329525766969962</c:v>
                </c:pt>
                <c:pt idx="1">
                  <c:v>0.2574433721745864</c:v>
                </c:pt>
                <c:pt idx="2">
                  <c:v>0.26319241697143009</c:v>
                </c:pt>
                <c:pt idx="3">
                  <c:v>0.27030991679053468</c:v>
                </c:pt>
                <c:pt idx="4">
                  <c:v>0.28981325055133289</c:v>
                </c:pt>
                <c:pt idx="5">
                  <c:v>0.31788442851654736</c:v>
                </c:pt>
                <c:pt idx="6">
                  <c:v>0.3555805054345032</c:v>
                </c:pt>
                <c:pt idx="7">
                  <c:v>0.40294378045912815</c:v>
                </c:pt>
                <c:pt idx="8">
                  <c:v>0.46326016934039155</c:v>
                </c:pt>
                <c:pt idx="9">
                  <c:v>0.52167316816265019</c:v>
                </c:pt>
                <c:pt idx="10">
                  <c:v>0.56791548917225798</c:v>
                </c:pt>
                <c:pt idx="11">
                  <c:v>0.59490248522736522</c:v>
                </c:pt>
                <c:pt idx="12">
                  <c:v>0.59387347411766234</c:v>
                </c:pt>
                <c:pt idx="13">
                  <c:v>0.55428980043943354</c:v>
                </c:pt>
                <c:pt idx="14">
                  <c:v>0.48261273987031866</c:v>
                </c:pt>
                <c:pt idx="15">
                  <c:v>0.40050272051271274</c:v>
                </c:pt>
                <c:pt idx="16">
                  <c:v>0.32230169698750577</c:v>
                </c:pt>
                <c:pt idx="17">
                  <c:v>0.24957837026751495</c:v>
                </c:pt>
                <c:pt idx="18">
                  <c:v>0.18671301443668453</c:v>
                </c:pt>
                <c:pt idx="19">
                  <c:v>0.13550865378769864</c:v>
                </c:pt>
                <c:pt idx="20">
                  <c:v>9.5991619504312092E-2</c:v>
                </c:pt>
                <c:pt idx="21">
                  <c:v>6.7254931868467788E-2</c:v>
                </c:pt>
                <c:pt idx="22">
                  <c:v>4.6532875723506541E-2</c:v>
                </c:pt>
                <c:pt idx="23">
                  <c:v>3.1358379065900527E-2</c:v>
                </c:pt>
                <c:pt idx="24">
                  <c:v>2.0683487476809453E-2</c:v>
                </c:pt>
                <c:pt idx="25">
                  <c:v>1.3472134483248459E-2</c:v>
                </c:pt>
                <c:pt idx="26">
                  <c:v>8.747463648413523E-3</c:v>
                </c:pt>
                <c:pt idx="27">
                  <c:v>5.6284636187615179E-3</c:v>
                </c:pt>
                <c:pt idx="28">
                  <c:v>3.6473712729379344E-3</c:v>
                </c:pt>
                <c:pt idx="29">
                  <c:v>2.3789273267273057E-3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1DB-4A5A-A810-E33D07BC5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4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Graphics_Vs760_Punto3!$B$136:$B$165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61DB-4A5A-A810-E33D07BC56D9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Graphics_Vs760_Punto3!$H$135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Graphics_Vs760_Punto3!$B$136:$B$165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Graphics_Vs760_Punto3!$H$136:$H$165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1DB-4A5A-A810-E33D07BC56D9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5379951443"/>
              <c:y val="0.80656908523138737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718458105854315E-2"/>
              <c:y val="0.35109905269331976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553600093003701"/>
          <c:y val="0.84822148167808609"/>
          <c:w val="0.83927278255465088"/>
          <c:h val="0.117317395250687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3783496847247609E-2"/>
          <c:w val="0.83985892079557489"/>
          <c:h val="0.73766528554074928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Graphics_Vs760_Punto3!$L$135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Graphics_Vs760_Punto3!$K$136:$K$165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Graphics_Vs760_Punto3!$L$136:$L$165</c:f>
              <c:numCache>
                <c:formatCode>0.000</c:formatCode>
                <c:ptCount val="30"/>
                <c:pt idx="0">
                  <c:v>0.45641454999999997</c:v>
                </c:pt>
                <c:pt idx="1">
                  <c:v>0.46241989999999999</c:v>
                </c:pt>
                <c:pt idx="2">
                  <c:v>0.46850427</c:v>
                </c:pt>
                <c:pt idx="3">
                  <c:v>0.48155649</c:v>
                </c:pt>
                <c:pt idx="4">
                  <c:v>0.57126785000000002</c:v>
                </c:pt>
                <c:pt idx="5">
                  <c:v>0.67506516999999999</c:v>
                </c:pt>
                <c:pt idx="6">
                  <c:v>0.79484602999999998</c:v>
                </c:pt>
                <c:pt idx="7">
                  <c:v>0.93891416000000005</c:v>
                </c:pt>
                <c:pt idx="8">
                  <c:v>1.13006739</c:v>
                </c:pt>
                <c:pt idx="9">
                  <c:v>1.26652331</c:v>
                </c:pt>
                <c:pt idx="10">
                  <c:v>1.2839273099999999</c:v>
                </c:pt>
                <c:pt idx="11">
                  <c:v>1.1941177599999999</c:v>
                </c:pt>
                <c:pt idx="12">
                  <c:v>1.0501693999999999</c:v>
                </c:pt>
                <c:pt idx="13">
                  <c:v>0.85671112999999999</c:v>
                </c:pt>
                <c:pt idx="14">
                  <c:v>0.62615240999999999</c:v>
                </c:pt>
                <c:pt idx="15">
                  <c:v>0.4484245</c:v>
                </c:pt>
                <c:pt idx="16">
                  <c:v>0.32499572999999998</c:v>
                </c:pt>
                <c:pt idx="17">
                  <c:v>0.24297490999999999</c:v>
                </c:pt>
                <c:pt idx="18">
                  <c:v>0.18297996999999999</c:v>
                </c:pt>
                <c:pt idx="19">
                  <c:v>0.13676355000000001</c:v>
                </c:pt>
                <c:pt idx="20">
                  <c:v>0.10253663</c:v>
                </c:pt>
                <c:pt idx="21">
                  <c:v>7.6949390000000006E-2</c:v>
                </c:pt>
                <c:pt idx="22">
                  <c:v>5.6103739999999999E-2</c:v>
                </c:pt>
                <c:pt idx="23">
                  <c:v>4.2284019999999999E-2</c:v>
                </c:pt>
                <c:pt idx="24">
                  <c:v>3.065271E-2</c:v>
                </c:pt>
                <c:pt idx="25">
                  <c:v>2.0493299999999999E-2</c:v>
                </c:pt>
                <c:pt idx="26">
                  <c:v>1.3480900000000001E-2</c:v>
                </c:pt>
                <c:pt idx="27">
                  <c:v>8.8493200000000008E-3</c:v>
                </c:pt>
                <c:pt idx="28">
                  <c:v>6.5184700000000002E-3</c:v>
                </c:pt>
                <c:pt idx="29">
                  <c:v>4.8611000000000001E-3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A4-47CD-93FE-1544D6C9251B}"/>
            </c:ext>
          </c:extLst>
        </c:ser>
        <c:ser>
          <c:idx val="0"/>
          <c:order val="1"/>
          <c:tx>
            <c:strRef>
              <c:f>Graphics_Vs760_Punto3!$M$135</c:f>
              <c:strCache>
                <c:ptCount val="1"/>
                <c:pt idx="0">
                  <c:v>  Abrahamson et al. (2018) - Upper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Graphics_Vs760_Punto3!$K$136:$K$165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Graphics_Vs760_Punto3!$M$136:$M$165</c:f>
              <c:numCache>
                <c:formatCode>0.000</c:formatCode>
                <c:ptCount val="30"/>
                <c:pt idx="0">
                  <c:v>0.61946391000000001</c:v>
                </c:pt>
                <c:pt idx="1">
                  <c:v>0.63501653000000002</c:v>
                </c:pt>
                <c:pt idx="2">
                  <c:v>0.65096019000000005</c:v>
                </c:pt>
                <c:pt idx="3">
                  <c:v>0.66868382000000004</c:v>
                </c:pt>
                <c:pt idx="4">
                  <c:v>0.70035597999999999</c:v>
                </c:pt>
                <c:pt idx="5">
                  <c:v>0.74760404999999996</c:v>
                </c:pt>
                <c:pt idx="6">
                  <c:v>0.81887909999999997</c:v>
                </c:pt>
                <c:pt idx="7">
                  <c:v>0.90331532000000003</c:v>
                </c:pt>
                <c:pt idx="8">
                  <c:v>1.0454226499999999</c:v>
                </c:pt>
                <c:pt idx="9">
                  <c:v>1.1862470899999999</c:v>
                </c:pt>
                <c:pt idx="10">
                  <c:v>1.3067671700000001</c:v>
                </c:pt>
                <c:pt idx="11">
                  <c:v>1.3889787499999999</c:v>
                </c:pt>
                <c:pt idx="12">
                  <c:v>1.4038035099999999</c:v>
                </c:pt>
                <c:pt idx="13">
                  <c:v>1.3113374600000001</c:v>
                </c:pt>
                <c:pt idx="14">
                  <c:v>1.1496571099999999</c:v>
                </c:pt>
                <c:pt idx="15">
                  <c:v>0.97212204999999996</c:v>
                </c:pt>
                <c:pt idx="16">
                  <c:v>0.78869986000000003</c:v>
                </c:pt>
                <c:pt idx="17">
                  <c:v>0.61008032999999995</c:v>
                </c:pt>
                <c:pt idx="18">
                  <c:v>0.44190717000000002</c:v>
                </c:pt>
                <c:pt idx="19">
                  <c:v>0.31749952999999997</c:v>
                </c:pt>
                <c:pt idx="20">
                  <c:v>0.22570334</c:v>
                </c:pt>
                <c:pt idx="21">
                  <c:v>0.15955087000000001</c:v>
                </c:pt>
                <c:pt idx="22">
                  <c:v>0.10825532</c:v>
                </c:pt>
                <c:pt idx="23">
                  <c:v>7.36927E-2</c:v>
                </c:pt>
                <c:pt idx="24">
                  <c:v>4.9089800000000003E-2</c:v>
                </c:pt>
                <c:pt idx="25">
                  <c:v>3.2176660000000003E-2</c:v>
                </c:pt>
                <c:pt idx="26">
                  <c:v>2.0037260000000001E-2</c:v>
                </c:pt>
                <c:pt idx="27">
                  <c:v>1.252678E-2</c:v>
                </c:pt>
                <c:pt idx="28">
                  <c:v>7.6275900000000001E-3</c:v>
                </c:pt>
                <c:pt idx="29">
                  <c:v>4.6276299999999998E-3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A4-47CD-93FE-1544D6C9251B}"/>
            </c:ext>
          </c:extLst>
        </c:ser>
        <c:ser>
          <c:idx val="1"/>
          <c:order val="2"/>
          <c:tx>
            <c:strRef>
              <c:f>Graphics_Vs760_Punto3!$N$135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Graphics_Vs760_Punto3!$K$136:$K$165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Graphics_Vs760_Punto3!$N$136:$N$165</c:f>
              <c:numCache>
                <c:formatCode>0.000</c:formatCode>
                <c:ptCount val="30"/>
                <c:pt idx="0">
                  <c:v>0.58292864</c:v>
                </c:pt>
                <c:pt idx="1">
                  <c:v>0.59995187999999999</c:v>
                </c:pt>
                <c:pt idx="2">
                  <c:v>0.61747207999999998</c:v>
                </c:pt>
                <c:pt idx="3">
                  <c:v>0.63609088000000003</c:v>
                </c:pt>
                <c:pt idx="4">
                  <c:v>0.66673404999999997</c:v>
                </c:pt>
                <c:pt idx="5">
                  <c:v>0.73853652999999997</c:v>
                </c:pt>
                <c:pt idx="6">
                  <c:v>0.84232381999999995</c:v>
                </c:pt>
                <c:pt idx="7">
                  <c:v>1.00951719</c:v>
                </c:pt>
                <c:pt idx="8">
                  <c:v>1.19187077</c:v>
                </c:pt>
                <c:pt idx="9">
                  <c:v>1.3681534900000001</c:v>
                </c:pt>
                <c:pt idx="10">
                  <c:v>1.5039157999999999</c:v>
                </c:pt>
                <c:pt idx="11">
                  <c:v>1.5885856599999999</c:v>
                </c:pt>
                <c:pt idx="12">
                  <c:v>1.5982836</c:v>
                </c:pt>
                <c:pt idx="13">
                  <c:v>1.5393609699999999</c:v>
                </c:pt>
                <c:pt idx="14">
                  <c:v>1.4066987900000001</c:v>
                </c:pt>
                <c:pt idx="15">
                  <c:v>1.1951585899999999</c:v>
                </c:pt>
                <c:pt idx="16">
                  <c:v>0.96838225</c:v>
                </c:pt>
                <c:pt idx="17">
                  <c:v>0.74066315999999999</c:v>
                </c:pt>
                <c:pt idx="18">
                  <c:v>0.55530517000000001</c:v>
                </c:pt>
                <c:pt idx="19">
                  <c:v>0.38775523000000001</c:v>
                </c:pt>
                <c:pt idx="20">
                  <c:v>0.25134160999999999</c:v>
                </c:pt>
                <c:pt idx="21">
                  <c:v>0.15776403</c:v>
                </c:pt>
                <c:pt idx="22">
                  <c:v>9.557446E-2</c:v>
                </c:pt>
                <c:pt idx="23">
                  <c:v>5.9914040000000002E-2</c:v>
                </c:pt>
                <c:pt idx="24">
                  <c:v>3.7760269999999999E-2</c:v>
                </c:pt>
                <c:pt idx="25">
                  <c:v>2.3847259999999999E-2</c:v>
                </c:pt>
                <c:pt idx="26">
                  <c:v>1.556913E-2</c:v>
                </c:pt>
                <c:pt idx="27">
                  <c:v>9.7796500000000008E-3</c:v>
                </c:pt>
                <c:pt idx="28">
                  <c:v>6.1312700000000003E-3</c:v>
                </c:pt>
                <c:pt idx="29">
                  <c:v>3.8853999999999998E-3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AA4-47CD-93FE-1544D6C9251B}"/>
            </c:ext>
          </c:extLst>
        </c:ser>
        <c:ser>
          <c:idx val="2"/>
          <c:order val="3"/>
          <c:tx>
            <c:strRef>
              <c:f>Graphics_Vs760_Punto3!$O$135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Graphics_Vs760_Punto3!$K$136:$K$165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Graphics_Vs760_Punto3!$O$136:$O$165</c:f>
              <c:numCache>
                <c:formatCode>0.000</c:formatCode>
                <c:ptCount val="30"/>
                <c:pt idx="0">
                  <c:v>0.50628731000000005</c:v>
                </c:pt>
                <c:pt idx="1">
                  <c:v>0.50657255000000001</c:v>
                </c:pt>
                <c:pt idx="2">
                  <c:v>0.51755742999999998</c:v>
                </c:pt>
                <c:pt idx="3">
                  <c:v>0.53242007999999996</c:v>
                </c:pt>
                <c:pt idx="4">
                  <c:v>0.57708775999999995</c:v>
                </c:pt>
                <c:pt idx="5">
                  <c:v>0.63583129999999999</c:v>
                </c:pt>
                <c:pt idx="6">
                  <c:v>0.71560517999999995</c:v>
                </c:pt>
                <c:pt idx="7">
                  <c:v>0.80080819000000003</c:v>
                </c:pt>
                <c:pt idx="8">
                  <c:v>0.89997143999999996</c:v>
                </c:pt>
                <c:pt idx="9">
                  <c:v>1.00581349</c:v>
                </c:pt>
                <c:pt idx="10">
                  <c:v>1.10746725</c:v>
                </c:pt>
                <c:pt idx="11">
                  <c:v>1.1864724799999999</c:v>
                </c:pt>
                <c:pt idx="12">
                  <c:v>1.21640148</c:v>
                </c:pt>
                <c:pt idx="13">
                  <c:v>1.1560986</c:v>
                </c:pt>
                <c:pt idx="14">
                  <c:v>1.01631322</c:v>
                </c:pt>
                <c:pt idx="15">
                  <c:v>0.85166414999999995</c:v>
                </c:pt>
                <c:pt idx="16">
                  <c:v>0.69482284999999999</c:v>
                </c:pt>
                <c:pt idx="17">
                  <c:v>0.54975019999999997</c:v>
                </c:pt>
                <c:pt idx="18">
                  <c:v>0.42578505999999999</c:v>
                </c:pt>
                <c:pt idx="19">
                  <c:v>0.31765926999999999</c:v>
                </c:pt>
                <c:pt idx="20">
                  <c:v>0.23495292000000001</c:v>
                </c:pt>
                <c:pt idx="21">
                  <c:v>0.17310497</c:v>
                </c:pt>
                <c:pt idx="22">
                  <c:v>0.13288079</c:v>
                </c:pt>
                <c:pt idx="23">
                  <c:v>8.7868650000000006E-2</c:v>
                </c:pt>
                <c:pt idx="24">
                  <c:v>5.5175080000000001E-2</c:v>
                </c:pt>
                <c:pt idx="25">
                  <c:v>3.4126780000000002E-2</c:v>
                </c:pt>
                <c:pt idx="26">
                  <c:v>2.160581E-2</c:v>
                </c:pt>
                <c:pt idx="27">
                  <c:v>1.354406E-2</c:v>
                </c:pt>
                <c:pt idx="28">
                  <c:v>8.4936100000000004E-3</c:v>
                </c:pt>
                <c:pt idx="29">
                  <c:v>5.3858700000000001E-3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AA4-47CD-93FE-1544D6C9251B}"/>
            </c:ext>
          </c:extLst>
        </c:ser>
        <c:ser>
          <c:idx val="3"/>
          <c:order val="4"/>
          <c:tx>
            <c:strRef>
              <c:f>Graphics_Vs760_Punto3!$P$135</c:f>
              <c:strCache>
                <c:ptCount val="1"/>
                <c:pt idx="0">
                  <c:v>  Promedio geométrico P.84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Graphics_Vs760_Punto3!$K$136:$K$165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Graphics_Vs760_Punto3!$P$136:$P$165</c:f>
              <c:numCache>
                <c:formatCode>0.000</c:formatCode>
                <c:ptCount val="30"/>
                <c:pt idx="0">
                  <c:v>0.54978393673645221</c:v>
                </c:pt>
                <c:pt idx="1">
                  <c:v>0.55941666018476766</c:v>
                </c:pt>
                <c:pt idx="2">
                  <c:v>0.57255743946375859</c:v>
                </c:pt>
                <c:pt idx="3">
                  <c:v>0.58890837287790465</c:v>
                </c:pt>
                <c:pt idx="4">
                  <c:v>0.63463335055112258</c:v>
                </c:pt>
                <c:pt idx="5">
                  <c:v>0.70120744744133401</c:v>
                </c:pt>
                <c:pt idx="6">
                  <c:v>0.79125944267100579</c:v>
                </c:pt>
                <c:pt idx="7">
                  <c:v>0.90620640036113931</c:v>
                </c:pt>
                <c:pt idx="8">
                  <c:v>1.0521762995324913</c:v>
                </c:pt>
                <c:pt idx="9">
                  <c:v>1.1904890702461384</c:v>
                </c:pt>
                <c:pt idx="10">
                  <c:v>1.2942369179329294</c:v>
                </c:pt>
                <c:pt idx="11">
                  <c:v>1.3490061329398504</c:v>
                </c:pt>
                <c:pt idx="12">
                  <c:v>1.3389129964245292</c:v>
                </c:pt>
                <c:pt idx="13">
                  <c:v>1.2420991194454098</c:v>
                </c:pt>
                <c:pt idx="14">
                  <c:v>1.0728298703243311</c:v>
                </c:pt>
                <c:pt idx="15">
                  <c:v>0.88378519727092986</c:v>
                </c:pt>
                <c:pt idx="16">
                  <c:v>0.70583617913195462</c:v>
                </c:pt>
                <c:pt idx="17">
                  <c:v>0.54492479595190335</c:v>
                </c:pt>
                <c:pt idx="18">
                  <c:v>0.4084592492154534</c:v>
                </c:pt>
                <c:pt idx="19">
                  <c:v>0.29596913643319028</c:v>
                </c:pt>
                <c:pt idx="20">
                  <c:v>0.20898087292627385</c:v>
                </c:pt>
                <c:pt idx="21">
                  <c:v>0.14586142310028974</c:v>
                </c:pt>
                <c:pt idx="22">
                  <c:v>0.10032384976522062</c:v>
                </c:pt>
                <c:pt idx="23">
                  <c:v>6.7214202939624726E-2</c:v>
                </c:pt>
                <c:pt idx="24">
                  <c:v>4.3915279903201571E-2</c:v>
                </c:pt>
                <c:pt idx="25">
                  <c:v>2.8111118594218266E-2</c:v>
                </c:pt>
                <c:pt idx="26">
                  <c:v>1.7968206129193264E-2</c:v>
                </c:pt>
                <c:pt idx="27">
                  <c:v>1.1339401590476826E-2</c:v>
                </c:pt>
                <c:pt idx="28">
                  <c:v>7.222277171229469E-3</c:v>
                </c:pt>
                <c:pt idx="29">
                  <c:v>4.6318857017597975E-3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AA4-47CD-93FE-1544D6C92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5"/>
                <c:tx>
                  <c:strRef>
                    <c:extLst>
                      <c:ext uri="{02D57815-91ED-43cb-92C2-25804820EDAC}">
                        <c15:formulaRef>
                          <c15:sqref>Graphics_Vs760_Punto3!$H$168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Graphics_Vs760_Punto3!$K$136:$K$165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Graphics_Vs760_Punto3!$H$169:$H$198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4AA4-47CD-93FE-1544D6C9251B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Graphics_Vs760_Punto3!$I$168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38100" cap="rnd" cmpd="sng" algn="ctr">
                    <a:solidFill>
                      <a:srgbClr val="FF0000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Graphics_Vs760_Punto3!$K$136:$K$165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Graphics_Vs760_Punto3!$I$169:$I$198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AA4-47CD-93FE-1544D6C9251B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0484289544"/>
              <c:y val="0.8049044737260148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2351459588812824E-2"/>
              <c:y val="0.29949692798659522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730180497657046"/>
          <c:y val="0.84942101237246259"/>
          <c:w val="0.83999941722076221"/>
          <c:h val="0.116206594277703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3.1769295659983016E-2"/>
          <c:w val="0.83985892079557489"/>
          <c:h val="0.73438824230732624"/>
        </c:manualLayout>
      </c:layout>
      <c:scatterChart>
        <c:scatterStyle val="smoothMarker"/>
        <c:varyColors val="0"/>
        <c:ser>
          <c:idx val="8"/>
          <c:order val="1"/>
          <c:tx>
            <c:strRef>
              <c:f>Graphics_Vs760_Punto3!$AB$116</c:f>
              <c:strCache>
                <c:ptCount val="1"/>
                <c:pt idx="0">
                  <c:v>  Espectro de peligro uniforme probabilístico (Tr = 5 000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Graphics_Vs760_Punto3!$V$10:$V$29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A4-4173-939A-B28651E014C1}"/>
            </c:ext>
          </c:extLst>
        </c:ser>
        <c:ser>
          <c:idx val="9"/>
          <c:order val="2"/>
          <c:tx>
            <c:strRef>
              <c:f>Graphics_Vs760_Punto3!$AB$117</c:f>
              <c:strCache>
                <c:ptCount val="1"/>
                <c:pt idx="0">
                  <c:v>  Espectro de peligro uniforme probabilístico (Tr = 2 475 años)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Graphics_Vs760_Punto3!$R$10:$R$29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A4-4173-939A-B28651E014C1}"/>
            </c:ext>
          </c:extLst>
        </c:ser>
        <c:ser>
          <c:idx val="10"/>
          <c:order val="3"/>
          <c:tx>
            <c:strRef>
              <c:f>Graphics_Vs760_Punto3!$AB$118</c:f>
              <c:strCache>
                <c:ptCount val="1"/>
                <c:pt idx="0">
                  <c:v>  Espectro de peligro uniforme probabilístico (Tr = 1 000 años)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Graphics_Vs760_Punto3!$K$10:$K$29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Graphics_Vs760_Punto3!$N$10:$N$29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EA4-4173-939A-B28651E014C1}"/>
            </c:ext>
          </c:extLst>
        </c:ser>
        <c:ser>
          <c:idx val="0"/>
          <c:order val="6"/>
          <c:tx>
            <c:strRef>
              <c:f>Graphics_Vs760_Punto3!$AB$120</c:f>
              <c:strCache>
                <c:ptCount val="1"/>
                <c:pt idx="0">
                  <c:v>  Espectro de respuesta determinístico (Percentil 84)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Graphics_Vs760_Punto3!$E$103:$E$132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Graphics_Vs760_Punto3!$F$103:$F$132</c:f>
              <c:numCache>
                <c:formatCode>General</c:formatCode>
                <c:ptCount val="30"/>
                <c:pt idx="0">
                  <c:v>0.64135170001903619</c:v>
                </c:pt>
                <c:pt idx="1">
                  <c:v>0.64711630960124888</c:v>
                </c:pt>
                <c:pt idx="2">
                  <c:v>0.65732479868757832</c:v>
                </c:pt>
                <c:pt idx="3">
                  <c:v>0.67082534230766966</c:v>
                </c:pt>
                <c:pt idx="4">
                  <c:v>0.71142541418158156</c:v>
                </c:pt>
                <c:pt idx="5">
                  <c:v>0.76285500270885054</c:v>
                </c:pt>
                <c:pt idx="6">
                  <c:v>0.82467166519550761</c:v>
                </c:pt>
                <c:pt idx="7">
                  <c:v>0.90218927704817986</c:v>
                </c:pt>
                <c:pt idx="8">
                  <c:v>1.0163264954335136</c:v>
                </c:pt>
                <c:pt idx="9">
                  <c:v>1.1339547577585611</c:v>
                </c:pt>
                <c:pt idx="10">
                  <c:v>1.2509550324350076</c:v>
                </c:pt>
                <c:pt idx="11">
                  <c:v>1.3633748530960812</c:v>
                </c:pt>
                <c:pt idx="12">
                  <c:v>1.4340048754954817</c:v>
                </c:pt>
                <c:pt idx="13">
                  <c:v>1.4361636277200416</c:v>
                </c:pt>
                <c:pt idx="14">
                  <c:v>1.3561304180323277</c:v>
                </c:pt>
                <c:pt idx="15">
                  <c:v>1.2216124430220086</c:v>
                </c:pt>
                <c:pt idx="16">
                  <c:v>1.0564117252065337</c:v>
                </c:pt>
                <c:pt idx="17">
                  <c:v>0.87360307772049528</c:v>
                </c:pt>
                <c:pt idx="18">
                  <c:v>0.67951203103084123</c:v>
                </c:pt>
                <c:pt idx="19">
                  <c:v>0.50767472799965296</c:v>
                </c:pt>
                <c:pt idx="20">
                  <c:v>0.365394737913603</c:v>
                </c:pt>
                <c:pt idx="21">
                  <c:v>0.25838093956677621</c:v>
                </c:pt>
                <c:pt idx="22">
                  <c:v>0.17653907655633236</c:v>
                </c:pt>
                <c:pt idx="23">
                  <c:v>0.11988458265637998</c:v>
                </c:pt>
                <c:pt idx="24">
                  <c:v>8.1128432361795663E-2</c:v>
                </c:pt>
                <c:pt idx="25">
                  <c:v>5.2662290863911922E-2</c:v>
                </c:pt>
                <c:pt idx="26">
                  <c:v>3.345247208661177E-2</c:v>
                </c:pt>
                <c:pt idx="27">
                  <c:v>2.0994748791211524E-2</c:v>
                </c:pt>
                <c:pt idx="28">
                  <c:v>1.3506702932759396E-2</c:v>
                </c:pt>
                <c:pt idx="29">
                  <c:v>8.7108182233714693E-3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EEA4-4173-939A-B28651E014C1}"/>
            </c:ext>
          </c:extLst>
        </c:ser>
        <c:ser>
          <c:idx val="1"/>
          <c:order val="7"/>
          <c:tx>
            <c:strRef>
              <c:f>Graphics_Vs760_Punto3!$AB$119</c:f>
              <c:strCache>
                <c:ptCount val="1"/>
                <c:pt idx="0">
                  <c:v>  Espectro de respuesta determinístico (Percentil 50)</c:v>
                </c:pt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Graphics_Vs760_Punto3!$J$103:$J$132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Graphics_Vs760_Punto3!$K$103:$K$132</c:f>
              <c:numCache>
                <c:formatCode>General</c:formatCode>
                <c:ptCount val="30"/>
                <c:pt idx="0">
                  <c:v>0.30344229821734914</c:v>
                </c:pt>
                <c:pt idx="1">
                  <c:v>0.30589580956184703</c:v>
                </c:pt>
                <c:pt idx="2">
                  <c:v>0.31043980220588779</c:v>
                </c:pt>
                <c:pt idx="3">
                  <c:v>0.31644729247637726</c:v>
                </c:pt>
                <c:pt idx="4">
                  <c:v>0.33433685965801996</c:v>
                </c:pt>
                <c:pt idx="5">
                  <c:v>0.35682798710525437</c:v>
                </c:pt>
                <c:pt idx="6">
                  <c:v>0.38373493336545911</c:v>
                </c:pt>
                <c:pt idx="7">
                  <c:v>0.41707714676178298</c:v>
                </c:pt>
                <c:pt idx="8">
                  <c:v>0.46649098546699791</c:v>
                </c:pt>
                <c:pt idx="9">
                  <c:v>0.51840688908709343</c:v>
                </c:pt>
                <c:pt idx="10">
                  <c:v>0.57194054151612517</c:v>
                </c:pt>
                <c:pt idx="11">
                  <c:v>0.62493861202606493</c:v>
                </c:pt>
                <c:pt idx="12">
                  <c:v>0.65993821301069056</c:v>
                </c:pt>
                <c:pt idx="13">
                  <c:v>0.66250009418343336</c:v>
                </c:pt>
                <c:pt idx="14">
                  <c:v>0.62625213002775226</c:v>
                </c:pt>
                <c:pt idx="15">
                  <c:v>0.56396973511723913</c:v>
                </c:pt>
                <c:pt idx="16">
                  <c:v>0.48855316655500397</c:v>
                </c:pt>
                <c:pt idx="17">
                  <c:v>0.40373886865237923</c:v>
                </c:pt>
                <c:pt idx="18">
                  <c:v>0.31341743368189834</c:v>
                </c:pt>
                <c:pt idx="19">
                  <c:v>0.23427585409908394</c:v>
                </c:pt>
                <c:pt idx="20">
                  <c:v>0.16892479993605194</c:v>
                </c:pt>
                <c:pt idx="21">
                  <c:v>0.11973265626023975</c:v>
                </c:pt>
                <c:pt idx="22">
                  <c:v>8.2184785269806368E-2</c:v>
                </c:pt>
                <c:pt idx="23">
                  <c:v>5.6101925399028592E-2</c:v>
                </c:pt>
                <c:pt idx="24">
                  <c:v>3.8328263789093847E-2</c:v>
                </c:pt>
                <c:pt idx="25">
                  <c:v>2.5330398494823318E-2</c:v>
                </c:pt>
                <c:pt idx="26">
                  <c:v>1.6333418589600249E-2</c:v>
                </c:pt>
                <c:pt idx="27">
                  <c:v>1.0464716799340461E-2</c:v>
                </c:pt>
                <c:pt idx="28">
                  <c:v>6.8548449854053135E-3</c:v>
                </c:pt>
                <c:pt idx="29">
                  <c:v>4.502309404127605E-3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EEA4-4173-939A-B28651E01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Graphics_Vs760_Punto3!$W$10:$W$29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Graphics_Vs760_Punto3!$X$10:$X$29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0.78334179999999998</c:v>
                      </c:pt>
                      <c:pt idx="1">
                        <c:v>0.82867210000000002</c:v>
                      </c:pt>
                      <c:pt idx="2">
                        <c:v>1.3786290000000001</c:v>
                      </c:pt>
                      <c:pt idx="3">
                        <c:v>1.8771880000000001</c:v>
                      </c:pt>
                      <c:pt idx="4">
                        <c:v>2.1348340000000001</c:v>
                      </c:pt>
                      <c:pt idx="5">
                        <c:v>2.0596640000000002</c:v>
                      </c:pt>
                      <c:pt idx="6">
                        <c:v>1.871167</c:v>
                      </c:pt>
                      <c:pt idx="7">
                        <c:v>1.702175</c:v>
                      </c:pt>
                      <c:pt idx="8">
                        <c:v>1.487582</c:v>
                      </c:pt>
                      <c:pt idx="9">
                        <c:v>1.1814359999999999</c:v>
                      </c:pt>
                      <c:pt idx="10">
                        <c:v>0.94686380000000003</c:v>
                      </c:pt>
                      <c:pt idx="11">
                        <c:v>0.60912089999999997</c:v>
                      </c:pt>
                      <c:pt idx="12">
                        <c:v>0.41460229999999998</c:v>
                      </c:pt>
                      <c:pt idx="13">
                        <c:v>0.23037650000000001</c:v>
                      </c:pt>
                      <c:pt idx="14">
                        <c:v>0.1547704</c:v>
                      </c:pt>
                      <c:pt idx="15">
                        <c:v>7.9381770000000004E-2</c:v>
                      </c:pt>
                      <c:pt idx="16">
                        <c:v>4.9139500000000003E-2</c:v>
                      </c:pt>
                      <c:pt idx="17">
                        <c:v>3.5124280000000001E-2</c:v>
                      </c:pt>
                      <c:pt idx="18">
                        <c:v>1.9586019999999999E-2</c:v>
                      </c:pt>
                      <c:pt idx="19">
                        <c:v>1.289884E-2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EEA4-4173-939A-B28651E014C1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0.31515779999999999</c:v>
                      </c:pt>
                      <c:pt idx="1">
                        <c:v>0.33158209999999999</c:v>
                      </c:pt>
                      <c:pt idx="2">
                        <c:v>0.53683709999999996</c:v>
                      </c:pt>
                      <c:pt idx="3">
                        <c:v>0.71515740000000005</c:v>
                      </c:pt>
                      <c:pt idx="4">
                        <c:v>0.80816350000000003</c:v>
                      </c:pt>
                      <c:pt idx="5">
                        <c:v>0.78962129999999997</c:v>
                      </c:pt>
                      <c:pt idx="6">
                        <c:v>0.71090249999999999</c:v>
                      </c:pt>
                      <c:pt idx="7">
                        <c:v>0.64039749999999995</c:v>
                      </c:pt>
                      <c:pt idx="8">
                        <c:v>0.55462800000000001</c:v>
                      </c:pt>
                      <c:pt idx="9">
                        <c:v>0.43669000000000002</c:v>
                      </c:pt>
                      <c:pt idx="10">
                        <c:v>0.34951769999999999</c:v>
                      </c:pt>
                      <c:pt idx="11">
                        <c:v>0.2247275</c:v>
                      </c:pt>
                      <c:pt idx="12">
                        <c:v>0.15508459999999999</c:v>
                      </c:pt>
                      <c:pt idx="13">
                        <c:v>8.8378209999999999E-2</c:v>
                      </c:pt>
                      <c:pt idx="14">
                        <c:v>5.8666860000000001E-2</c:v>
                      </c:pt>
                      <c:pt idx="15">
                        <c:v>3.0266629999999999E-2</c:v>
                      </c:pt>
                      <c:pt idx="16">
                        <c:v>1.8667220000000002E-2</c:v>
                      </c:pt>
                      <c:pt idx="17">
                        <c:v>1.313833E-2</c:v>
                      </c:pt>
                      <c:pt idx="18">
                        <c:v>7.0379730000000003E-3</c:v>
                      </c:pt>
                      <c:pt idx="19">
                        <c:v>4.5764480000000003E-3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EA4-4173-939A-B28651E014C1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0.17051820000000001</c:v>
                      </c:pt>
                      <c:pt idx="1">
                        <c:v>0.17859059999999999</c:v>
                      </c:pt>
                      <c:pt idx="2">
                        <c:v>0.27893220000000002</c:v>
                      </c:pt>
                      <c:pt idx="3">
                        <c:v>0.3641953</c:v>
                      </c:pt>
                      <c:pt idx="4">
                        <c:v>0.4124003</c:v>
                      </c:pt>
                      <c:pt idx="5">
                        <c:v>0.41880840000000003</c:v>
                      </c:pt>
                      <c:pt idx="6">
                        <c:v>0.37800210000000001</c:v>
                      </c:pt>
                      <c:pt idx="7">
                        <c:v>0.33856979999999998</c:v>
                      </c:pt>
                      <c:pt idx="8">
                        <c:v>0.29117159999999997</c:v>
                      </c:pt>
                      <c:pt idx="9">
                        <c:v>0.22662360000000001</c:v>
                      </c:pt>
                      <c:pt idx="10">
                        <c:v>0.18010770000000001</c:v>
                      </c:pt>
                      <c:pt idx="11">
                        <c:v>0.1145084</c:v>
                      </c:pt>
                      <c:pt idx="12">
                        <c:v>7.8976599999999994E-2</c:v>
                      </c:pt>
                      <c:pt idx="13">
                        <c:v>4.5361819999999997E-2</c:v>
                      </c:pt>
                      <c:pt idx="14">
                        <c:v>2.990371E-2</c:v>
                      </c:pt>
                      <c:pt idx="15">
                        <c:v>1.541351E-2</c:v>
                      </c:pt>
                      <c:pt idx="16">
                        <c:v>9.4625079999999997E-3</c:v>
                      </c:pt>
                      <c:pt idx="17">
                        <c:v>6.6021140000000001E-3</c:v>
                      </c:pt>
                      <c:pt idx="18">
                        <c:v>3.4613180000000001E-3</c:v>
                      </c:pt>
                      <c:pt idx="19">
                        <c:v>2.2030230000000001E-3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EA4-4173-939A-B28651E014C1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00335917286E-2"/>
              <c:y val="0.28705371480823583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2754671572714354"/>
          <c:y val="0.83778496348830123"/>
          <c:w val="0.84006951661231555"/>
          <c:h val="0.145419118269937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085234730051433"/>
          <c:y val="3.1769295659983016E-2"/>
          <c:w val="0.85571646240855115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Graphics_Vs760_Punto3!$V$165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Graphics_Vs760_Punto3!$R$10:$R$29</c:f>
              <c:numCache>
                <c:formatCode>0.000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B3-4311-A05F-15A87F6F6230}"/>
            </c:ext>
          </c:extLst>
        </c:ser>
        <c:ser>
          <c:idx val="9"/>
          <c:order val="2"/>
          <c:tx>
            <c:strRef>
              <c:f>Graphics_Vs760_Punto3!$V$166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Graphics_Vs760_Punto3!$E$103:$E$132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Graphics_Vs760_Punto3!$F$103:$F$132</c:f>
              <c:numCache>
                <c:formatCode>General</c:formatCode>
                <c:ptCount val="30"/>
                <c:pt idx="0">
                  <c:v>0.64135170001903619</c:v>
                </c:pt>
                <c:pt idx="1">
                  <c:v>0.64711630960124888</c:v>
                </c:pt>
                <c:pt idx="2">
                  <c:v>0.65732479868757832</c:v>
                </c:pt>
                <c:pt idx="3">
                  <c:v>0.67082534230766966</c:v>
                </c:pt>
                <c:pt idx="4">
                  <c:v>0.71142541418158156</c:v>
                </c:pt>
                <c:pt idx="5">
                  <c:v>0.76285500270885054</c:v>
                </c:pt>
                <c:pt idx="6">
                  <c:v>0.82467166519550761</c:v>
                </c:pt>
                <c:pt idx="7">
                  <c:v>0.90218927704817986</c:v>
                </c:pt>
                <c:pt idx="8">
                  <c:v>1.0163264954335136</c:v>
                </c:pt>
                <c:pt idx="9">
                  <c:v>1.1339547577585611</c:v>
                </c:pt>
                <c:pt idx="10">
                  <c:v>1.2509550324350076</c:v>
                </c:pt>
                <c:pt idx="11">
                  <c:v>1.3633748530960812</c:v>
                </c:pt>
                <c:pt idx="12">
                  <c:v>1.4340048754954817</c:v>
                </c:pt>
                <c:pt idx="13">
                  <c:v>1.4361636277200416</c:v>
                </c:pt>
                <c:pt idx="14">
                  <c:v>1.3561304180323277</c:v>
                </c:pt>
                <c:pt idx="15">
                  <c:v>1.2216124430220086</c:v>
                </c:pt>
                <c:pt idx="16">
                  <c:v>1.0564117252065337</c:v>
                </c:pt>
                <c:pt idx="17">
                  <c:v>0.87360307772049528</c:v>
                </c:pt>
                <c:pt idx="18">
                  <c:v>0.67951203103084123</c:v>
                </c:pt>
                <c:pt idx="19">
                  <c:v>0.50767472799965296</c:v>
                </c:pt>
                <c:pt idx="20">
                  <c:v>0.365394737913603</c:v>
                </c:pt>
                <c:pt idx="21">
                  <c:v>0.25838093956677621</c:v>
                </c:pt>
                <c:pt idx="22">
                  <c:v>0.17653907655633236</c:v>
                </c:pt>
                <c:pt idx="23">
                  <c:v>0.11988458265637998</c:v>
                </c:pt>
                <c:pt idx="24">
                  <c:v>8.1128432361795663E-2</c:v>
                </c:pt>
                <c:pt idx="25">
                  <c:v>5.2662290863911922E-2</c:v>
                </c:pt>
                <c:pt idx="26">
                  <c:v>3.345247208661177E-2</c:v>
                </c:pt>
                <c:pt idx="27">
                  <c:v>2.0994748791211524E-2</c:v>
                </c:pt>
                <c:pt idx="28">
                  <c:v>1.3506702932759396E-2</c:v>
                </c:pt>
                <c:pt idx="29">
                  <c:v>8.7108182233714693E-3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B3-4311-A05F-15A87F6F6230}"/>
            </c:ext>
          </c:extLst>
        </c:ser>
        <c:ser>
          <c:idx val="10"/>
          <c:order val="3"/>
          <c:tx>
            <c:strRef>
              <c:f>Graphics_Vs760_Punto3!$V$167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E030_IEEE!$J$86:$J$354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E030_IEEE!$L$86:$L$354</c:f>
              <c:numCache>
                <c:formatCode>General</c:formatCode>
                <c:ptCount val="269"/>
                <c:pt idx="0">
                  <c:v>1.5093749999999997</c:v>
                </c:pt>
                <c:pt idx="1">
                  <c:v>1.5093749999999997</c:v>
                </c:pt>
                <c:pt idx="2">
                  <c:v>1.5093749999999997</c:v>
                </c:pt>
                <c:pt idx="3">
                  <c:v>1.5093749999999997</c:v>
                </c:pt>
                <c:pt idx="4">
                  <c:v>1.5093749999999997</c:v>
                </c:pt>
                <c:pt idx="5">
                  <c:v>1.5093749999999997</c:v>
                </c:pt>
                <c:pt idx="6">
                  <c:v>1.5093749999999997</c:v>
                </c:pt>
                <c:pt idx="7">
                  <c:v>1.5093749999999997</c:v>
                </c:pt>
                <c:pt idx="8">
                  <c:v>1.5093749999999997</c:v>
                </c:pt>
                <c:pt idx="9">
                  <c:v>1.5093749999999997</c:v>
                </c:pt>
                <c:pt idx="10">
                  <c:v>1.5093749999999997</c:v>
                </c:pt>
                <c:pt idx="11">
                  <c:v>1.5093749999999997</c:v>
                </c:pt>
                <c:pt idx="12">
                  <c:v>1.5093749999999997</c:v>
                </c:pt>
                <c:pt idx="13">
                  <c:v>1.5093749999999997</c:v>
                </c:pt>
                <c:pt idx="14">
                  <c:v>1.5093749999999997</c:v>
                </c:pt>
                <c:pt idx="15">
                  <c:v>1.5093749999999997</c:v>
                </c:pt>
                <c:pt idx="16">
                  <c:v>1.5093749999999997</c:v>
                </c:pt>
                <c:pt idx="17">
                  <c:v>1.5093749999999997</c:v>
                </c:pt>
                <c:pt idx="18">
                  <c:v>1.5093749999999997</c:v>
                </c:pt>
                <c:pt idx="19">
                  <c:v>1.5093749999999997</c:v>
                </c:pt>
                <c:pt idx="20">
                  <c:v>1.5093749999999997</c:v>
                </c:pt>
                <c:pt idx="21">
                  <c:v>1.5093749999999997</c:v>
                </c:pt>
                <c:pt idx="22">
                  <c:v>1.5093749999999997</c:v>
                </c:pt>
                <c:pt idx="23">
                  <c:v>1.5093749999999997</c:v>
                </c:pt>
                <c:pt idx="24">
                  <c:v>1.5093749999999997</c:v>
                </c:pt>
                <c:pt idx="25">
                  <c:v>1.5093749999999997</c:v>
                </c:pt>
                <c:pt idx="26">
                  <c:v>1.5093749999999997</c:v>
                </c:pt>
                <c:pt idx="27">
                  <c:v>1.5093749999999997</c:v>
                </c:pt>
                <c:pt idx="28">
                  <c:v>1.509374999999999</c:v>
                </c:pt>
                <c:pt idx="29">
                  <c:v>1.4846311475409826</c:v>
                </c:pt>
                <c:pt idx="30">
                  <c:v>1.4606854838709666</c:v>
                </c:pt>
                <c:pt idx="31">
                  <c:v>1.4374999999999991</c:v>
                </c:pt>
                <c:pt idx="32">
                  <c:v>1.4150390624999991</c:v>
                </c:pt>
                <c:pt idx="33">
                  <c:v>1.3932692307692298</c:v>
                </c:pt>
                <c:pt idx="34">
                  <c:v>1.3721590909090899</c:v>
                </c:pt>
                <c:pt idx="35">
                  <c:v>1.3516791044776111</c:v>
                </c:pt>
                <c:pt idx="36">
                  <c:v>1.3318014705882346</c:v>
                </c:pt>
                <c:pt idx="37">
                  <c:v>1.3124999999999991</c:v>
                </c:pt>
                <c:pt idx="38">
                  <c:v>1.2937499999999991</c:v>
                </c:pt>
                <c:pt idx="39">
                  <c:v>1.2755281690140836</c:v>
                </c:pt>
                <c:pt idx="40">
                  <c:v>1.2578124999999989</c:v>
                </c:pt>
                <c:pt idx="41">
                  <c:v>1.2405821917808211</c:v>
                </c:pt>
                <c:pt idx="42">
                  <c:v>1.2238175675675664</c:v>
                </c:pt>
                <c:pt idx="43">
                  <c:v>1.2074999999999991</c:v>
                </c:pt>
                <c:pt idx="44">
                  <c:v>1.1916118421052622</c:v>
                </c:pt>
                <c:pt idx="45">
                  <c:v>1.1761363636363626</c:v>
                </c:pt>
                <c:pt idx="46">
                  <c:v>1.1610576923076914</c:v>
                </c:pt>
                <c:pt idx="47">
                  <c:v>1.14636075949367</c:v>
                </c:pt>
                <c:pt idx="48">
                  <c:v>1.1320312499999992</c:v>
                </c:pt>
                <c:pt idx="49">
                  <c:v>1.1180555555555547</c:v>
                </c:pt>
                <c:pt idx="50">
                  <c:v>1.1044207317073162</c:v>
                </c:pt>
                <c:pt idx="51">
                  <c:v>1.0911144578313245</c:v>
                </c:pt>
                <c:pt idx="52">
                  <c:v>1.0781249999999991</c:v>
                </c:pt>
                <c:pt idx="53">
                  <c:v>1.0654411764705873</c:v>
                </c:pt>
                <c:pt idx="54">
                  <c:v>1.0530523255813944</c:v>
                </c:pt>
                <c:pt idx="55">
                  <c:v>1.0409482758620681</c:v>
                </c:pt>
                <c:pt idx="56">
                  <c:v>1.0291193181818175</c:v>
                </c:pt>
                <c:pt idx="57">
                  <c:v>1.0175561797752801</c:v>
                </c:pt>
                <c:pt idx="58">
                  <c:v>1.0062499999999992</c:v>
                </c:pt>
                <c:pt idx="59">
                  <c:v>0.99519230769230693</c:v>
                </c:pt>
                <c:pt idx="60">
                  <c:v>0.98437499999999922</c:v>
                </c:pt>
                <c:pt idx="61">
                  <c:v>0.97379032258064435</c:v>
                </c:pt>
                <c:pt idx="62">
                  <c:v>0.96343085106382909</c:v>
                </c:pt>
                <c:pt idx="63">
                  <c:v>0.95328947368420969</c:v>
                </c:pt>
                <c:pt idx="64">
                  <c:v>0.94335937499999933</c:v>
                </c:pt>
                <c:pt idx="65">
                  <c:v>0.93363402061855605</c:v>
                </c:pt>
                <c:pt idx="66">
                  <c:v>0.92410714285714224</c:v>
                </c:pt>
                <c:pt idx="67">
                  <c:v>0.91477272727272652</c:v>
                </c:pt>
                <c:pt idx="68">
                  <c:v>0.90562499999999935</c:v>
                </c:pt>
                <c:pt idx="69">
                  <c:v>0.89665841584158346</c:v>
                </c:pt>
                <c:pt idx="70">
                  <c:v>0.88786764705882282</c:v>
                </c:pt>
                <c:pt idx="71">
                  <c:v>0.87924757281553334</c:v>
                </c:pt>
                <c:pt idx="72">
                  <c:v>0.87079326923076861</c:v>
                </c:pt>
                <c:pt idx="73">
                  <c:v>0.86249999999999938</c:v>
                </c:pt>
                <c:pt idx="74">
                  <c:v>0.85436320754716932</c:v>
                </c:pt>
                <c:pt idx="75">
                  <c:v>0.84637850467289655</c:v>
                </c:pt>
                <c:pt idx="76">
                  <c:v>0.83854166666666607</c:v>
                </c:pt>
                <c:pt idx="77">
                  <c:v>0.83084862385321034</c:v>
                </c:pt>
                <c:pt idx="78">
                  <c:v>0.82329545454545383</c:v>
                </c:pt>
                <c:pt idx="79">
                  <c:v>0.81587837837837773</c:v>
                </c:pt>
                <c:pt idx="80">
                  <c:v>0.80859374999999944</c:v>
                </c:pt>
                <c:pt idx="81">
                  <c:v>0.80143805309734462</c:v>
                </c:pt>
                <c:pt idx="82">
                  <c:v>0.79440789473684148</c:v>
                </c:pt>
                <c:pt idx="83">
                  <c:v>0.78749999999999953</c:v>
                </c:pt>
                <c:pt idx="84">
                  <c:v>0.78071120689655105</c:v>
                </c:pt>
                <c:pt idx="85">
                  <c:v>0.77403846153846101</c:v>
                </c:pt>
                <c:pt idx="86">
                  <c:v>0.76747881355932146</c:v>
                </c:pt>
                <c:pt idx="87">
                  <c:v>0.7610294117647054</c:v>
                </c:pt>
                <c:pt idx="88">
                  <c:v>0.7546874999999994</c:v>
                </c:pt>
                <c:pt idx="89">
                  <c:v>0.74845041322313988</c:v>
                </c:pt>
                <c:pt idx="90">
                  <c:v>0.74231557377049118</c:v>
                </c:pt>
                <c:pt idx="91">
                  <c:v>0.73628048780487754</c:v>
                </c:pt>
                <c:pt idx="92">
                  <c:v>0.73034274193548332</c:v>
                </c:pt>
                <c:pt idx="93">
                  <c:v>0.72449999999999948</c:v>
                </c:pt>
                <c:pt idx="94">
                  <c:v>0.71874999999999944</c:v>
                </c:pt>
                <c:pt idx="95">
                  <c:v>0.71309055118110165</c:v>
                </c:pt>
                <c:pt idx="96">
                  <c:v>0.70751953124999944</c:v>
                </c:pt>
                <c:pt idx="97">
                  <c:v>0.70203488372092959</c:v>
                </c:pt>
                <c:pt idx="98">
                  <c:v>0.69663461538461491</c:v>
                </c:pt>
                <c:pt idx="99">
                  <c:v>0.69131679389312917</c:v>
                </c:pt>
                <c:pt idx="100">
                  <c:v>0.68607954545454486</c:v>
                </c:pt>
                <c:pt idx="101">
                  <c:v>0.68092105263157843</c:v>
                </c:pt>
                <c:pt idx="102">
                  <c:v>0.67583955223880554</c:v>
                </c:pt>
                <c:pt idx="103">
                  <c:v>0.67083333333333284</c:v>
                </c:pt>
                <c:pt idx="104">
                  <c:v>0.66590073529411697</c:v>
                </c:pt>
                <c:pt idx="105">
                  <c:v>0.66104014598540084</c:v>
                </c:pt>
                <c:pt idx="106">
                  <c:v>0.65624999999999944</c:v>
                </c:pt>
                <c:pt idx="107">
                  <c:v>0.65152877697841682</c:v>
                </c:pt>
                <c:pt idx="108">
                  <c:v>0.64687499999999942</c:v>
                </c:pt>
                <c:pt idx="109">
                  <c:v>0.64228723404255261</c:v>
                </c:pt>
                <c:pt idx="110">
                  <c:v>0.6377640845070417</c:v>
                </c:pt>
                <c:pt idx="111">
                  <c:v>0.63330419580419528</c:v>
                </c:pt>
                <c:pt idx="112">
                  <c:v>0.62890624999999944</c:v>
                </c:pt>
                <c:pt idx="113">
                  <c:v>0.62456896551724084</c:v>
                </c:pt>
                <c:pt idx="114">
                  <c:v>0.62029109589041054</c:v>
                </c:pt>
                <c:pt idx="115">
                  <c:v>0.61607142857142805</c:v>
                </c:pt>
                <c:pt idx="116">
                  <c:v>0.61190878378378322</c:v>
                </c:pt>
                <c:pt idx="117">
                  <c:v>0.60780201342281837</c:v>
                </c:pt>
                <c:pt idx="118">
                  <c:v>0.60374999999999945</c:v>
                </c:pt>
                <c:pt idx="119">
                  <c:v>0.59975165562913857</c:v>
                </c:pt>
                <c:pt idx="120">
                  <c:v>0.59580592105263097</c:v>
                </c:pt>
                <c:pt idx="121">
                  <c:v>0.59191176470588192</c:v>
                </c:pt>
                <c:pt idx="122">
                  <c:v>0.58806818181818121</c:v>
                </c:pt>
                <c:pt idx="123">
                  <c:v>0.5842741935483865</c:v>
                </c:pt>
                <c:pt idx="124">
                  <c:v>0.58052884615384559</c:v>
                </c:pt>
                <c:pt idx="125">
                  <c:v>0.5768312101910823</c:v>
                </c:pt>
                <c:pt idx="126">
                  <c:v>0.57318037974683489</c:v>
                </c:pt>
                <c:pt idx="127">
                  <c:v>0.56957547169811262</c:v>
                </c:pt>
                <c:pt idx="128">
                  <c:v>0.56601562499999947</c:v>
                </c:pt>
                <c:pt idx="129">
                  <c:v>0.56249999999999956</c:v>
                </c:pt>
                <c:pt idx="130">
                  <c:v>0.55902777777777724</c:v>
                </c:pt>
                <c:pt idx="131">
                  <c:v>0.55559815950920199</c:v>
                </c:pt>
                <c:pt idx="132">
                  <c:v>0.55221036585365812</c:v>
                </c:pt>
                <c:pt idx="133">
                  <c:v>0.54886363636363589</c:v>
                </c:pt>
                <c:pt idx="134">
                  <c:v>0.54555722891566216</c:v>
                </c:pt>
                <c:pt idx="135">
                  <c:v>0.5422904191616762</c:v>
                </c:pt>
                <c:pt idx="136">
                  <c:v>0.53906249999999956</c:v>
                </c:pt>
                <c:pt idx="137">
                  <c:v>0.53587278106508829</c:v>
                </c:pt>
                <c:pt idx="138">
                  <c:v>0.53272058823529356</c:v>
                </c:pt>
                <c:pt idx="139">
                  <c:v>0.52960526315789425</c:v>
                </c:pt>
                <c:pt idx="140">
                  <c:v>0.52652616279069719</c:v>
                </c:pt>
                <c:pt idx="141">
                  <c:v>0.52348265895953716</c:v>
                </c:pt>
                <c:pt idx="142">
                  <c:v>0.52047413793103403</c:v>
                </c:pt>
                <c:pt idx="143">
                  <c:v>0.51749999999999952</c:v>
                </c:pt>
                <c:pt idx="144">
                  <c:v>0.51455965909090851</c:v>
                </c:pt>
                <c:pt idx="145">
                  <c:v>0.51165254237288083</c:v>
                </c:pt>
                <c:pt idx="146">
                  <c:v>0.50877808988763995</c:v>
                </c:pt>
                <c:pt idx="147">
                  <c:v>0.50593575418994363</c:v>
                </c:pt>
                <c:pt idx="148">
                  <c:v>0.50312499999999949</c:v>
                </c:pt>
                <c:pt idx="149">
                  <c:v>0.50034530386740284</c:v>
                </c:pt>
                <c:pt idx="150">
                  <c:v>0.49759615384615336</c:v>
                </c:pt>
                <c:pt idx="151">
                  <c:v>0.49487704918032738</c:v>
                </c:pt>
                <c:pt idx="152">
                  <c:v>0.4921874999999995</c:v>
                </c:pt>
                <c:pt idx="153">
                  <c:v>0.48952702702702661</c:v>
                </c:pt>
                <c:pt idx="154">
                  <c:v>0.48689516129032212</c:v>
                </c:pt>
                <c:pt idx="155">
                  <c:v>0.4842914438502669</c:v>
                </c:pt>
                <c:pt idx="156">
                  <c:v>0.48171542553191454</c:v>
                </c:pt>
                <c:pt idx="157">
                  <c:v>0.47916666666666619</c:v>
                </c:pt>
                <c:pt idx="158">
                  <c:v>0.47664473684210473</c:v>
                </c:pt>
                <c:pt idx="159">
                  <c:v>0.4741492146596854</c:v>
                </c:pt>
                <c:pt idx="160">
                  <c:v>0.47167968749999956</c:v>
                </c:pt>
                <c:pt idx="161">
                  <c:v>0.46923575129533629</c:v>
                </c:pt>
                <c:pt idx="162">
                  <c:v>0.46681701030927791</c:v>
                </c:pt>
                <c:pt idx="163">
                  <c:v>0.46442307692307649</c:v>
                </c:pt>
                <c:pt idx="164">
                  <c:v>0.46205357142857095</c:v>
                </c:pt>
                <c:pt idx="165">
                  <c:v>0.45970812182741078</c:v>
                </c:pt>
                <c:pt idx="166">
                  <c:v>0.4573863636363632</c:v>
                </c:pt>
                <c:pt idx="167">
                  <c:v>0.45508793969849209</c:v>
                </c:pt>
                <c:pt idx="168">
                  <c:v>0.45281249999999956</c:v>
                </c:pt>
                <c:pt idx="169">
                  <c:v>0.4483181109378474</c:v>
                </c:pt>
                <c:pt idx="170">
                  <c:v>0.44389030487207082</c:v>
                </c:pt>
                <c:pt idx="171">
                  <c:v>0.4395277730592827</c:v>
                </c:pt>
                <c:pt idx="172">
                  <c:v>0.43522923875432495</c:v>
                </c:pt>
                <c:pt idx="173">
                  <c:v>0.43099345627602592</c:v>
                </c:pt>
                <c:pt idx="174">
                  <c:v>0.42681921010462809</c:v>
                </c:pt>
                <c:pt idx="175">
                  <c:v>0.42270531400966177</c:v>
                </c:pt>
                <c:pt idx="176">
                  <c:v>0.41865061020710059</c:v>
                </c:pt>
                <c:pt idx="177">
                  <c:v>0.41465396854467623</c:v>
                </c:pt>
                <c:pt idx="178">
                  <c:v>0.41071428571428592</c:v>
                </c:pt>
                <c:pt idx="179">
                  <c:v>0.40683048449046544</c:v>
                </c:pt>
                <c:pt idx="180">
                  <c:v>0.40300151299394837</c:v>
                </c:pt>
                <c:pt idx="181">
                  <c:v>0.39922634397936957</c:v>
                </c:pt>
                <c:pt idx="182">
                  <c:v>0.39550397414621408</c:v>
                </c:pt>
                <c:pt idx="183">
                  <c:v>0.39183342347214767</c:v>
                </c:pt>
                <c:pt idx="184">
                  <c:v>0.38821373456790181</c:v>
                </c:pt>
                <c:pt idx="185">
                  <c:v>0.38464397205292183</c:v>
                </c:pt>
                <c:pt idx="186">
                  <c:v>0.381123221951015</c:v>
                </c:pt>
                <c:pt idx="187">
                  <c:v>0.37765059110527383</c:v>
                </c:pt>
                <c:pt idx="188">
                  <c:v>0.37422520661157116</c:v>
                </c:pt>
                <c:pt idx="189">
                  <c:v>0.37084621526995853</c:v>
                </c:pt>
                <c:pt idx="190">
                  <c:v>0.36751278305332463</c:v>
                </c:pt>
                <c:pt idx="191">
                  <c:v>0.3642240945926935</c:v>
                </c:pt>
                <c:pt idx="192">
                  <c:v>0.36097935267857251</c:v>
                </c:pt>
                <c:pt idx="193">
                  <c:v>0.35777777777777897</c:v>
                </c:pt>
                <c:pt idx="194">
                  <c:v>0.3546186075651982</c:v>
                </c:pt>
                <c:pt idx="195">
                  <c:v>0.35150109646995026</c:v>
                </c:pt>
                <c:pt idx="196">
                  <c:v>0.34842451523545842</c:v>
                </c:pt>
                <c:pt idx="197">
                  <c:v>0.34538815049293631</c:v>
                </c:pt>
                <c:pt idx="198">
                  <c:v>0.3423913043478275</c:v>
                </c:pt>
                <c:pt idx="199">
                  <c:v>0.33943329397874994</c:v>
                </c:pt>
                <c:pt idx="200">
                  <c:v>0.33651345124851528</c:v>
                </c:pt>
                <c:pt idx="201">
                  <c:v>0.33363112232680808</c:v>
                </c:pt>
                <c:pt idx="202">
                  <c:v>0.33078566732413045</c:v>
                </c:pt>
                <c:pt idx="203">
                  <c:v>0.32797645993662455</c:v>
                </c:pt>
                <c:pt idx="204">
                  <c:v>0.32520288710140927</c:v>
                </c:pt>
                <c:pt idx="205">
                  <c:v>0.32246434866207513</c:v>
                </c:pt>
                <c:pt idx="206">
                  <c:v>0.31976025704399585</c:v>
                </c:pt>
                <c:pt idx="207">
                  <c:v>0.31709003693913096</c:v>
                </c:pt>
                <c:pt idx="208">
                  <c:v>0.31445312500000178</c:v>
                </c:pt>
                <c:pt idx="209">
                  <c:v>0.31184896954253727</c:v>
                </c:pt>
                <c:pt idx="210">
                  <c:v>0.30927703025749792</c:v>
                </c:pt>
                <c:pt idx="211">
                  <c:v>0.30673677793019544</c:v>
                </c:pt>
                <c:pt idx="212">
                  <c:v>0.30422769416823625</c:v>
                </c:pt>
                <c:pt idx="213">
                  <c:v>0.30174927113702821</c:v>
                </c:pt>
                <c:pt idx="214">
                  <c:v>0.2993010113027979</c:v>
                </c:pt>
                <c:pt idx="215">
                  <c:v>0.29688242718287666</c:v>
                </c:pt>
                <c:pt idx="216">
                  <c:v>0.29449304110301971</c:v>
                </c:pt>
                <c:pt idx="217">
                  <c:v>0.29213238496153493</c:v>
                </c:pt>
                <c:pt idx="218">
                  <c:v>0.28980000000000211</c:v>
                </c:pt>
                <c:pt idx="219">
                  <c:v>0.28749543658037385</c:v>
                </c:pt>
                <c:pt idx="220">
                  <c:v>0.28521825396825612</c:v>
                </c:pt>
                <c:pt idx="221">
                  <c:v>0.28296802012217248</c:v>
                </c:pt>
                <c:pt idx="222">
                  <c:v>0.28074431148862516</c:v>
                </c:pt>
                <c:pt idx="223">
                  <c:v>0.27854671280277032</c:v>
                </c:pt>
                <c:pt idx="224">
                  <c:v>0.27637481689453347</c:v>
                </c:pt>
                <c:pt idx="225">
                  <c:v>0.27422822449999462</c:v>
                </c:pt>
                <c:pt idx="226">
                  <c:v>0.27210654407788226</c:v>
                </c:pt>
                <c:pt idx="227">
                  <c:v>0.27000939163101551</c:v>
                </c:pt>
                <c:pt idx="228">
                  <c:v>0.2679363905325467</c:v>
                </c:pt>
                <c:pt idx="229">
                  <c:v>0.26588717135685264</c:v>
                </c:pt>
                <c:pt idx="230">
                  <c:v>0.26386137171493729</c:v>
                </c:pt>
                <c:pt idx="231">
                  <c:v>0.2618586360942064</c:v>
                </c:pt>
                <c:pt idx="232">
                  <c:v>0.25987861570248166</c:v>
                </c:pt>
                <c:pt idx="233">
                  <c:v>0.2579209683161291</c:v>
                </c:pt>
                <c:pt idx="234">
                  <c:v>0.25598535813217488</c:v>
                </c:pt>
                <c:pt idx="235">
                  <c:v>0.25407145562429223</c:v>
                </c:pt>
                <c:pt idx="236">
                  <c:v>0.25217893740254194</c:v>
                </c:pt>
                <c:pt idx="237">
                  <c:v>0.25030748607675646</c:v>
                </c:pt>
                <c:pt idx="238">
                  <c:v>0.24845679012345923</c:v>
                </c:pt>
                <c:pt idx="239">
                  <c:v>0.24662654375621487</c:v>
                </c:pt>
                <c:pt idx="240">
                  <c:v>0.24481644679931044</c:v>
                </c:pt>
                <c:pt idx="241">
                  <c:v>0.24302620456466859</c:v>
                </c:pt>
                <c:pt idx="242">
                  <c:v>0.24125552773190084</c:v>
                </c:pt>
                <c:pt idx="243">
                  <c:v>0.2395041322314074</c:v>
                </c:pt>
                <c:pt idx="244">
                  <c:v>0.23777173913043725</c:v>
                </c:pt>
                <c:pt idx="245">
                  <c:v>0.23605807452202152</c:v>
                </c:pt>
                <c:pt idx="246">
                  <c:v>0.2343628694166994</c:v>
                </c:pt>
                <c:pt idx="247">
                  <c:v>0.23268585963695479</c:v>
                </c:pt>
                <c:pt idx="248">
                  <c:v>0.23102678571428822</c:v>
                </c:pt>
                <c:pt idx="249">
                  <c:v>0.22938539278884768</c:v>
                </c:pt>
                <c:pt idx="250">
                  <c:v>0.22776143051154626</c:v>
                </c:pt>
                <c:pt idx="251">
                  <c:v>0.22615465294859724</c:v>
                </c:pt>
                <c:pt idx="252">
                  <c:v>0.22456481848839771</c:v>
                </c:pt>
                <c:pt idx="253">
                  <c:v>0.22299168975069505</c:v>
                </c:pt>
                <c:pt idx="254">
                  <c:v>0.22143503349797311</c:v>
                </c:pt>
                <c:pt idx="255">
                  <c:v>0.21989462054899553</c:v>
                </c:pt>
                <c:pt idx="256">
                  <c:v>0.21837022569444706</c:v>
                </c:pt>
                <c:pt idx="257">
                  <c:v>0.21686162761461447</c:v>
                </c:pt>
                <c:pt idx="258">
                  <c:v>0.21536860879905137</c:v>
                </c:pt>
                <c:pt idx="259">
                  <c:v>0.21389095546817136</c:v>
                </c:pt>
                <c:pt idx="260">
                  <c:v>0.21242845749671863</c:v>
                </c:pt>
                <c:pt idx="261">
                  <c:v>0.21098090833906308</c:v>
                </c:pt>
                <c:pt idx="262">
                  <c:v>0.2095481049562708</c:v>
                </c:pt>
                <c:pt idx="263">
                  <c:v>0.20812984774490353</c:v>
                </c:pt>
                <c:pt idx="264">
                  <c:v>0.20672594046749715</c:v>
                </c:pt>
                <c:pt idx="265">
                  <c:v>0.20533619018467764</c:v>
                </c:pt>
                <c:pt idx="266">
                  <c:v>0.20396040718886799</c:v>
                </c:pt>
                <c:pt idx="267">
                  <c:v>0.2025984049395447</c:v>
                </c:pt>
                <c:pt idx="268">
                  <c:v>0.20125000000000262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B3-4311-A05F-15A87F6F6230}"/>
            </c:ext>
          </c:extLst>
        </c:ser>
        <c:ser>
          <c:idx val="0"/>
          <c:order val="6"/>
          <c:tx>
            <c:strRef>
              <c:f>Graphics_Vs760_Punto3!$V$168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E030_IEEE!$R$86:$R$354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E030_IEEE!$T$86:$T$354</c:f>
              <c:numCache>
                <c:formatCode>General</c:formatCode>
                <c:ptCount val="269"/>
                <c:pt idx="0">
                  <c:v>1.6214999999999999</c:v>
                </c:pt>
                <c:pt idx="1">
                  <c:v>1.6214999999999999</c:v>
                </c:pt>
                <c:pt idx="2">
                  <c:v>1.6214999999999999</c:v>
                </c:pt>
                <c:pt idx="3">
                  <c:v>1.6214999999999999</c:v>
                </c:pt>
                <c:pt idx="4">
                  <c:v>1.6214999999999999</c:v>
                </c:pt>
                <c:pt idx="5">
                  <c:v>1.6214999999999999</c:v>
                </c:pt>
                <c:pt idx="6">
                  <c:v>1.6214999999999999</c:v>
                </c:pt>
                <c:pt idx="7">
                  <c:v>1.6214999999999999</c:v>
                </c:pt>
                <c:pt idx="8">
                  <c:v>1.6214999999999999</c:v>
                </c:pt>
                <c:pt idx="9">
                  <c:v>1.6214999999999999</c:v>
                </c:pt>
                <c:pt idx="10">
                  <c:v>1.6214999999999999</c:v>
                </c:pt>
                <c:pt idx="11">
                  <c:v>1.6214999999999999</c:v>
                </c:pt>
                <c:pt idx="12">
                  <c:v>1.6214999999999999</c:v>
                </c:pt>
                <c:pt idx="13">
                  <c:v>1.6214999999999999</c:v>
                </c:pt>
                <c:pt idx="14">
                  <c:v>1.6214999999999999</c:v>
                </c:pt>
                <c:pt idx="15">
                  <c:v>1.6214999999999999</c:v>
                </c:pt>
                <c:pt idx="16">
                  <c:v>1.6214999999999999</c:v>
                </c:pt>
                <c:pt idx="17">
                  <c:v>1.6214999999999999</c:v>
                </c:pt>
                <c:pt idx="18">
                  <c:v>1.6214999999999999</c:v>
                </c:pt>
                <c:pt idx="19">
                  <c:v>1.6214999999999999</c:v>
                </c:pt>
                <c:pt idx="20">
                  <c:v>1.6214999999999999</c:v>
                </c:pt>
                <c:pt idx="21">
                  <c:v>1.6214999999999999</c:v>
                </c:pt>
                <c:pt idx="22">
                  <c:v>1.6214999999999999</c:v>
                </c:pt>
                <c:pt idx="23">
                  <c:v>1.6214999999999999</c:v>
                </c:pt>
                <c:pt idx="24">
                  <c:v>1.6214999999999999</c:v>
                </c:pt>
                <c:pt idx="25">
                  <c:v>1.6214999999999999</c:v>
                </c:pt>
                <c:pt idx="26">
                  <c:v>1.6214999999999999</c:v>
                </c:pt>
                <c:pt idx="27">
                  <c:v>1.6214999999999999</c:v>
                </c:pt>
                <c:pt idx="28">
                  <c:v>1.6214999999999995</c:v>
                </c:pt>
                <c:pt idx="29">
                  <c:v>1.5949180327868846</c:v>
                </c:pt>
                <c:pt idx="30">
                  <c:v>1.5691935483870958</c:v>
                </c:pt>
                <c:pt idx="31">
                  <c:v>1.5442857142857138</c:v>
                </c:pt>
                <c:pt idx="32">
                  <c:v>1.5201562499999994</c:v>
                </c:pt>
                <c:pt idx="33">
                  <c:v>1.4967692307692302</c:v>
                </c:pt>
                <c:pt idx="34">
                  <c:v>1.4740909090909085</c:v>
                </c:pt>
                <c:pt idx="35">
                  <c:v>1.4520895522388053</c:v>
                </c:pt>
                <c:pt idx="36">
                  <c:v>1.4307352941176468</c:v>
                </c:pt>
                <c:pt idx="37">
                  <c:v>1.4099999999999995</c:v>
                </c:pt>
                <c:pt idx="38">
                  <c:v>1.3898571428571422</c:v>
                </c:pt>
                <c:pt idx="39">
                  <c:v>1.3702816901408443</c:v>
                </c:pt>
                <c:pt idx="40">
                  <c:v>1.3512499999999992</c:v>
                </c:pt>
                <c:pt idx="41">
                  <c:v>1.3327397260273968</c:v>
                </c:pt>
                <c:pt idx="42">
                  <c:v>1.3147297297297289</c:v>
                </c:pt>
                <c:pt idx="43">
                  <c:v>1.2971999999999995</c:v>
                </c:pt>
                <c:pt idx="44">
                  <c:v>1.2801315789473675</c:v>
                </c:pt>
                <c:pt idx="45">
                  <c:v>1.263506493506493</c:v>
                </c:pt>
                <c:pt idx="46">
                  <c:v>1.2473076923076916</c:v>
                </c:pt>
                <c:pt idx="47">
                  <c:v>1.2315189873417716</c:v>
                </c:pt>
                <c:pt idx="48">
                  <c:v>1.2161249999999995</c:v>
                </c:pt>
                <c:pt idx="49">
                  <c:v>1.2011111111111106</c:v>
                </c:pt>
                <c:pt idx="50">
                  <c:v>1.1864634146341457</c:v>
                </c:pt>
                <c:pt idx="51">
                  <c:v>1.1721686746987947</c:v>
                </c:pt>
                <c:pt idx="52">
                  <c:v>1.158214285714285</c:v>
                </c:pt>
                <c:pt idx="53">
                  <c:v>1.144588235294117</c:v>
                </c:pt>
                <c:pt idx="54">
                  <c:v>1.1312790697674411</c:v>
                </c:pt>
                <c:pt idx="55">
                  <c:v>1.1182758620689648</c:v>
                </c:pt>
                <c:pt idx="56">
                  <c:v>1.1055681818181813</c:v>
                </c:pt>
                <c:pt idx="57">
                  <c:v>1.0931460674157298</c:v>
                </c:pt>
                <c:pt idx="58">
                  <c:v>1.0809999999999993</c:v>
                </c:pt>
                <c:pt idx="59">
                  <c:v>1.0691208791208786</c:v>
                </c:pt>
                <c:pt idx="60">
                  <c:v>1.0574999999999997</c:v>
                </c:pt>
                <c:pt idx="61">
                  <c:v>1.0461290322580639</c:v>
                </c:pt>
                <c:pt idx="62">
                  <c:v>1.0349999999999995</c:v>
                </c:pt>
                <c:pt idx="63">
                  <c:v>1.0241052631578942</c:v>
                </c:pt>
                <c:pt idx="64">
                  <c:v>1.0134374999999993</c:v>
                </c:pt>
                <c:pt idx="65">
                  <c:v>1.0029896907216489</c:v>
                </c:pt>
                <c:pt idx="66">
                  <c:v>0.99275510204081585</c:v>
                </c:pt>
                <c:pt idx="67">
                  <c:v>0.98272727272727223</c:v>
                </c:pt>
                <c:pt idx="68">
                  <c:v>0.97289999999999965</c:v>
                </c:pt>
                <c:pt idx="69">
                  <c:v>0.9632673267326729</c:v>
                </c:pt>
                <c:pt idx="70">
                  <c:v>0.95382352941176418</c:v>
                </c:pt>
                <c:pt idx="71">
                  <c:v>0.9445631067961161</c:v>
                </c:pt>
                <c:pt idx="72">
                  <c:v>0.93548076923076873</c:v>
                </c:pt>
                <c:pt idx="73">
                  <c:v>0.92657142857142816</c:v>
                </c:pt>
                <c:pt idx="74">
                  <c:v>0.91783018867924504</c:v>
                </c:pt>
                <c:pt idx="75">
                  <c:v>0.90925233644859771</c:v>
                </c:pt>
                <c:pt idx="76">
                  <c:v>0.90083333333333282</c:v>
                </c:pt>
                <c:pt idx="77">
                  <c:v>0.8925688073394491</c:v>
                </c:pt>
                <c:pt idx="78">
                  <c:v>0.88445454545454494</c:v>
                </c:pt>
                <c:pt idx="79">
                  <c:v>0.87648648648648597</c:v>
                </c:pt>
                <c:pt idx="80">
                  <c:v>0.8686607142857139</c:v>
                </c:pt>
                <c:pt idx="81">
                  <c:v>0.86097345132743319</c:v>
                </c:pt>
                <c:pt idx="82">
                  <c:v>0.85342105263157864</c:v>
                </c:pt>
                <c:pt idx="83">
                  <c:v>0.84599999999999953</c:v>
                </c:pt>
                <c:pt idx="84">
                  <c:v>0.83870689655172359</c:v>
                </c:pt>
                <c:pt idx="85">
                  <c:v>0.83153846153846123</c:v>
                </c:pt>
                <c:pt idx="86">
                  <c:v>0.82449152542372839</c:v>
                </c:pt>
                <c:pt idx="87">
                  <c:v>0.81756302521008373</c:v>
                </c:pt>
                <c:pt idx="88">
                  <c:v>0.81074999999999964</c:v>
                </c:pt>
                <c:pt idx="89">
                  <c:v>0.80404958677685912</c:v>
                </c:pt>
                <c:pt idx="90">
                  <c:v>0.79745901639344219</c:v>
                </c:pt>
                <c:pt idx="91">
                  <c:v>0.79097560975609715</c:v>
                </c:pt>
                <c:pt idx="92">
                  <c:v>0.7845967741935479</c:v>
                </c:pt>
                <c:pt idx="93">
                  <c:v>0.77831999999999946</c:v>
                </c:pt>
                <c:pt idx="94">
                  <c:v>0.7721428571428568</c:v>
                </c:pt>
                <c:pt idx="95">
                  <c:v>0.76606299212598372</c:v>
                </c:pt>
                <c:pt idx="96">
                  <c:v>0.7600781249999996</c:v>
                </c:pt>
                <c:pt idx="97">
                  <c:v>0.75418604651162746</c:v>
                </c:pt>
                <c:pt idx="98">
                  <c:v>0.74838461538461509</c:v>
                </c:pt>
                <c:pt idx="99">
                  <c:v>0.74267175572519029</c:v>
                </c:pt>
                <c:pt idx="100">
                  <c:v>0.73704545454545412</c:v>
                </c:pt>
                <c:pt idx="101">
                  <c:v>0.73150375939849588</c:v>
                </c:pt>
                <c:pt idx="102">
                  <c:v>0.72604477611940266</c:v>
                </c:pt>
                <c:pt idx="103">
                  <c:v>0.72066666666666623</c:v>
                </c:pt>
                <c:pt idx="104">
                  <c:v>0.71536764705882294</c:v>
                </c:pt>
                <c:pt idx="105">
                  <c:v>0.71014598540145946</c:v>
                </c:pt>
                <c:pt idx="106">
                  <c:v>0.70499999999999963</c:v>
                </c:pt>
                <c:pt idx="107">
                  <c:v>0.6999280575539566</c:v>
                </c:pt>
                <c:pt idx="108">
                  <c:v>0.69492857142857101</c:v>
                </c:pt>
                <c:pt idx="109">
                  <c:v>0.6899999999999995</c:v>
                </c:pt>
                <c:pt idx="110">
                  <c:v>0.68514084507042206</c:v>
                </c:pt>
                <c:pt idx="111">
                  <c:v>0.68034965034964989</c:v>
                </c:pt>
                <c:pt idx="112">
                  <c:v>0.67562499999999959</c:v>
                </c:pt>
                <c:pt idx="113">
                  <c:v>0.67096551724137898</c:v>
                </c:pt>
                <c:pt idx="114">
                  <c:v>0.66636986301369838</c:v>
                </c:pt>
                <c:pt idx="115">
                  <c:v>0.66183673469387716</c:v>
                </c:pt>
                <c:pt idx="116">
                  <c:v>0.65736486486486445</c:v>
                </c:pt>
                <c:pt idx="117">
                  <c:v>0.65295302013422785</c:v>
                </c:pt>
                <c:pt idx="118">
                  <c:v>0.64859999999999962</c:v>
                </c:pt>
                <c:pt idx="119">
                  <c:v>0.64430463576158914</c:v>
                </c:pt>
                <c:pt idx="120">
                  <c:v>0.64006578947368375</c:v>
                </c:pt>
                <c:pt idx="121">
                  <c:v>0.63588235294117612</c:v>
                </c:pt>
                <c:pt idx="122">
                  <c:v>0.63175324675324629</c:v>
                </c:pt>
                <c:pt idx="123">
                  <c:v>0.62767741935483834</c:v>
                </c:pt>
                <c:pt idx="124">
                  <c:v>0.62365384615384578</c:v>
                </c:pt>
                <c:pt idx="125">
                  <c:v>0.61968152866241999</c:v>
                </c:pt>
                <c:pt idx="126">
                  <c:v>0.61575949367088578</c:v>
                </c:pt>
                <c:pt idx="127">
                  <c:v>0.61188679245282973</c:v>
                </c:pt>
                <c:pt idx="128">
                  <c:v>0.60806249999999962</c:v>
                </c:pt>
                <c:pt idx="129">
                  <c:v>0.60428571428571387</c:v>
                </c:pt>
                <c:pt idx="130">
                  <c:v>0.60055555555555518</c:v>
                </c:pt>
                <c:pt idx="131">
                  <c:v>0.59687116564417131</c:v>
                </c:pt>
                <c:pt idx="132">
                  <c:v>0.59323170731707286</c:v>
                </c:pt>
                <c:pt idx="133">
                  <c:v>0.58963636363636329</c:v>
                </c:pt>
                <c:pt idx="134">
                  <c:v>0.58608433734939724</c:v>
                </c:pt>
                <c:pt idx="135">
                  <c:v>0.58257485029940081</c:v>
                </c:pt>
                <c:pt idx="136">
                  <c:v>0.57910714285714249</c:v>
                </c:pt>
                <c:pt idx="137">
                  <c:v>0.57568047337278072</c:v>
                </c:pt>
                <c:pt idx="138">
                  <c:v>0.5722941176470584</c:v>
                </c:pt>
                <c:pt idx="139">
                  <c:v>0.5689473684210522</c:v>
                </c:pt>
                <c:pt idx="140">
                  <c:v>0.56563953488372054</c:v>
                </c:pt>
                <c:pt idx="141">
                  <c:v>0.56236994219653147</c:v>
                </c:pt>
                <c:pt idx="142">
                  <c:v>0.55913793103448239</c:v>
                </c:pt>
                <c:pt idx="143">
                  <c:v>0.55594285714285674</c:v>
                </c:pt>
                <c:pt idx="144">
                  <c:v>0.55278409090909053</c:v>
                </c:pt>
                <c:pt idx="145">
                  <c:v>0.54966101694915215</c:v>
                </c:pt>
                <c:pt idx="146">
                  <c:v>0.54657303370786481</c:v>
                </c:pt>
                <c:pt idx="147">
                  <c:v>0.54351955307262534</c:v>
                </c:pt>
                <c:pt idx="148">
                  <c:v>0.54049999999999965</c:v>
                </c:pt>
                <c:pt idx="149">
                  <c:v>0.53751381215469574</c:v>
                </c:pt>
                <c:pt idx="150">
                  <c:v>0.53456043956043919</c:v>
                </c:pt>
                <c:pt idx="151">
                  <c:v>0.53163934426229464</c:v>
                </c:pt>
                <c:pt idx="152">
                  <c:v>0.52874999999999961</c:v>
                </c:pt>
                <c:pt idx="153">
                  <c:v>0.52589189189189156</c:v>
                </c:pt>
                <c:pt idx="154">
                  <c:v>0.52306451612903193</c:v>
                </c:pt>
                <c:pt idx="155">
                  <c:v>0.52026737967914405</c:v>
                </c:pt>
                <c:pt idx="156">
                  <c:v>0.51749999999999974</c:v>
                </c:pt>
                <c:pt idx="157">
                  <c:v>0.51476190476190431</c:v>
                </c:pt>
                <c:pt idx="158">
                  <c:v>0.51205263157894698</c:v>
                </c:pt>
                <c:pt idx="159">
                  <c:v>0.50937172774869066</c:v>
                </c:pt>
                <c:pt idx="160">
                  <c:v>0.50671874999999966</c:v>
                </c:pt>
                <c:pt idx="161">
                  <c:v>0.50409326424870438</c:v>
                </c:pt>
                <c:pt idx="162">
                  <c:v>0.50149484536082434</c:v>
                </c:pt>
                <c:pt idx="163">
                  <c:v>0.49892307692307658</c:v>
                </c:pt>
                <c:pt idx="164">
                  <c:v>0.49637755102040781</c:v>
                </c:pt>
                <c:pt idx="165">
                  <c:v>0.49385786802030424</c:v>
                </c:pt>
                <c:pt idx="166">
                  <c:v>0.49136363636363606</c:v>
                </c:pt>
                <c:pt idx="167">
                  <c:v>0.48889447236180872</c:v>
                </c:pt>
                <c:pt idx="168">
                  <c:v>0.4864499999999996</c:v>
                </c:pt>
                <c:pt idx="169">
                  <c:v>0.4816217420360876</c:v>
                </c:pt>
                <c:pt idx="170">
                  <c:v>0.47686501323399622</c:v>
                </c:pt>
                <c:pt idx="171">
                  <c:v>0.47217840762940089</c:v>
                </c:pt>
                <c:pt idx="172">
                  <c:v>0.4675605536332178</c:v>
                </c:pt>
                <c:pt idx="173">
                  <c:v>0.46301011302795936</c:v>
                </c:pt>
                <c:pt idx="174">
                  <c:v>0.45852577999811484</c:v>
                </c:pt>
                <c:pt idx="175">
                  <c:v>0.45410628019323673</c:v>
                </c:pt>
                <c:pt idx="176">
                  <c:v>0.44975036982248534</c:v>
                </c:pt>
                <c:pt idx="177">
                  <c:v>0.44545683477942377</c:v>
                </c:pt>
                <c:pt idx="178">
                  <c:v>0.44122448979591872</c:v>
                </c:pt>
                <c:pt idx="179">
                  <c:v>0.43705217762404297</c:v>
                </c:pt>
                <c:pt idx="180">
                  <c:v>0.4329387682449275</c:v>
                </c:pt>
                <c:pt idx="181">
                  <c:v>0.42888315810355149</c:v>
                </c:pt>
                <c:pt idx="182">
                  <c:v>0.42488426936850437</c:v>
                </c:pt>
                <c:pt idx="183">
                  <c:v>0.42094104921579306</c:v>
                </c:pt>
                <c:pt idx="184">
                  <c:v>0.41705246913580318</c:v>
                </c:pt>
                <c:pt idx="185">
                  <c:v>0.41321752426256758</c:v>
                </c:pt>
                <c:pt idx="186">
                  <c:v>0.40943523272451909</c:v>
                </c:pt>
                <c:pt idx="187">
                  <c:v>0.40570463501595139</c:v>
                </c:pt>
                <c:pt idx="188">
                  <c:v>0.40202479338843083</c:v>
                </c:pt>
                <c:pt idx="189">
                  <c:v>0.39839479126144128</c:v>
                </c:pt>
                <c:pt idx="190">
                  <c:v>0.39481373265157171</c:v>
                </c:pt>
                <c:pt idx="191">
                  <c:v>0.39128074161957938</c:v>
                </c:pt>
                <c:pt idx="192">
                  <c:v>0.38779496173469519</c:v>
                </c:pt>
                <c:pt idx="193">
                  <c:v>0.38435555555555689</c:v>
                </c:pt>
                <c:pt idx="194">
                  <c:v>0.38096170412718444</c:v>
                </c:pt>
                <c:pt idx="195">
                  <c:v>0.37761260649343231</c:v>
                </c:pt>
                <c:pt idx="196">
                  <c:v>0.37430747922437829</c:v>
                </c:pt>
                <c:pt idx="197">
                  <c:v>0.37104555595812594</c:v>
                </c:pt>
                <c:pt idx="198">
                  <c:v>0.3678260869565233</c:v>
                </c:pt>
                <c:pt idx="199">
                  <c:v>0.36464833867431434</c:v>
                </c:pt>
                <c:pt idx="200">
                  <c:v>0.36151159334126221</c:v>
                </c:pt>
                <c:pt idx="201">
                  <c:v>0.35841514855679962</c:v>
                </c:pt>
                <c:pt idx="202">
                  <c:v>0.35535831689678027</c:v>
                </c:pt>
                <c:pt idx="203">
                  <c:v>0.3523404255319168</c:v>
                </c:pt>
                <c:pt idx="204">
                  <c:v>0.34936081585751405</c:v>
                </c:pt>
                <c:pt idx="205">
                  <c:v>0.34641884313411503</c:v>
                </c:pt>
                <c:pt idx="206">
                  <c:v>0.34351387613869272</c:v>
                </c:pt>
                <c:pt idx="207">
                  <c:v>0.34064529682603789</c:v>
                </c:pt>
                <c:pt idx="208">
                  <c:v>0.33781250000000196</c:v>
                </c:pt>
                <c:pt idx="209">
                  <c:v>0.33501489299426873</c:v>
                </c:pt>
                <c:pt idx="210">
                  <c:v>0.33225189536234073</c:v>
                </c:pt>
                <c:pt idx="211">
                  <c:v>0.32952293857643866</c:v>
                </c:pt>
                <c:pt idx="212">
                  <c:v>0.32682746573501958</c:v>
                </c:pt>
                <c:pt idx="213">
                  <c:v>0.32416493127863616</c:v>
                </c:pt>
                <c:pt idx="214">
                  <c:v>0.32153480071386298</c:v>
                </c:pt>
                <c:pt idx="215">
                  <c:v>0.31893655034503327</c:v>
                </c:pt>
                <c:pt idx="216">
                  <c:v>0.31636966701352986</c:v>
                </c:pt>
                <c:pt idx="217">
                  <c:v>0.31383364784439183</c:v>
                </c:pt>
                <c:pt idx="218">
                  <c:v>0.31132800000000227</c:v>
                </c:pt>
                <c:pt idx="219">
                  <c:v>0.30885224044063025</c:v>
                </c:pt>
                <c:pt idx="220">
                  <c:v>0.30640589569161236</c:v>
                </c:pt>
                <c:pt idx="221">
                  <c:v>0.30398850161696256</c:v>
                </c:pt>
                <c:pt idx="222">
                  <c:v>0.30159960319920881</c:v>
                </c:pt>
                <c:pt idx="223">
                  <c:v>0.29923875432526192</c:v>
                </c:pt>
                <c:pt idx="224">
                  <c:v>0.29690551757812744</c:v>
                </c:pt>
                <c:pt idx="225">
                  <c:v>0.29459946403428006</c:v>
                </c:pt>
                <c:pt idx="226">
                  <c:v>0.29232017306652497</c:v>
                </c:pt>
                <c:pt idx="227">
                  <c:v>0.29006723215217678</c:v>
                </c:pt>
                <c:pt idx="228">
                  <c:v>0.28784023668639314</c:v>
                </c:pt>
                <c:pt idx="229">
                  <c:v>0.28563878980050461</c:v>
                </c:pt>
                <c:pt idx="230">
                  <c:v>0.28346250218518987</c:v>
                </c:pt>
                <c:pt idx="231">
                  <c:v>0.28131099191834752</c:v>
                </c:pt>
                <c:pt idx="232">
                  <c:v>0.27918388429752328</c:v>
                </c:pt>
                <c:pt idx="233">
                  <c:v>0.27708081167675591</c:v>
                </c:pt>
                <c:pt idx="234">
                  <c:v>0.27500141330770794</c:v>
                </c:pt>
                <c:pt idx="235">
                  <c:v>0.27294533518495406</c:v>
                </c:pt>
                <c:pt idx="236">
                  <c:v>0.27091222989530228</c:v>
                </c:pt>
                <c:pt idx="237">
                  <c:v>0.26890175647102987</c:v>
                </c:pt>
                <c:pt idx="238">
                  <c:v>0.26691358024691625</c:v>
                </c:pt>
                <c:pt idx="239">
                  <c:v>0.2649473727209623</c:v>
                </c:pt>
                <c:pt idx="240">
                  <c:v>0.26300281141868787</c:v>
                </c:pt>
                <c:pt idx="241">
                  <c:v>0.26107957976090118</c:v>
                </c:pt>
                <c:pt idx="242">
                  <c:v>0.25917736693484206</c:v>
                </c:pt>
                <c:pt idx="243">
                  <c:v>0.25729586776859775</c:v>
                </c:pt>
                <c:pt idx="244">
                  <c:v>0.2554347826086984</c:v>
                </c:pt>
                <c:pt idx="245">
                  <c:v>0.25359381720080032</c:v>
                </c:pt>
                <c:pt idx="246">
                  <c:v>0.25177268257336854</c:v>
                </c:pt>
                <c:pt idx="247">
                  <c:v>0.24997109492427147</c:v>
                </c:pt>
                <c:pt idx="248">
                  <c:v>0.24818877551020685</c:v>
                </c:pt>
                <c:pt idx="249">
                  <c:v>0.24642545053887641</c:v>
                </c:pt>
                <c:pt idx="250">
                  <c:v>0.24468085106383261</c:v>
                </c:pt>
                <c:pt idx="251">
                  <c:v>0.24295471288192166</c:v>
                </c:pt>
                <c:pt idx="252">
                  <c:v>0.24124677643325015</c:v>
                </c:pt>
                <c:pt idx="253">
                  <c:v>0.23955678670360392</c:v>
                </c:pt>
                <c:pt idx="254">
                  <c:v>0.23788449312925122</c:v>
                </c:pt>
                <c:pt idx="255">
                  <c:v>0.23622964950406383</c:v>
                </c:pt>
                <c:pt idx="256">
                  <c:v>0.23459201388889173</c:v>
                </c:pt>
                <c:pt idx="257">
                  <c:v>0.23297134852312876</c:v>
                </c:pt>
                <c:pt idx="258">
                  <c:v>0.23136741973840955</c:v>
                </c:pt>
                <c:pt idx="259">
                  <c:v>0.22977999787437844</c:v>
                </c:pt>
                <c:pt idx="260">
                  <c:v>0.22820885719647496</c:v>
                </c:pt>
                <c:pt idx="261">
                  <c:v>0.22665377581567925</c:v>
                </c:pt>
                <c:pt idx="262">
                  <c:v>0.22511453561016528</c:v>
                </c:pt>
                <c:pt idx="263">
                  <c:v>0.22359092214881071</c:v>
                </c:pt>
                <c:pt idx="264">
                  <c:v>0.22208272461651127</c:v>
                </c:pt>
                <c:pt idx="265">
                  <c:v>0.22058973574125376</c:v>
                </c:pt>
                <c:pt idx="266">
                  <c:v>0.21911175172289823</c:v>
                </c:pt>
                <c:pt idx="267">
                  <c:v>0.21764857216362521</c:v>
                </c:pt>
                <c:pt idx="268">
                  <c:v>0.21620000000000289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5B3-4311-A05F-15A87F6F6230}"/>
            </c:ext>
          </c:extLst>
        </c:ser>
        <c:ser>
          <c:idx val="1"/>
          <c:order val="7"/>
          <c:tx>
            <c:strRef>
              <c:f>Graphics_Vs760_Punto3!$V$169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E030_IEEE!$N$6:$N$51</c:f>
              <c:numCache>
                <c:formatCode>General</c:formatCode>
                <c:ptCount val="46"/>
                <c:pt idx="0">
                  <c:v>0.02</c:v>
                </c:pt>
                <c:pt idx="1">
                  <c:v>2.2222222222222223E-2</c:v>
                </c:pt>
                <c:pt idx="2">
                  <c:v>2.5000000000000001E-2</c:v>
                </c:pt>
                <c:pt idx="3">
                  <c:v>2.8571428571428571E-2</c:v>
                </c:pt>
                <c:pt idx="4">
                  <c:v>3.0303030303030304E-2</c:v>
                </c:pt>
                <c:pt idx="5">
                  <c:v>3.125E-2</c:v>
                </c:pt>
                <c:pt idx="6">
                  <c:v>3.2258064516129031E-2</c:v>
                </c:pt>
                <c:pt idx="7">
                  <c:v>3.3333333333333333E-2</c:v>
                </c:pt>
                <c:pt idx="8">
                  <c:v>3.4482758620689655E-2</c:v>
                </c:pt>
                <c:pt idx="9">
                  <c:v>3.5714285714285712E-2</c:v>
                </c:pt>
                <c:pt idx="10">
                  <c:v>3.7037037037037035E-2</c:v>
                </c:pt>
                <c:pt idx="11">
                  <c:v>3.8461538461538464E-2</c:v>
                </c:pt>
                <c:pt idx="12">
                  <c:v>0.04</c:v>
                </c:pt>
                <c:pt idx="13">
                  <c:v>4.1666666666666664E-2</c:v>
                </c:pt>
                <c:pt idx="14">
                  <c:v>4.3478260869565216E-2</c:v>
                </c:pt>
                <c:pt idx="15">
                  <c:v>4.5454545454545456E-2</c:v>
                </c:pt>
                <c:pt idx="16">
                  <c:v>4.7619047619047616E-2</c:v>
                </c:pt>
                <c:pt idx="17">
                  <c:v>0.05</c:v>
                </c:pt>
                <c:pt idx="18">
                  <c:v>5.2631578947368418E-2</c:v>
                </c:pt>
                <c:pt idx="19">
                  <c:v>5.5555555555555552E-2</c:v>
                </c:pt>
                <c:pt idx="20">
                  <c:v>5.8823529411764705E-2</c:v>
                </c:pt>
                <c:pt idx="21">
                  <c:v>6.25E-2</c:v>
                </c:pt>
                <c:pt idx="22">
                  <c:v>6.6666666666666666E-2</c:v>
                </c:pt>
                <c:pt idx="23">
                  <c:v>7.1428571428571425E-2</c:v>
                </c:pt>
                <c:pt idx="24">
                  <c:v>7.6923076923076927E-2</c:v>
                </c:pt>
                <c:pt idx="25">
                  <c:v>8.3333333333333329E-2</c:v>
                </c:pt>
                <c:pt idx="26">
                  <c:v>9.0909090909090912E-2</c:v>
                </c:pt>
                <c:pt idx="27">
                  <c:v>0.1</c:v>
                </c:pt>
                <c:pt idx="28">
                  <c:v>0.1111111111111111</c:v>
                </c:pt>
                <c:pt idx="29">
                  <c:v>0.125</c:v>
                </c:pt>
                <c:pt idx="30">
                  <c:v>0.14285714285714285</c:v>
                </c:pt>
                <c:pt idx="31">
                  <c:v>0.16666666666666666</c:v>
                </c:pt>
                <c:pt idx="32">
                  <c:v>0.2</c:v>
                </c:pt>
                <c:pt idx="33">
                  <c:v>0.25</c:v>
                </c:pt>
                <c:pt idx="34">
                  <c:v>0.33333333333333331</c:v>
                </c:pt>
                <c:pt idx="35">
                  <c:v>0.5</c:v>
                </c:pt>
                <c:pt idx="36">
                  <c:v>0.66666666666666663</c:v>
                </c:pt>
                <c:pt idx="37">
                  <c:v>0.90909090909090906</c:v>
                </c:pt>
                <c:pt idx="38">
                  <c:v>1</c:v>
                </c:pt>
                <c:pt idx="39">
                  <c:v>1.1111111111111112</c:v>
                </c:pt>
                <c:pt idx="40">
                  <c:v>1.25</c:v>
                </c:pt>
                <c:pt idx="41">
                  <c:v>1.4285714285714284</c:v>
                </c:pt>
                <c:pt idx="42">
                  <c:v>1.6666666666666665</c:v>
                </c:pt>
                <c:pt idx="43">
                  <c:v>1.9999999999999996</c:v>
                </c:pt>
                <c:pt idx="44">
                  <c:v>2.4999999999999991</c:v>
                </c:pt>
                <c:pt idx="45">
                  <c:v>3.3333333333333317</c:v>
                </c:pt>
              </c:numCache>
            </c:numRef>
          </c:xVal>
          <c:yVal>
            <c:numRef>
              <c:f>E030_IEEE!$P$6:$P$51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1.0149997898887408</c:v>
                </c:pt>
                <c:pt idx="6">
                  <c:v>1.0309673081574005</c:v>
                </c:pt>
                <c:pt idx="7">
                  <c:v>1.047999327643971</c:v>
                </c:pt>
                <c:pt idx="8">
                  <c:v>1.0662059691640979</c:v>
                </c:pt>
                <c:pt idx="9">
                  <c:v>1.0857130850785195</c:v>
                </c:pt>
                <c:pt idx="10">
                  <c:v>1.1066651725421575</c:v>
                </c:pt>
                <c:pt idx="11">
                  <c:v>1.1292289590414601</c:v>
                </c:pt>
                <c:pt idx="12">
                  <c:v>1.153597848460707</c:v>
                </c:pt>
                <c:pt idx="13">
                  <c:v>1.179997478664891</c:v>
                </c:pt>
                <c:pt idx="14">
                  <c:v>1.2086927288868301</c:v>
                </c:pt>
                <c:pt idx="15">
                  <c:v>1.2399966382198546</c:v>
                </c:pt>
                <c:pt idx="16">
                  <c:v>1.2742818722512625</c:v>
                </c:pt>
                <c:pt idx="17">
                  <c:v>1.3119956296858111</c:v>
                </c:pt>
                <c:pt idx="18">
                  <c:v>1.3536792563239963</c:v>
                </c:pt>
                <c:pt idx="19">
                  <c:v>1.3999943970330913</c:v>
                </c:pt>
                <c:pt idx="20">
                  <c:v>1.4517583778256089</c:v>
                </c:pt>
                <c:pt idx="21">
                  <c:v>1.5099928562171911</c:v>
                </c:pt>
                <c:pt idx="22">
                  <c:v>1.5759919317276512</c:v>
                </c:pt>
                <c:pt idx="23">
                  <c:v>1.6514194465967482</c:v>
                </c:pt>
                <c:pt idx="24">
                  <c:v>1.7384511945226295</c:v>
                </c:pt>
                <c:pt idx="25">
                  <c:v>1.8399882337694913</c:v>
                </c:pt>
                <c:pt idx="26">
                  <c:v>1.9599865528794185</c:v>
                </c:pt>
                <c:pt idx="27">
                  <c:v>2.1039845358113314</c:v>
                </c:pt>
                <c:pt idx="28">
                  <c:v>2.2799820705058917</c:v>
                </c:pt>
                <c:pt idx="29">
                  <c:v>2.4999789888740915</c:v>
                </c:pt>
                <c:pt idx="30">
                  <c:v>2.4999789888740915</c:v>
                </c:pt>
                <c:pt idx="31">
                  <c:v>2.4999789888740915</c:v>
                </c:pt>
                <c:pt idx="32">
                  <c:v>2.4999789888740915</c:v>
                </c:pt>
                <c:pt idx="33">
                  <c:v>2.4999789888740915</c:v>
                </c:pt>
                <c:pt idx="34">
                  <c:v>2.4999789888740915</c:v>
                </c:pt>
                <c:pt idx="35">
                  <c:v>2.4999789888740915</c:v>
                </c:pt>
                <c:pt idx="36">
                  <c:v>2.4999789888740915</c:v>
                </c:pt>
                <c:pt idx="37">
                  <c:v>2.4999789888740915</c:v>
                </c:pt>
                <c:pt idx="38">
                  <c:v>2.2879807706175685</c:v>
                </c:pt>
                <c:pt idx="39">
                  <c:v>2.0591826935558117</c:v>
                </c:pt>
                <c:pt idx="40">
                  <c:v>1.8303846164940549</c:v>
                </c:pt>
                <c:pt idx="41">
                  <c:v>1.6015865394322981</c:v>
                </c:pt>
                <c:pt idx="42">
                  <c:v>1.3727884623705413</c:v>
                </c:pt>
                <c:pt idx="43">
                  <c:v>1.1439903853087845</c:v>
                </c:pt>
                <c:pt idx="44">
                  <c:v>0.91519230824702769</c:v>
                </c:pt>
                <c:pt idx="45">
                  <c:v>0.68639423118527088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C5B3-4311-A05F-15A87F6F6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Graphics_Vs760_Punto3!$W$10:$W$29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Graphics_Vs760_Punto3!$X$10:$X$29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0.78334179999999998</c:v>
                      </c:pt>
                      <c:pt idx="1">
                        <c:v>0.82867210000000002</c:v>
                      </c:pt>
                      <c:pt idx="2">
                        <c:v>1.3786290000000001</c:v>
                      </c:pt>
                      <c:pt idx="3">
                        <c:v>1.8771880000000001</c:v>
                      </c:pt>
                      <c:pt idx="4">
                        <c:v>2.1348340000000001</c:v>
                      </c:pt>
                      <c:pt idx="5">
                        <c:v>2.0596640000000002</c:v>
                      </c:pt>
                      <c:pt idx="6">
                        <c:v>1.871167</c:v>
                      </c:pt>
                      <c:pt idx="7">
                        <c:v>1.702175</c:v>
                      </c:pt>
                      <c:pt idx="8">
                        <c:v>1.487582</c:v>
                      </c:pt>
                      <c:pt idx="9">
                        <c:v>1.1814359999999999</c:v>
                      </c:pt>
                      <c:pt idx="10">
                        <c:v>0.94686380000000003</c:v>
                      </c:pt>
                      <c:pt idx="11">
                        <c:v>0.60912089999999997</c:v>
                      </c:pt>
                      <c:pt idx="12">
                        <c:v>0.41460229999999998</c:v>
                      </c:pt>
                      <c:pt idx="13">
                        <c:v>0.23037650000000001</c:v>
                      </c:pt>
                      <c:pt idx="14">
                        <c:v>0.1547704</c:v>
                      </c:pt>
                      <c:pt idx="15">
                        <c:v>7.9381770000000004E-2</c:v>
                      </c:pt>
                      <c:pt idx="16">
                        <c:v>4.9139500000000003E-2</c:v>
                      </c:pt>
                      <c:pt idx="17">
                        <c:v>3.5124280000000001E-2</c:v>
                      </c:pt>
                      <c:pt idx="18">
                        <c:v>1.9586019999999999E-2</c:v>
                      </c:pt>
                      <c:pt idx="19">
                        <c:v>1.289884E-2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C5B3-4311-A05F-15A87F6F6230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0.31515779999999999</c:v>
                      </c:pt>
                      <c:pt idx="1">
                        <c:v>0.33158209999999999</c:v>
                      </c:pt>
                      <c:pt idx="2">
                        <c:v>0.53683709999999996</c:v>
                      </c:pt>
                      <c:pt idx="3">
                        <c:v>0.71515740000000005</c:v>
                      </c:pt>
                      <c:pt idx="4">
                        <c:v>0.80816350000000003</c:v>
                      </c:pt>
                      <c:pt idx="5">
                        <c:v>0.78962129999999997</c:v>
                      </c:pt>
                      <c:pt idx="6">
                        <c:v>0.71090249999999999</c:v>
                      </c:pt>
                      <c:pt idx="7">
                        <c:v>0.64039749999999995</c:v>
                      </c:pt>
                      <c:pt idx="8">
                        <c:v>0.55462800000000001</c:v>
                      </c:pt>
                      <c:pt idx="9">
                        <c:v>0.43669000000000002</c:v>
                      </c:pt>
                      <c:pt idx="10">
                        <c:v>0.34951769999999999</c:v>
                      </c:pt>
                      <c:pt idx="11">
                        <c:v>0.2247275</c:v>
                      </c:pt>
                      <c:pt idx="12">
                        <c:v>0.15508459999999999</c:v>
                      </c:pt>
                      <c:pt idx="13">
                        <c:v>8.8378209999999999E-2</c:v>
                      </c:pt>
                      <c:pt idx="14">
                        <c:v>5.8666860000000001E-2</c:v>
                      </c:pt>
                      <c:pt idx="15">
                        <c:v>3.0266629999999999E-2</c:v>
                      </c:pt>
                      <c:pt idx="16">
                        <c:v>1.8667220000000002E-2</c:v>
                      </c:pt>
                      <c:pt idx="17">
                        <c:v>1.313833E-2</c:v>
                      </c:pt>
                      <c:pt idx="18">
                        <c:v>7.0379730000000003E-3</c:v>
                      </c:pt>
                      <c:pt idx="19">
                        <c:v>4.5764480000000003E-3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5B3-4311-A05F-15A87F6F6230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0.17051820000000001</c:v>
                      </c:pt>
                      <c:pt idx="1">
                        <c:v>0.17859059999999999</c:v>
                      </c:pt>
                      <c:pt idx="2">
                        <c:v>0.27893220000000002</c:v>
                      </c:pt>
                      <c:pt idx="3">
                        <c:v>0.3641953</c:v>
                      </c:pt>
                      <c:pt idx="4">
                        <c:v>0.4124003</c:v>
                      </c:pt>
                      <c:pt idx="5">
                        <c:v>0.41880840000000003</c:v>
                      </c:pt>
                      <c:pt idx="6">
                        <c:v>0.37800210000000001</c:v>
                      </c:pt>
                      <c:pt idx="7">
                        <c:v>0.33856979999999998</c:v>
                      </c:pt>
                      <c:pt idx="8">
                        <c:v>0.29117159999999997</c:v>
                      </c:pt>
                      <c:pt idx="9">
                        <c:v>0.22662360000000001</c:v>
                      </c:pt>
                      <c:pt idx="10">
                        <c:v>0.18010770000000001</c:v>
                      </c:pt>
                      <c:pt idx="11">
                        <c:v>0.1145084</c:v>
                      </c:pt>
                      <c:pt idx="12">
                        <c:v>7.8976599999999994E-2</c:v>
                      </c:pt>
                      <c:pt idx="13">
                        <c:v>4.5361819999999997E-2</c:v>
                      </c:pt>
                      <c:pt idx="14">
                        <c:v>2.990371E-2</c:v>
                      </c:pt>
                      <c:pt idx="15">
                        <c:v>1.541351E-2</c:v>
                      </c:pt>
                      <c:pt idx="16">
                        <c:v>9.4625079999999997E-3</c:v>
                      </c:pt>
                      <c:pt idx="17">
                        <c:v>6.6021140000000001E-3</c:v>
                      </c:pt>
                      <c:pt idx="18">
                        <c:v>3.4613180000000001E-3</c:v>
                      </c:pt>
                      <c:pt idx="19">
                        <c:v>2.2030230000000001E-3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5B3-4311-A05F-15A87F6F6230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94237356099792"/>
          <c:y val="0.83778496348830123"/>
          <c:w val="0.85433030415569211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40448137061102"/>
          <c:y val="3.1769295659983016E-2"/>
          <c:w val="0.85118571737926008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Graphics_Vs760_Punto3!$V$165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Graphics_Vs760_Punto3!$AB$10:$AB$29</c:f>
              <c:numCache>
                <c:formatCode>0.000</c:formatCode>
                <c:ptCount val="20"/>
                <c:pt idx="0">
                  <c:v>100</c:v>
                </c:pt>
                <c:pt idx="1">
                  <c:v>50</c:v>
                </c:pt>
                <c:pt idx="2">
                  <c:v>20</c:v>
                </c:pt>
                <c:pt idx="3">
                  <c:v>13.333333333333334</c:v>
                </c:pt>
                <c:pt idx="4">
                  <c:v>10</c:v>
                </c:pt>
                <c:pt idx="5">
                  <c:v>6.666666666666667</c:v>
                </c:pt>
                <c:pt idx="6">
                  <c:v>5</c:v>
                </c:pt>
                <c:pt idx="7">
                  <c:v>4</c:v>
                </c:pt>
                <c:pt idx="8">
                  <c:v>3.3333333333333335</c:v>
                </c:pt>
                <c:pt idx="9">
                  <c:v>2.5</c:v>
                </c:pt>
                <c:pt idx="10">
                  <c:v>2</c:v>
                </c:pt>
                <c:pt idx="11">
                  <c:v>1.3333333333333333</c:v>
                </c:pt>
                <c:pt idx="12">
                  <c:v>1</c:v>
                </c:pt>
                <c:pt idx="13">
                  <c:v>0.66666666666666663</c:v>
                </c:pt>
                <c:pt idx="14">
                  <c:v>0.5</c:v>
                </c:pt>
                <c:pt idx="15">
                  <c:v>0.33333333333333331</c:v>
                </c:pt>
                <c:pt idx="16">
                  <c:v>0.25</c:v>
                </c:pt>
                <c:pt idx="17">
                  <c:v>0.2</c:v>
                </c:pt>
                <c:pt idx="18">
                  <c:v>0.13333333333333333</c:v>
                </c:pt>
                <c:pt idx="19">
                  <c:v>0.1</c:v>
                </c:pt>
              </c:numCache>
            </c:numRef>
          </c:xVal>
          <c:yVal>
            <c:numRef>
              <c:f>Graphics_Vs760_Punto3!$R$10:$R$29</c:f>
              <c:numCache>
                <c:formatCode>0.000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46-4184-8655-BAFC0590EFFB}"/>
            </c:ext>
          </c:extLst>
        </c:ser>
        <c:ser>
          <c:idx val="9"/>
          <c:order val="2"/>
          <c:tx>
            <c:strRef>
              <c:f>Graphics_Vs760_Punto3!$V$166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Graphics_Vs760_Punto3!$C$69:$C$98</c:f>
              <c:numCache>
                <c:formatCode>General</c:formatCode>
                <c:ptCount val="30"/>
                <c:pt idx="0">
                  <c:v>100</c:v>
                </c:pt>
                <c:pt idx="1">
                  <c:v>78.804628156699252</c:v>
                </c:pt>
                <c:pt idx="2">
                  <c:v>62.101694189156518</c:v>
                </c:pt>
                <c:pt idx="3">
                  <c:v>48.939009184774982</c:v>
                </c:pt>
                <c:pt idx="4">
                  <c:v>38.566204211634826</c:v>
                </c:pt>
                <c:pt idx="5">
                  <c:v>30.391953823132049</c:v>
                </c:pt>
                <c:pt idx="6">
                  <c:v>23.950266199874861</c:v>
                </c:pt>
                <c:pt idx="7">
                  <c:v>18.873918221351001</c:v>
                </c:pt>
                <c:pt idx="8">
                  <c:v>14.873521072935128</c:v>
                </c:pt>
                <c:pt idx="9">
                  <c:v>11.721022975334812</c:v>
                </c:pt>
                <c:pt idx="10">
                  <c:v>9.2367085718738995</c:v>
                </c:pt>
                <c:pt idx="11">
                  <c:v>7.2789538439831665</c:v>
                </c:pt>
                <c:pt idx="12">
                  <c:v>5.7361525104487061</c:v>
                </c:pt>
                <c:pt idx="13">
                  <c:v>4.5203536563602622</c:v>
                </c:pt>
                <c:pt idx="14">
                  <c:v>3.562247890262451</c:v>
                </c:pt>
                <c:pt idx="15">
                  <c:v>2.807216203941179</c:v>
                </c:pt>
                <c:pt idx="16">
                  <c:v>2.2122162910704506</c:v>
                </c:pt>
                <c:pt idx="17">
                  <c:v>1.7433288221999907</c:v>
                </c:pt>
                <c:pt idx="18">
                  <c:v>1.3738237958832631</c:v>
                </c:pt>
                <c:pt idx="19">
                  <c:v>1.0826367338740548</c:v>
                </c:pt>
                <c:pt idx="20">
                  <c:v>0.85316785241728088</c:v>
                </c:pt>
                <c:pt idx="21">
                  <c:v>0.67233575364993425</c:v>
                </c:pt>
                <c:pt idx="22">
                  <c:v>0.52983169062837288</c:v>
                </c:pt>
                <c:pt idx="23">
                  <c:v>0.41753189365604104</c:v>
                </c:pt>
                <c:pt idx="24">
                  <c:v>0.32903445623126765</c:v>
                </c:pt>
                <c:pt idx="25">
                  <c:v>0.25929437974046687</c:v>
                </c:pt>
                <c:pt idx="26">
                  <c:v>0.20433597178569435</c:v>
                </c:pt>
                <c:pt idx="27">
                  <c:v>0.16102620275609408</c:v>
                </c:pt>
                <c:pt idx="28">
                  <c:v>0.12689610031679224</c:v>
                </c:pt>
                <c:pt idx="29">
                  <c:v>0.1</c:v>
                </c:pt>
              </c:numCache>
            </c:numRef>
          </c:xVal>
          <c:yVal>
            <c:numRef>
              <c:f>Graphics_Vs760_Punto3!$F$103:$F$132</c:f>
              <c:numCache>
                <c:formatCode>General</c:formatCode>
                <c:ptCount val="30"/>
                <c:pt idx="0">
                  <c:v>0.64135170001903619</c:v>
                </c:pt>
                <c:pt idx="1">
                  <c:v>0.64711630960124888</c:v>
                </c:pt>
                <c:pt idx="2">
                  <c:v>0.65732479868757832</c:v>
                </c:pt>
                <c:pt idx="3">
                  <c:v>0.67082534230766966</c:v>
                </c:pt>
                <c:pt idx="4">
                  <c:v>0.71142541418158156</c:v>
                </c:pt>
                <c:pt idx="5">
                  <c:v>0.76285500270885054</c:v>
                </c:pt>
                <c:pt idx="6">
                  <c:v>0.82467166519550761</c:v>
                </c:pt>
                <c:pt idx="7">
                  <c:v>0.90218927704817986</c:v>
                </c:pt>
                <c:pt idx="8">
                  <c:v>1.0163264954335136</c:v>
                </c:pt>
                <c:pt idx="9">
                  <c:v>1.1339547577585611</c:v>
                </c:pt>
                <c:pt idx="10">
                  <c:v>1.2509550324350076</c:v>
                </c:pt>
                <c:pt idx="11">
                  <c:v>1.3633748530960812</c:v>
                </c:pt>
                <c:pt idx="12">
                  <c:v>1.4340048754954817</c:v>
                </c:pt>
                <c:pt idx="13">
                  <c:v>1.4361636277200416</c:v>
                </c:pt>
                <c:pt idx="14">
                  <c:v>1.3561304180323277</c:v>
                </c:pt>
                <c:pt idx="15">
                  <c:v>1.2216124430220086</c:v>
                </c:pt>
                <c:pt idx="16">
                  <c:v>1.0564117252065337</c:v>
                </c:pt>
                <c:pt idx="17">
                  <c:v>0.87360307772049528</c:v>
                </c:pt>
                <c:pt idx="18">
                  <c:v>0.67951203103084123</c:v>
                </c:pt>
                <c:pt idx="19">
                  <c:v>0.50767472799965296</c:v>
                </c:pt>
                <c:pt idx="20">
                  <c:v>0.365394737913603</c:v>
                </c:pt>
                <c:pt idx="21">
                  <c:v>0.25838093956677621</c:v>
                </c:pt>
                <c:pt idx="22">
                  <c:v>0.17653907655633236</c:v>
                </c:pt>
                <c:pt idx="23">
                  <c:v>0.11988458265637998</c:v>
                </c:pt>
                <c:pt idx="24">
                  <c:v>8.1128432361795663E-2</c:v>
                </c:pt>
                <c:pt idx="25">
                  <c:v>5.2662290863911922E-2</c:v>
                </c:pt>
                <c:pt idx="26">
                  <c:v>3.345247208661177E-2</c:v>
                </c:pt>
                <c:pt idx="27">
                  <c:v>2.0994748791211524E-2</c:v>
                </c:pt>
                <c:pt idx="28">
                  <c:v>1.3506702932759396E-2</c:v>
                </c:pt>
                <c:pt idx="29">
                  <c:v>8.7108182233714693E-3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46-4184-8655-BAFC0590EFFB}"/>
            </c:ext>
          </c:extLst>
        </c:ser>
        <c:ser>
          <c:idx val="10"/>
          <c:order val="3"/>
          <c:tx>
            <c:strRef>
              <c:f>Graphics_Vs760_Punto3!$V$167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E030_IEEE!$I$86:$I$354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E030_IEEE!$L$86:$L$354</c:f>
              <c:numCache>
                <c:formatCode>General</c:formatCode>
                <c:ptCount val="269"/>
                <c:pt idx="0">
                  <c:v>1.5093749999999997</c:v>
                </c:pt>
                <c:pt idx="1">
                  <c:v>1.5093749999999997</c:v>
                </c:pt>
                <c:pt idx="2">
                  <c:v>1.5093749999999997</c:v>
                </c:pt>
                <c:pt idx="3">
                  <c:v>1.5093749999999997</c:v>
                </c:pt>
                <c:pt idx="4">
                  <c:v>1.5093749999999997</c:v>
                </c:pt>
                <c:pt idx="5">
                  <c:v>1.5093749999999997</c:v>
                </c:pt>
                <c:pt idx="6">
                  <c:v>1.5093749999999997</c:v>
                </c:pt>
                <c:pt idx="7">
                  <c:v>1.5093749999999997</c:v>
                </c:pt>
                <c:pt idx="8">
                  <c:v>1.5093749999999997</c:v>
                </c:pt>
                <c:pt idx="9">
                  <c:v>1.5093749999999997</c:v>
                </c:pt>
                <c:pt idx="10">
                  <c:v>1.5093749999999997</c:v>
                </c:pt>
                <c:pt idx="11">
                  <c:v>1.5093749999999997</c:v>
                </c:pt>
                <c:pt idx="12">
                  <c:v>1.5093749999999997</c:v>
                </c:pt>
                <c:pt idx="13">
                  <c:v>1.5093749999999997</c:v>
                </c:pt>
                <c:pt idx="14">
                  <c:v>1.5093749999999997</c:v>
                </c:pt>
                <c:pt idx="15">
                  <c:v>1.5093749999999997</c:v>
                </c:pt>
                <c:pt idx="16">
                  <c:v>1.5093749999999997</c:v>
                </c:pt>
                <c:pt idx="17">
                  <c:v>1.5093749999999997</c:v>
                </c:pt>
                <c:pt idx="18">
                  <c:v>1.5093749999999997</c:v>
                </c:pt>
                <c:pt idx="19">
                  <c:v>1.5093749999999997</c:v>
                </c:pt>
                <c:pt idx="20">
                  <c:v>1.5093749999999997</c:v>
                </c:pt>
                <c:pt idx="21">
                  <c:v>1.5093749999999997</c:v>
                </c:pt>
                <c:pt idx="22">
                  <c:v>1.5093749999999997</c:v>
                </c:pt>
                <c:pt idx="23">
                  <c:v>1.5093749999999997</c:v>
                </c:pt>
                <c:pt idx="24">
                  <c:v>1.5093749999999997</c:v>
                </c:pt>
                <c:pt idx="25">
                  <c:v>1.5093749999999997</c:v>
                </c:pt>
                <c:pt idx="26">
                  <c:v>1.5093749999999997</c:v>
                </c:pt>
                <c:pt idx="27">
                  <c:v>1.5093749999999997</c:v>
                </c:pt>
                <c:pt idx="28">
                  <c:v>1.509374999999999</c:v>
                </c:pt>
                <c:pt idx="29">
                  <c:v>1.4846311475409826</c:v>
                </c:pt>
                <c:pt idx="30">
                  <c:v>1.4606854838709666</c:v>
                </c:pt>
                <c:pt idx="31">
                  <c:v>1.4374999999999991</c:v>
                </c:pt>
                <c:pt idx="32">
                  <c:v>1.4150390624999991</c:v>
                </c:pt>
                <c:pt idx="33">
                  <c:v>1.3932692307692298</c:v>
                </c:pt>
                <c:pt idx="34">
                  <c:v>1.3721590909090899</c:v>
                </c:pt>
                <c:pt idx="35">
                  <c:v>1.3516791044776111</c:v>
                </c:pt>
                <c:pt idx="36">
                  <c:v>1.3318014705882346</c:v>
                </c:pt>
                <c:pt idx="37">
                  <c:v>1.3124999999999991</c:v>
                </c:pt>
                <c:pt idx="38">
                  <c:v>1.2937499999999991</c:v>
                </c:pt>
                <c:pt idx="39">
                  <c:v>1.2755281690140836</c:v>
                </c:pt>
                <c:pt idx="40">
                  <c:v>1.2578124999999989</c:v>
                </c:pt>
                <c:pt idx="41">
                  <c:v>1.2405821917808211</c:v>
                </c:pt>
                <c:pt idx="42">
                  <c:v>1.2238175675675664</c:v>
                </c:pt>
                <c:pt idx="43">
                  <c:v>1.2074999999999991</c:v>
                </c:pt>
                <c:pt idx="44">
                  <c:v>1.1916118421052622</c:v>
                </c:pt>
                <c:pt idx="45">
                  <c:v>1.1761363636363626</c:v>
                </c:pt>
                <c:pt idx="46">
                  <c:v>1.1610576923076914</c:v>
                </c:pt>
                <c:pt idx="47">
                  <c:v>1.14636075949367</c:v>
                </c:pt>
                <c:pt idx="48">
                  <c:v>1.1320312499999992</c:v>
                </c:pt>
                <c:pt idx="49">
                  <c:v>1.1180555555555547</c:v>
                </c:pt>
                <c:pt idx="50">
                  <c:v>1.1044207317073162</c:v>
                </c:pt>
                <c:pt idx="51">
                  <c:v>1.0911144578313245</c:v>
                </c:pt>
                <c:pt idx="52">
                  <c:v>1.0781249999999991</c:v>
                </c:pt>
                <c:pt idx="53">
                  <c:v>1.0654411764705873</c:v>
                </c:pt>
                <c:pt idx="54">
                  <c:v>1.0530523255813944</c:v>
                </c:pt>
                <c:pt idx="55">
                  <c:v>1.0409482758620681</c:v>
                </c:pt>
                <c:pt idx="56">
                  <c:v>1.0291193181818175</c:v>
                </c:pt>
                <c:pt idx="57">
                  <c:v>1.0175561797752801</c:v>
                </c:pt>
                <c:pt idx="58">
                  <c:v>1.0062499999999992</c:v>
                </c:pt>
                <c:pt idx="59">
                  <c:v>0.99519230769230693</c:v>
                </c:pt>
                <c:pt idx="60">
                  <c:v>0.98437499999999922</c:v>
                </c:pt>
                <c:pt idx="61">
                  <c:v>0.97379032258064435</c:v>
                </c:pt>
                <c:pt idx="62">
                  <c:v>0.96343085106382909</c:v>
                </c:pt>
                <c:pt idx="63">
                  <c:v>0.95328947368420969</c:v>
                </c:pt>
                <c:pt idx="64">
                  <c:v>0.94335937499999933</c:v>
                </c:pt>
                <c:pt idx="65">
                  <c:v>0.93363402061855605</c:v>
                </c:pt>
                <c:pt idx="66">
                  <c:v>0.92410714285714224</c:v>
                </c:pt>
                <c:pt idx="67">
                  <c:v>0.91477272727272652</c:v>
                </c:pt>
                <c:pt idx="68">
                  <c:v>0.90562499999999935</c:v>
                </c:pt>
                <c:pt idx="69">
                  <c:v>0.89665841584158346</c:v>
                </c:pt>
                <c:pt idx="70">
                  <c:v>0.88786764705882282</c:v>
                </c:pt>
                <c:pt idx="71">
                  <c:v>0.87924757281553334</c:v>
                </c:pt>
                <c:pt idx="72">
                  <c:v>0.87079326923076861</c:v>
                </c:pt>
                <c:pt idx="73">
                  <c:v>0.86249999999999938</c:v>
                </c:pt>
                <c:pt idx="74">
                  <c:v>0.85436320754716932</c:v>
                </c:pt>
                <c:pt idx="75">
                  <c:v>0.84637850467289655</c:v>
                </c:pt>
                <c:pt idx="76">
                  <c:v>0.83854166666666607</c:v>
                </c:pt>
                <c:pt idx="77">
                  <c:v>0.83084862385321034</c:v>
                </c:pt>
                <c:pt idx="78">
                  <c:v>0.82329545454545383</c:v>
                </c:pt>
                <c:pt idx="79">
                  <c:v>0.81587837837837773</c:v>
                </c:pt>
                <c:pt idx="80">
                  <c:v>0.80859374999999944</c:v>
                </c:pt>
                <c:pt idx="81">
                  <c:v>0.80143805309734462</c:v>
                </c:pt>
                <c:pt idx="82">
                  <c:v>0.79440789473684148</c:v>
                </c:pt>
                <c:pt idx="83">
                  <c:v>0.78749999999999953</c:v>
                </c:pt>
                <c:pt idx="84">
                  <c:v>0.78071120689655105</c:v>
                </c:pt>
                <c:pt idx="85">
                  <c:v>0.77403846153846101</c:v>
                </c:pt>
                <c:pt idx="86">
                  <c:v>0.76747881355932146</c:v>
                </c:pt>
                <c:pt idx="87">
                  <c:v>0.7610294117647054</c:v>
                </c:pt>
                <c:pt idx="88">
                  <c:v>0.7546874999999994</c:v>
                </c:pt>
                <c:pt idx="89">
                  <c:v>0.74845041322313988</c:v>
                </c:pt>
                <c:pt idx="90">
                  <c:v>0.74231557377049118</c:v>
                </c:pt>
                <c:pt idx="91">
                  <c:v>0.73628048780487754</c:v>
                </c:pt>
                <c:pt idx="92">
                  <c:v>0.73034274193548332</c:v>
                </c:pt>
                <c:pt idx="93">
                  <c:v>0.72449999999999948</c:v>
                </c:pt>
                <c:pt idx="94">
                  <c:v>0.71874999999999944</c:v>
                </c:pt>
                <c:pt idx="95">
                  <c:v>0.71309055118110165</c:v>
                </c:pt>
                <c:pt idx="96">
                  <c:v>0.70751953124999944</c:v>
                </c:pt>
                <c:pt idx="97">
                  <c:v>0.70203488372092959</c:v>
                </c:pt>
                <c:pt idx="98">
                  <c:v>0.69663461538461491</c:v>
                </c:pt>
                <c:pt idx="99">
                  <c:v>0.69131679389312917</c:v>
                </c:pt>
                <c:pt idx="100">
                  <c:v>0.68607954545454486</c:v>
                </c:pt>
                <c:pt idx="101">
                  <c:v>0.68092105263157843</c:v>
                </c:pt>
                <c:pt idx="102">
                  <c:v>0.67583955223880554</c:v>
                </c:pt>
                <c:pt idx="103">
                  <c:v>0.67083333333333284</c:v>
                </c:pt>
                <c:pt idx="104">
                  <c:v>0.66590073529411697</c:v>
                </c:pt>
                <c:pt idx="105">
                  <c:v>0.66104014598540084</c:v>
                </c:pt>
                <c:pt idx="106">
                  <c:v>0.65624999999999944</c:v>
                </c:pt>
                <c:pt idx="107">
                  <c:v>0.65152877697841682</c:v>
                </c:pt>
                <c:pt idx="108">
                  <c:v>0.64687499999999942</c:v>
                </c:pt>
                <c:pt idx="109">
                  <c:v>0.64228723404255261</c:v>
                </c:pt>
                <c:pt idx="110">
                  <c:v>0.6377640845070417</c:v>
                </c:pt>
                <c:pt idx="111">
                  <c:v>0.63330419580419528</c:v>
                </c:pt>
                <c:pt idx="112">
                  <c:v>0.62890624999999944</c:v>
                </c:pt>
                <c:pt idx="113">
                  <c:v>0.62456896551724084</c:v>
                </c:pt>
                <c:pt idx="114">
                  <c:v>0.62029109589041054</c:v>
                </c:pt>
                <c:pt idx="115">
                  <c:v>0.61607142857142805</c:v>
                </c:pt>
                <c:pt idx="116">
                  <c:v>0.61190878378378322</c:v>
                </c:pt>
                <c:pt idx="117">
                  <c:v>0.60780201342281837</c:v>
                </c:pt>
                <c:pt idx="118">
                  <c:v>0.60374999999999945</c:v>
                </c:pt>
                <c:pt idx="119">
                  <c:v>0.59975165562913857</c:v>
                </c:pt>
                <c:pt idx="120">
                  <c:v>0.59580592105263097</c:v>
                </c:pt>
                <c:pt idx="121">
                  <c:v>0.59191176470588192</c:v>
                </c:pt>
                <c:pt idx="122">
                  <c:v>0.58806818181818121</c:v>
                </c:pt>
                <c:pt idx="123">
                  <c:v>0.5842741935483865</c:v>
                </c:pt>
                <c:pt idx="124">
                  <c:v>0.58052884615384559</c:v>
                </c:pt>
                <c:pt idx="125">
                  <c:v>0.5768312101910823</c:v>
                </c:pt>
                <c:pt idx="126">
                  <c:v>0.57318037974683489</c:v>
                </c:pt>
                <c:pt idx="127">
                  <c:v>0.56957547169811262</c:v>
                </c:pt>
                <c:pt idx="128">
                  <c:v>0.56601562499999947</c:v>
                </c:pt>
                <c:pt idx="129">
                  <c:v>0.56249999999999956</c:v>
                </c:pt>
                <c:pt idx="130">
                  <c:v>0.55902777777777724</c:v>
                </c:pt>
                <c:pt idx="131">
                  <c:v>0.55559815950920199</c:v>
                </c:pt>
                <c:pt idx="132">
                  <c:v>0.55221036585365812</c:v>
                </c:pt>
                <c:pt idx="133">
                  <c:v>0.54886363636363589</c:v>
                </c:pt>
                <c:pt idx="134">
                  <c:v>0.54555722891566216</c:v>
                </c:pt>
                <c:pt idx="135">
                  <c:v>0.5422904191616762</c:v>
                </c:pt>
                <c:pt idx="136">
                  <c:v>0.53906249999999956</c:v>
                </c:pt>
                <c:pt idx="137">
                  <c:v>0.53587278106508829</c:v>
                </c:pt>
                <c:pt idx="138">
                  <c:v>0.53272058823529356</c:v>
                </c:pt>
                <c:pt idx="139">
                  <c:v>0.52960526315789425</c:v>
                </c:pt>
                <c:pt idx="140">
                  <c:v>0.52652616279069719</c:v>
                </c:pt>
                <c:pt idx="141">
                  <c:v>0.52348265895953716</c:v>
                </c:pt>
                <c:pt idx="142">
                  <c:v>0.52047413793103403</c:v>
                </c:pt>
                <c:pt idx="143">
                  <c:v>0.51749999999999952</c:v>
                </c:pt>
                <c:pt idx="144">
                  <c:v>0.51455965909090851</c:v>
                </c:pt>
                <c:pt idx="145">
                  <c:v>0.51165254237288083</c:v>
                </c:pt>
                <c:pt idx="146">
                  <c:v>0.50877808988763995</c:v>
                </c:pt>
                <c:pt idx="147">
                  <c:v>0.50593575418994363</c:v>
                </c:pt>
                <c:pt idx="148">
                  <c:v>0.50312499999999949</c:v>
                </c:pt>
                <c:pt idx="149">
                  <c:v>0.50034530386740284</c:v>
                </c:pt>
                <c:pt idx="150">
                  <c:v>0.49759615384615336</c:v>
                </c:pt>
                <c:pt idx="151">
                  <c:v>0.49487704918032738</c:v>
                </c:pt>
                <c:pt idx="152">
                  <c:v>0.4921874999999995</c:v>
                </c:pt>
                <c:pt idx="153">
                  <c:v>0.48952702702702661</c:v>
                </c:pt>
                <c:pt idx="154">
                  <c:v>0.48689516129032212</c:v>
                </c:pt>
                <c:pt idx="155">
                  <c:v>0.4842914438502669</c:v>
                </c:pt>
                <c:pt idx="156">
                  <c:v>0.48171542553191454</c:v>
                </c:pt>
                <c:pt idx="157">
                  <c:v>0.47916666666666619</c:v>
                </c:pt>
                <c:pt idx="158">
                  <c:v>0.47664473684210473</c:v>
                </c:pt>
                <c:pt idx="159">
                  <c:v>0.4741492146596854</c:v>
                </c:pt>
                <c:pt idx="160">
                  <c:v>0.47167968749999956</c:v>
                </c:pt>
                <c:pt idx="161">
                  <c:v>0.46923575129533629</c:v>
                </c:pt>
                <c:pt idx="162">
                  <c:v>0.46681701030927791</c:v>
                </c:pt>
                <c:pt idx="163">
                  <c:v>0.46442307692307649</c:v>
                </c:pt>
                <c:pt idx="164">
                  <c:v>0.46205357142857095</c:v>
                </c:pt>
                <c:pt idx="165">
                  <c:v>0.45970812182741078</c:v>
                </c:pt>
                <c:pt idx="166">
                  <c:v>0.4573863636363632</c:v>
                </c:pt>
                <c:pt idx="167">
                  <c:v>0.45508793969849209</c:v>
                </c:pt>
                <c:pt idx="168">
                  <c:v>0.45281249999999956</c:v>
                </c:pt>
                <c:pt idx="169">
                  <c:v>0.4483181109378474</c:v>
                </c:pt>
                <c:pt idx="170">
                  <c:v>0.44389030487207082</c:v>
                </c:pt>
                <c:pt idx="171">
                  <c:v>0.4395277730592827</c:v>
                </c:pt>
                <c:pt idx="172">
                  <c:v>0.43522923875432495</c:v>
                </c:pt>
                <c:pt idx="173">
                  <c:v>0.43099345627602592</c:v>
                </c:pt>
                <c:pt idx="174">
                  <c:v>0.42681921010462809</c:v>
                </c:pt>
                <c:pt idx="175">
                  <c:v>0.42270531400966177</c:v>
                </c:pt>
                <c:pt idx="176">
                  <c:v>0.41865061020710059</c:v>
                </c:pt>
                <c:pt idx="177">
                  <c:v>0.41465396854467623</c:v>
                </c:pt>
                <c:pt idx="178">
                  <c:v>0.41071428571428592</c:v>
                </c:pt>
                <c:pt idx="179">
                  <c:v>0.40683048449046544</c:v>
                </c:pt>
                <c:pt idx="180">
                  <c:v>0.40300151299394837</c:v>
                </c:pt>
                <c:pt idx="181">
                  <c:v>0.39922634397936957</c:v>
                </c:pt>
                <c:pt idx="182">
                  <c:v>0.39550397414621408</c:v>
                </c:pt>
                <c:pt idx="183">
                  <c:v>0.39183342347214767</c:v>
                </c:pt>
                <c:pt idx="184">
                  <c:v>0.38821373456790181</c:v>
                </c:pt>
                <c:pt idx="185">
                  <c:v>0.38464397205292183</c:v>
                </c:pt>
                <c:pt idx="186">
                  <c:v>0.381123221951015</c:v>
                </c:pt>
                <c:pt idx="187">
                  <c:v>0.37765059110527383</c:v>
                </c:pt>
                <c:pt idx="188">
                  <c:v>0.37422520661157116</c:v>
                </c:pt>
                <c:pt idx="189">
                  <c:v>0.37084621526995853</c:v>
                </c:pt>
                <c:pt idx="190">
                  <c:v>0.36751278305332463</c:v>
                </c:pt>
                <c:pt idx="191">
                  <c:v>0.3642240945926935</c:v>
                </c:pt>
                <c:pt idx="192">
                  <c:v>0.36097935267857251</c:v>
                </c:pt>
                <c:pt idx="193">
                  <c:v>0.35777777777777897</c:v>
                </c:pt>
                <c:pt idx="194">
                  <c:v>0.3546186075651982</c:v>
                </c:pt>
                <c:pt idx="195">
                  <c:v>0.35150109646995026</c:v>
                </c:pt>
                <c:pt idx="196">
                  <c:v>0.34842451523545842</c:v>
                </c:pt>
                <c:pt idx="197">
                  <c:v>0.34538815049293631</c:v>
                </c:pt>
                <c:pt idx="198">
                  <c:v>0.3423913043478275</c:v>
                </c:pt>
                <c:pt idx="199">
                  <c:v>0.33943329397874994</c:v>
                </c:pt>
                <c:pt idx="200">
                  <c:v>0.33651345124851528</c:v>
                </c:pt>
                <c:pt idx="201">
                  <c:v>0.33363112232680808</c:v>
                </c:pt>
                <c:pt idx="202">
                  <c:v>0.33078566732413045</c:v>
                </c:pt>
                <c:pt idx="203">
                  <c:v>0.32797645993662455</c:v>
                </c:pt>
                <c:pt idx="204">
                  <c:v>0.32520288710140927</c:v>
                </c:pt>
                <c:pt idx="205">
                  <c:v>0.32246434866207513</c:v>
                </c:pt>
                <c:pt idx="206">
                  <c:v>0.31976025704399585</c:v>
                </c:pt>
                <c:pt idx="207">
                  <c:v>0.31709003693913096</c:v>
                </c:pt>
                <c:pt idx="208">
                  <c:v>0.31445312500000178</c:v>
                </c:pt>
                <c:pt idx="209">
                  <c:v>0.31184896954253727</c:v>
                </c:pt>
                <c:pt idx="210">
                  <c:v>0.30927703025749792</c:v>
                </c:pt>
                <c:pt idx="211">
                  <c:v>0.30673677793019544</c:v>
                </c:pt>
                <c:pt idx="212">
                  <c:v>0.30422769416823625</c:v>
                </c:pt>
                <c:pt idx="213">
                  <c:v>0.30174927113702821</c:v>
                </c:pt>
                <c:pt idx="214">
                  <c:v>0.2993010113027979</c:v>
                </c:pt>
                <c:pt idx="215">
                  <c:v>0.29688242718287666</c:v>
                </c:pt>
                <c:pt idx="216">
                  <c:v>0.29449304110301971</c:v>
                </c:pt>
                <c:pt idx="217">
                  <c:v>0.29213238496153493</c:v>
                </c:pt>
                <c:pt idx="218">
                  <c:v>0.28980000000000211</c:v>
                </c:pt>
                <c:pt idx="219">
                  <c:v>0.28749543658037385</c:v>
                </c:pt>
                <c:pt idx="220">
                  <c:v>0.28521825396825612</c:v>
                </c:pt>
                <c:pt idx="221">
                  <c:v>0.28296802012217248</c:v>
                </c:pt>
                <c:pt idx="222">
                  <c:v>0.28074431148862516</c:v>
                </c:pt>
                <c:pt idx="223">
                  <c:v>0.27854671280277032</c:v>
                </c:pt>
                <c:pt idx="224">
                  <c:v>0.27637481689453347</c:v>
                </c:pt>
                <c:pt idx="225">
                  <c:v>0.27422822449999462</c:v>
                </c:pt>
                <c:pt idx="226">
                  <c:v>0.27210654407788226</c:v>
                </c:pt>
                <c:pt idx="227">
                  <c:v>0.27000939163101551</c:v>
                </c:pt>
                <c:pt idx="228">
                  <c:v>0.2679363905325467</c:v>
                </c:pt>
                <c:pt idx="229">
                  <c:v>0.26588717135685264</c:v>
                </c:pt>
                <c:pt idx="230">
                  <c:v>0.26386137171493729</c:v>
                </c:pt>
                <c:pt idx="231">
                  <c:v>0.2618586360942064</c:v>
                </c:pt>
                <c:pt idx="232">
                  <c:v>0.25987861570248166</c:v>
                </c:pt>
                <c:pt idx="233">
                  <c:v>0.2579209683161291</c:v>
                </c:pt>
                <c:pt idx="234">
                  <c:v>0.25598535813217488</c:v>
                </c:pt>
                <c:pt idx="235">
                  <c:v>0.25407145562429223</c:v>
                </c:pt>
                <c:pt idx="236">
                  <c:v>0.25217893740254194</c:v>
                </c:pt>
                <c:pt idx="237">
                  <c:v>0.25030748607675646</c:v>
                </c:pt>
                <c:pt idx="238">
                  <c:v>0.24845679012345923</c:v>
                </c:pt>
                <c:pt idx="239">
                  <c:v>0.24662654375621487</c:v>
                </c:pt>
                <c:pt idx="240">
                  <c:v>0.24481644679931044</c:v>
                </c:pt>
                <c:pt idx="241">
                  <c:v>0.24302620456466859</c:v>
                </c:pt>
                <c:pt idx="242">
                  <c:v>0.24125552773190084</c:v>
                </c:pt>
                <c:pt idx="243">
                  <c:v>0.2395041322314074</c:v>
                </c:pt>
                <c:pt idx="244">
                  <c:v>0.23777173913043725</c:v>
                </c:pt>
                <c:pt idx="245">
                  <c:v>0.23605807452202152</c:v>
                </c:pt>
                <c:pt idx="246">
                  <c:v>0.2343628694166994</c:v>
                </c:pt>
                <c:pt idx="247">
                  <c:v>0.23268585963695479</c:v>
                </c:pt>
                <c:pt idx="248">
                  <c:v>0.23102678571428822</c:v>
                </c:pt>
                <c:pt idx="249">
                  <c:v>0.22938539278884768</c:v>
                </c:pt>
                <c:pt idx="250">
                  <c:v>0.22776143051154626</c:v>
                </c:pt>
                <c:pt idx="251">
                  <c:v>0.22615465294859724</c:v>
                </c:pt>
                <c:pt idx="252">
                  <c:v>0.22456481848839771</c:v>
                </c:pt>
                <c:pt idx="253">
                  <c:v>0.22299168975069505</c:v>
                </c:pt>
                <c:pt idx="254">
                  <c:v>0.22143503349797311</c:v>
                </c:pt>
                <c:pt idx="255">
                  <c:v>0.21989462054899553</c:v>
                </c:pt>
                <c:pt idx="256">
                  <c:v>0.21837022569444706</c:v>
                </c:pt>
                <c:pt idx="257">
                  <c:v>0.21686162761461447</c:v>
                </c:pt>
                <c:pt idx="258">
                  <c:v>0.21536860879905137</c:v>
                </c:pt>
                <c:pt idx="259">
                  <c:v>0.21389095546817136</c:v>
                </c:pt>
                <c:pt idx="260">
                  <c:v>0.21242845749671863</c:v>
                </c:pt>
                <c:pt idx="261">
                  <c:v>0.21098090833906308</c:v>
                </c:pt>
                <c:pt idx="262">
                  <c:v>0.2095481049562708</c:v>
                </c:pt>
                <c:pt idx="263">
                  <c:v>0.20812984774490353</c:v>
                </c:pt>
                <c:pt idx="264">
                  <c:v>0.20672594046749715</c:v>
                </c:pt>
                <c:pt idx="265">
                  <c:v>0.20533619018467764</c:v>
                </c:pt>
                <c:pt idx="266">
                  <c:v>0.20396040718886799</c:v>
                </c:pt>
                <c:pt idx="267">
                  <c:v>0.2025984049395447</c:v>
                </c:pt>
                <c:pt idx="268">
                  <c:v>0.20125000000000262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46-4184-8655-BAFC0590EFFB}"/>
            </c:ext>
          </c:extLst>
        </c:ser>
        <c:ser>
          <c:idx val="0"/>
          <c:order val="6"/>
          <c:tx>
            <c:strRef>
              <c:f>Graphics_Vs760_Punto3!$V$168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E030_IEEE!$Q$86:$Q$354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E030_IEEE!$T$86:$T$354</c:f>
              <c:numCache>
                <c:formatCode>General</c:formatCode>
                <c:ptCount val="269"/>
                <c:pt idx="0">
                  <c:v>1.6214999999999999</c:v>
                </c:pt>
                <c:pt idx="1">
                  <c:v>1.6214999999999999</c:v>
                </c:pt>
                <c:pt idx="2">
                  <c:v>1.6214999999999999</c:v>
                </c:pt>
                <c:pt idx="3">
                  <c:v>1.6214999999999999</c:v>
                </c:pt>
                <c:pt idx="4">
                  <c:v>1.6214999999999999</c:v>
                </c:pt>
                <c:pt idx="5">
                  <c:v>1.6214999999999999</c:v>
                </c:pt>
                <c:pt idx="6">
                  <c:v>1.6214999999999999</c:v>
                </c:pt>
                <c:pt idx="7">
                  <c:v>1.6214999999999999</c:v>
                </c:pt>
                <c:pt idx="8">
                  <c:v>1.6214999999999999</c:v>
                </c:pt>
                <c:pt idx="9">
                  <c:v>1.6214999999999999</c:v>
                </c:pt>
                <c:pt idx="10">
                  <c:v>1.6214999999999999</c:v>
                </c:pt>
                <c:pt idx="11">
                  <c:v>1.6214999999999999</c:v>
                </c:pt>
                <c:pt idx="12">
                  <c:v>1.6214999999999999</c:v>
                </c:pt>
                <c:pt idx="13">
                  <c:v>1.6214999999999999</c:v>
                </c:pt>
                <c:pt idx="14">
                  <c:v>1.6214999999999999</c:v>
                </c:pt>
                <c:pt idx="15">
                  <c:v>1.6214999999999999</c:v>
                </c:pt>
                <c:pt idx="16">
                  <c:v>1.6214999999999999</c:v>
                </c:pt>
                <c:pt idx="17">
                  <c:v>1.6214999999999999</c:v>
                </c:pt>
                <c:pt idx="18">
                  <c:v>1.6214999999999999</c:v>
                </c:pt>
                <c:pt idx="19">
                  <c:v>1.6214999999999999</c:v>
                </c:pt>
                <c:pt idx="20">
                  <c:v>1.6214999999999999</c:v>
                </c:pt>
                <c:pt idx="21">
                  <c:v>1.6214999999999999</c:v>
                </c:pt>
                <c:pt idx="22">
                  <c:v>1.6214999999999999</c:v>
                </c:pt>
                <c:pt idx="23">
                  <c:v>1.6214999999999999</c:v>
                </c:pt>
                <c:pt idx="24">
                  <c:v>1.6214999999999999</c:v>
                </c:pt>
                <c:pt idx="25">
                  <c:v>1.6214999999999999</c:v>
                </c:pt>
                <c:pt idx="26">
                  <c:v>1.6214999999999999</c:v>
                </c:pt>
                <c:pt idx="27">
                  <c:v>1.6214999999999999</c:v>
                </c:pt>
                <c:pt idx="28">
                  <c:v>1.6214999999999995</c:v>
                </c:pt>
                <c:pt idx="29">
                  <c:v>1.5949180327868846</c:v>
                </c:pt>
                <c:pt idx="30">
                  <c:v>1.5691935483870958</c:v>
                </c:pt>
                <c:pt idx="31">
                  <c:v>1.5442857142857138</c:v>
                </c:pt>
                <c:pt idx="32">
                  <c:v>1.5201562499999994</c:v>
                </c:pt>
                <c:pt idx="33">
                  <c:v>1.4967692307692302</c:v>
                </c:pt>
                <c:pt idx="34">
                  <c:v>1.4740909090909085</c:v>
                </c:pt>
                <c:pt idx="35">
                  <c:v>1.4520895522388053</c:v>
                </c:pt>
                <c:pt idx="36">
                  <c:v>1.4307352941176468</c:v>
                </c:pt>
                <c:pt idx="37">
                  <c:v>1.4099999999999995</c:v>
                </c:pt>
                <c:pt idx="38">
                  <c:v>1.3898571428571422</c:v>
                </c:pt>
                <c:pt idx="39">
                  <c:v>1.3702816901408443</c:v>
                </c:pt>
                <c:pt idx="40">
                  <c:v>1.3512499999999992</c:v>
                </c:pt>
                <c:pt idx="41">
                  <c:v>1.3327397260273968</c:v>
                </c:pt>
                <c:pt idx="42">
                  <c:v>1.3147297297297289</c:v>
                </c:pt>
                <c:pt idx="43">
                  <c:v>1.2971999999999995</c:v>
                </c:pt>
                <c:pt idx="44">
                  <c:v>1.2801315789473675</c:v>
                </c:pt>
                <c:pt idx="45">
                  <c:v>1.263506493506493</c:v>
                </c:pt>
                <c:pt idx="46">
                  <c:v>1.2473076923076916</c:v>
                </c:pt>
                <c:pt idx="47">
                  <c:v>1.2315189873417716</c:v>
                </c:pt>
                <c:pt idx="48">
                  <c:v>1.2161249999999995</c:v>
                </c:pt>
                <c:pt idx="49">
                  <c:v>1.2011111111111106</c:v>
                </c:pt>
                <c:pt idx="50">
                  <c:v>1.1864634146341457</c:v>
                </c:pt>
                <c:pt idx="51">
                  <c:v>1.1721686746987947</c:v>
                </c:pt>
                <c:pt idx="52">
                  <c:v>1.158214285714285</c:v>
                </c:pt>
                <c:pt idx="53">
                  <c:v>1.144588235294117</c:v>
                </c:pt>
                <c:pt idx="54">
                  <c:v>1.1312790697674411</c:v>
                </c:pt>
                <c:pt idx="55">
                  <c:v>1.1182758620689648</c:v>
                </c:pt>
                <c:pt idx="56">
                  <c:v>1.1055681818181813</c:v>
                </c:pt>
                <c:pt idx="57">
                  <c:v>1.0931460674157298</c:v>
                </c:pt>
                <c:pt idx="58">
                  <c:v>1.0809999999999993</c:v>
                </c:pt>
                <c:pt idx="59">
                  <c:v>1.0691208791208786</c:v>
                </c:pt>
                <c:pt idx="60">
                  <c:v>1.0574999999999997</c:v>
                </c:pt>
                <c:pt idx="61">
                  <c:v>1.0461290322580639</c:v>
                </c:pt>
                <c:pt idx="62">
                  <c:v>1.0349999999999995</c:v>
                </c:pt>
                <c:pt idx="63">
                  <c:v>1.0241052631578942</c:v>
                </c:pt>
                <c:pt idx="64">
                  <c:v>1.0134374999999993</c:v>
                </c:pt>
                <c:pt idx="65">
                  <c:v>1.0029896907216489</c:v>
                </c:pt>
                <c:pt idx="66">
                  <c:v>0.99275510204081585</c:v>
                </c:pt>
                <c:pt idx="67">
                  <c:v>0.98272727272727223</c:v>
                </c:pt>
                <c:pt idx="68">
                  <c:v>0.97289999999999965</c:v>
                </c:pt>
                <c:pt idx="69">
                  <c:v>0.9632673267326729</c:v>
                </c:pt>
                <c:pt idx="70">
                  <c:v>0.95382352941176418</c:v>
                </c:pt>
                <c:pt idx="71">
                  <c:v>0.9445631067961161</c:v>
                </c:pt>
                <c:pt idx="72">
                  <c:v>0.93548076923076873</c:v>
                </c:pt>
                <c:pt idx="73">
                  <c:v>0.92657142857142816</c:v>
                </c:pt>
                <c:pt idx="74">
                  <c:v>0.91783018867924504</c:v>
                </c:pt>
                <c:pt idx="75">
                  <c:v>0.90925233644859771</c:v>
                </c:pt>
                <c:pt idx="76">
                  <c:v>0.90083333333333282</c:v>
                </c:pt>
                <c:pt idx="77">
                  <c:v>0.8925688073394491</c:v>
                </c:pt>
                <c:pt idx="78">
                  <c:v>0.88445454545454494</c:v>
                </c:pt>
                <c:pt idx="79">
                  <c:v>0.87648648648648597</c:v>
                </c:pt>
                <c:pt idx="80">
                  <c:v>0.8686607142857139</c:v>
                </c:pt>
                <c:pt idx="81">
                  <c:v>0.86097345132743319</c:v>
                </c:pt>
                <c:pt idx="82">
                  <c:v>0.85342105263157864</c:v>
                </c:pt>
                <c:pt idx="83">
                  <c:v>0.84599999999999953</c:v>
                </c:pt>
                <c:pt idx="84">
                  <c:v>0.83870689655172359</c:v>
                </c:pt>
                <c:pt idx="85">
                  <c:v>0.83153846153846123</c:v>
                </c:pt>
                <c:pt idx="86">
                  <c:v>0.82449152542372839</c:v>
                </c:pt>
                <c:pt idx="87">
                  <c:v>0.81756302521008373</c:v>
                </c:pt>
                <c:pt idx="88">
                  <c:v>0.81074999999999964</c:v>
                </c:pt>
                <c:pt idx="89">
                  <c:v>0.80404958677685912</c:v>
                </c:pt>
                <c:pt idx="90">
                  <c:v>0.79745901639344219</c:v>
                </c:pt>
                <c:pt idx="91">
                  <c:v>0.79097560975609715</c:v>
                </c:pt>
                <c:pt idx="92">
                  <c:v>0.7845967741935479</c:v>
                </c:pt>
                <c:pt idx="93">
                  <c:v>0.77831999999999946</c:v>
                </c:pt>
                <c:pt idx="94">
                  <c:v>0.7721428571428568</c:v>
                </c:pt>
                <c:pt idx="95">
                  <c:v>0.76606299212598372</c:v>
                </c:pt>
                <c:pt idx="96">
                  <c:v>0.7600781249999996</c:v>
                </c:pt>
                <c:pt idx="97">
                  <c:v>0.75418604651162746</c:v>
                </c:pt>
                <c:pt idx="98">
                  <c:v>0.74838461538461509</c:v>
                </c:pt>
                <c:pt idx="99">
                  <c:v>0.74267175572519029</c:v>
                </c:pt>
                <c:pt idx="100">
                  <c:v>0.73704545454545412</c:v>
                </c:pt>
                <c:pt idx="101">
                  <c:v>0.73150375939849588</c:v>
                </c:pt>
                <c:pt idx="102">
                  <c:v>0.72604477611940266</c:v>
                </c:pt>
                <c:pt idx="103">
                  <c:v>0.72066666666666623</c:v>
                </c:pt>
                <c:pt idx="104">
                  <c:v>0.71536764705882294</c:v>
                </c:pt>
                <c:pt idx="105">
                  <c:v>0.71014598540145946</c:v>
                </c:pt>
                <c:pt idx="106">
                  <c:v>0.70499999999999963</c:v>
                </c:pt>
                <c:pt idx="107">
                  <c:v>0.6999280575539566</c:v>
                </c:pt>
                <c:pt idx="108">
                  <c:v>0.69492857142857101</c:v>
                </c:pt>
                <c:pt idx="109">
                  <c:v>0.6899999999999995</c:v>
                </c:pt>
                <c:pt idx="110">
                  <c:v>0.68514084507042206</c:v>
                </c:pt>
                <c:pt idx="111">
                  <c:v>0.68034965034964989</c:v>
                </c:pt>
                <c:pt idx="112">
                  <c:v>0.67562499999999959</c:v>
                </c:pt>
                <c:pt idx="113">
                  <c:v>0.67096551724137898</c:v>
                </c:pt>
                <c:pt idx="114">
                  <c:v>0.66636986301369838</c:v>
                </c:pt>
                <c:pt idx="115">
                  <c:v>0.66183673469387716</c:v>
                </c:pt>
                <c:pt idx="116">
                  <c:v>0.65736486486486445</c:v>
                </c:pt>
                <c:pt idx="117">
                  <c:v>0.65295302013422785</c:v>
                </c:pt>
                <c:pt idx="118">
                  <c:v>0.64859999999999962</c:v>
                </c:pt>
                <c:pt idx="119">
                  <c:v>0.64430463576158914</c:v>
                </c:pt>
                <c:pt idx="120">
                  <c:v>0.64006578947368375</c:v>
                </c:pt>
                <c:pt idx="121">
                  <c:v>0.63588235294117612</c:v>
                </c:pt>
                <c:pt idx="122">
                  <c:v>0.63175324675324629</c:v>
                </c:pt>
                <c:pt idx="123">
                  <c:v>0.62767741935483834</c:v>
                </c:pt>
                <c:pt idx="124">
                  <c:v>0.62365384615384578</c:v>
                </c:pt>
                <c:pt idx="125">
                  <c:v>0.61968152866241999</c:v>
                </c:pt>
                <c:pt idx="126">
                  <c:v>0.61575949367088578</c:v>
                </c:pt>
                <c:pt idx="127">
                  <c:v>0.61188679245282973</c:v>
                </c:pt>
                <c:pt idx="128">
                  <c:v>0.60806249999999962</c:v>
                </c:pt>
                <c:pt idx="129">
                  <c:v>0.60428571428571387</c:v>
                </c:pt>
                <c:pt idx="130">
                  <c:v>0.60055555555555518</c:v>
                </c:pt>
                <c:pt idx="131">
                  <c:v>0.59687116564417131</c:v>
                </c:pt>
                <c:pt idx="132">
                  <c:v>0.59323170731707286</c:v>
                </c:pt>
                <c:pt idx="133">
                  <c:v>0.58963636363636329</c:v>
                </c:pt>
                <c:pt idx="134">
                  <c:v>0.58608433734939724</c:v>
                </c:pt>
                <c:pt idx="135">
                  <c:v>0.58257485029940081</c:v>
                </c:pt>
                <c:pt idx="136">
                  <c:v>0.57910714285714249</c:v>
                </c:pt>
                <c:pt idx="137">
                  <c:v>0.57568047337278072</c:v>
                </c:pt>
                <c:pt idx="138">
                  <c:v>0.5722941176470584</c:v>
                </c:pt>
                <c:pt idx="139">
                  <c:v>0.5689473684210522</c:v>
                </c:pt>
                <c:pt idx="140">
                  <c:v>0.56563953488372054</c:v>
                </c:pt>
                <c:pt idx="141">
                  <c:v>0.56236994219653147</c:v>
                </c:pt>
                <c:pt idx="142">
                  <c:v>0.55913793103448239</c:v>
                </c:pt>
                <c:pt idx="143">
                  <c:v>0.55594285714285674</c:v>
                </c:pt>
                <c:pt idx="144">
                  <c:v>0.55278409090909053</c:v>
                </c:pt>
                <c:pt idx="145">
                  <c:v>0.54966101694915215</c:v>
                </c:pt>
                <c:pt idx="146">
                  <c:v>0.54657303370786481</c:v>
                </c:pt>
                <c:pt idx="147">
                  <c:v>0.54351955307262534</c:v>
                </c:pt>
                <c:pt idx="148">
                  <c:v>0.54049999999999965</c:v>
                </c:pt>
                <c:pt idx="149">
                  <c:v>0.53751381215469574</c:v>
                </c:pt>
                <c:pt idx="150">
                  <c:v>0.53456043956043919</c:v>
                </c:pt>
                <c:pt idx="151">
                  <c:v>0.53163934426229464</c:v>
                </c:pt>
                <c:pt idx="152">
                  <c:v>0.52874999999999961</c:v>
                </c:pt>
                <c:pt idx="153">
                  <c:v>0.52589189189189156</c:v>
                </c:pt>
                <c:pt idx="154">
                  <c:v>0.52306451612903193</c:v>
                </c:pt>
                <c:pt idx="155">
                  <c:v>0.52026737967914405</c:v>
                </c:pt>
                <c:pt idx="156">
                  <c:v>0.51749999999999974</c:v>
                </c:pt>
                <c:pt idx="157">
                  <c:v>0.51476190476190431</c:v>
                </c:pt>
                <c:pt idx="158">
                  <c:v>0.51205263157894698</c:v>
                </c:pt>
                <c:pt idx="159">
                  <c:v>0.50937172774869066</c:v>
                </c:pt>
                <c:pt idx="160">
                  <c:v>0.50671874999999966</c:v>
                </c:pt>
                <c:pt idx="161">
                  <c:v>0.50409326424870438</c:v>
                </c:pt>
                <c:pt idx="162">
                  <c:v>0.50149484536082434</c:v>
                </c:pt>
                <c:pt idx="163">
                  <c:v>0.49892307692307658</c:v>
                </c:pt>
                <c:pt idx="164">
                  <c:v>0.49637755102040781</c:v>
                </c:pt>
                <c:pt idx="165">
                  <c:v>0.49385786802030424</c:v>
                </c:pt>
                <c:pt idx="166">
                  <c:v>0.49136363636363606</c:v>
                </c:pt>
                <c:pt idx="167">
                  <c:v>0.48889447236180872</c:v>
                </c:pt>
                <c:pt idx="168">
                  <c:v>0.4864499999999996</c:v>
                </c:pt>
                <c:pt idx="169">
                  <c:v>0.4816217420360876</c:v>
                </c:pt>
                <c:pt idx="170">
                  <c:v>0.47686501323399622</c:v>
                </c:pt>
                <c:pt idx="171">
                  <c:v>0.47217840762940089</c:v>
                </c:pt>
                <c:pt idx="172">
                  <c:v>0.4675605536332178</c:v>
                </c:pt>
                <c:pt idx="173">
                  <c:v>0.46301011302795936</c:v>
                </c:pt>
                <c:pt idx="174">
                  <c:v>0.45852577999811484</c:v>
                </c:pt>
                <c:pt idx="175">
                  <c:v>0.45410628019323673</c:v>
                </c:pt>
                <c:pt idx="176">
                  <c:v>0.44975036982248534</c:v>
                </c:pt>
                <c:pt idx="177">
                  <c:v>0.44545683477942377</c:v>
                </c:pt>
                <c:pt idx="178">
                  <c:v>0.44122448979591872</c:v>
                </c:pt>
                <c:pt idx="179">
                  <c:v>0.43705217762404297</c:v>
                </c:pt>
                <c:pt idx="180">
                  <c:v>0.4329387682449275</c:v>
                </c:pt>
                <c:pt idx="181">
                  <c:v>0.42888315810355149</c:v>
                </c:pt>
                <c:pt idx="182">
                  <c:v>0.42488426936850437</c:v>
                </c:pt>
                <c:pt idx="183">
                  <c:v>0.42094104921579306</c:v>
                </c:pt>
                <c:pt idx="184">
                  <c:v>0.41705246913580318</c:v>
                </c:pt>
                <c:pt idx="185">
                  <c:v>0.41321752426256758</c:v>
                </c:pt>
                <c:pt idx="186">
                  <c:v>0.40943523272451909</c:v>
                </c:pt>
                <c:pt idx="187">
                  <c:v>0.40570463501595139</c:v>
                </c:pt>
                <c:pt idx="188">
                  <c:v>0.40202479338843083</c:v>
                </c:pt>
                <c:pt idx="189">
                  <c:v>0.39839479126144128</c:v>
                </c:pt>
                <c:pt idx="190">
                  <c:v>0.39481373265157171</c:v>
                </c:pt>
                <c:pt idx="191">
                  <c:v>0.39128074161957938</c:v>
                </c:pt>
                <c:pt idx="192">
                  <c:v>0.38779496173469519</c:v>
                </c:pt>
                <c:pt idx="193">
                  <c:v>0.38435555555555689</c:v>
                </c:pt>
                <c:pt idx="194">
                  <c:v>0.38096170412718444</c:v>
                </c:pt>
                <c:pt idx="195">
                  <c:v>0.37761260649343231</c:v>
                </c:pt>
                <c:pt idx="196">
                  <c:v>0.37430747922437829</c:v>
                </c:pt>
                <c:pt idx="197">
                  <c:v>0.37104555595812594</c:v>
                </c:pt>
                <c:pt idx="198">
                  <c:v>0.3678260869565233</c:v>
                </c:pt>
                <c:pt idx="199">
                  <c:v>0.36464833867431434</c:v>
                </c:pt>
                <c:pt idx="200">
                  <c:v>0.36151159334126221</c:v>
                </c:pt>
                <c:pt idx="201">
                  <c:v>0.35841514855679962</c:v>
                </c:pt>
                <c:pt idx="202">
                  <c:v>0.35535831689678027</c:v>
                </c:pt>
                <c:pt idx="203">
                  <c:v>0.3523404255319168</c:v>
                </c:pt>
                <c:pt idx="204">
                  <c:v>0.34936081585751405</c:v>
                </c:pt>
                <c:pt idx="205">
                  <c:v>0.34641884313411503</c:v>
                </c:pt>
                <c:pt idx="206">
                  <c:v>0.34351387613869272</c:v>
                </c:pt>
                <c:pt idx="207">
                  <c:v>0.34064529682603789</c:v>
                </c:pt>
                <c:pt idx="208">
                  <c:v>0.33781250000000196</c:v>
                </c:pt>
                <c:pt idx="209">
                  <c:v>0.33501489299426873</c:v>
                </c:pt>
                <c:pt idx="210">
                  <c:v>0.33225189536234073</c:v>
                </c:pt>
                <c:pt idx="211">
                  <c:v>0.32952293857643866</c:v>
                </c:pt>
                <c:pt idx="212">
                  <c:v>0.32682746573501958</c:v>
                </c:pt>
                <c:pt idx="213">
                  <c:v>0.32416493127863616</c:v>
                </c:pt>
                <c:pt idx="214">
                  <c:v>0.32153480071386298</c:v>
                </c:pt>
                <c:pt idx="215">
                  <c:v>0.31893655034503327</c:v>
                </c:pt>
                <c:pt idx="216">
                  <c:v>0.31636966701352986</c:v>
                </c:pt>
                <c:pt idx="217">
                  <c:v>0.31383364784439183</c:v>
                </c:pt>
                <c:pt idx="218">
                  <c:v>0.31132800000000227</c:v>
                </c:pt>
                <c:pt idx="219">
                  <c:v>0.30885224044063025</c:v>
                </c:pt>
                <c:pt idx="220">
                  <c:v>0.30640589569161236</c:v>
                </c:pt>
                <c:pt idx="221">
                  <c:v>0.30398850161696256</c:v>
                </c:pt>
                <c:pt idx="222">
                  <c:v>0.30159960319920881</c:v>
                </c:pt>
                <c:pt idx="223">
                  <c:v>0.29923875432526192</c:v>
                </c:pt>
                <c:pt idx="224">
                  <c:v>0.29690551757812744</c:v>
                </c:pt>
                <c:pt idx="225">
                  <c:v>0.29459946403428006</c:v>
                </c:pt>
                <c:pt idx="226">
                  <c:v>0.29232017306652497</c:v>
                </c:pt>
                <c:pt idx="227">
                  <c:v>0.29006723215217678</c:v>
                </c:pt>
                <c:pt idx="228">
                  <c:v>0.28784023668639314</c:v>
                </c:pt>
                <c:pt idx="229">
                  <c:v>0.28563878980050461</c:v>
                </c:pt>
                <c:pt idx="230">
                  <c:v>0.28346250218518987</c:v>
                </c:pt>
                <c:pt idx="231">
                  <c:v>0.28131099191834752</c:v>
                </c:pt>
                <c:pt idx="232">
                  <c:v>0.27918388429752328</c:v>
                </c:pt>
                <c:pt idx="233">
                  <c:v>0.27708081167675591</c:v>
                </c:pt>
                <c:pt idx="234">
                  <c:v>0.27500141330770794</c:v>
                </c:pt>
                <c:pt idx="235">
                  <c:v>0.27294533518495406</c:v>
                </c:pt>
                <c:pt idx="236">
                  <c:v>0.27091222989530228</c:v>
                </c:pt>
                <c:pt idx="237">
                  <c:v>0.26890175647102987</c:v>
                </c:pt>
                <c:pt idx="238">
                  <c:v>0.26691358024691625</c:v>
                </c:pt>
                <c:pt idx="239">
                  <c:v>0.2649473727209623</c:v>
                </c:pt>
                <c:pt idx="240">
                  <c:v>0.26300281141868787</c:v>
                </c:pt>
                <c:pt idx="241">
                  <c:v>0.26107957976090118</c:v>
                </c:pt>
                <c:pt idx="242">
                  <c:v>0.25917736693484206</c:v>
                </c:pt>
                <c:pt idx="243">
                  <c:v>0.25729586776859775</c:v>
                </c:pt>
                <c:pt idx="244">
                  <c:v>0.2554347826086984</c:v>
                </c:pt>
                <c:pt idx="245">
                  <c:v>0.25359381720080032</c:v>
                </c:pt>
                <c:pt idx="246">
                  <c:v>0.25177268257336854</c:v>
                </c:pt>
                <c:pt idx="247">
                  <c:v>0.24997109492427147</c:v>
                </c:pt>
                <c:pt idx="248">
                  <c:v>0.24818877551020685</c:v>
                </c:pt>
                <c:pt idx="249">
                  <c:v>0.24642545053887641</c:v>
                </c:pt>
                <c:pt idx="250">
                  <c:v>0.24468085106383261</c:v>
                </c:pt>
                <c:pt idx="251">
                  <c:v>0.24295471288192166</c:v>
                </c:pt>
                <c:pt idx="252">
                  <c:v>0.24124677643325015</c:v>
                </c:pt>
                <c:pt idx="253">
                  <c:v>0.23955678670360392</c:v>
                </c:pt>
                <c:pt idx="254">
                  <c:v>0.23788449312925122</c:v>
                </c:pt>
                <c:pt idx="255">
                  <c:v>0.23622964950406383</c:v>
                </c:pt>
                <c:pt idx="256">
                  <c:v>0.23459201388889173</c:v>
                </c:pt>
                <c:pt idx="257">
                  <c:v>0.23297134852312876</c:v>
                </c:pt>
                <c:pt idx="258">
                  <c:v>0.23136741973840955</c:v>
                </c:pt>
                <c:pt idx="259">
                  <c:v>0.22977999787437844</c:v>
                </c:pt>
                <c:pt idx="260">
                  <c:v>0.22820885719647496</c:v>
                </c:pt>
                <c:pt idx="261">
                  <c:v>0.22665377581567925</c:v>
                </c:pt>
                <c:pt idx="262">
                  <c:v>0.22511453561016528</c:v>
                </c:pt>
                <c:pt idx="263">
                  <c:v>0.22359092214881071</c:v>
                </c:pt>
                <c:pt idx="264">
                  <c:v>0.22208272461651127</c:v>
                </c:pt>
                <c:pt idx="265">
                  <c:v>0.22058973574125376</c:v>
                </c:pt>
                <c:pt idx="266">
                  <c:v>0.21911175172289823</c:v>
                </c:pt>
                <c:pt idx="267">
                  <c:v>0.21764857216362521</c:v>
                </c:pt>
                <c:pt idx="268">
                  <c:v>0.21620000000000289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B46-4184-8655-BAFC0590EFFB}"/>
            </c:ext>
          </c:extLst>
        </c:ser>
        <c:ser>
          <c:idx val="1"/>
          <c:order val="7"/>
          <c:tx>
            <c:strRef>
              <c:f>Graphics_Vs760_Punto3!$V$169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E030_IEEE!$O$6:$O$51</c:f>
              <c:numCache>
                <c:formatCode>General</c:formatCode>
                <c:ptCount val="46"/>
                <c:pt idx="0">
                  <c:v>50</c:v>
                </c:pt>
                <c:pt idx="1">
                  <c:v>45</c:v>
                </c:pt>
                <c:pt idx="2">
                  <c:v>40</c:v>
                </c:pt>
                <c:pt idx="3">
                  <c:v>35</c:v>
                </c:pt>
                <c:pt idx="4">
                  <c:v>33</c:v>
                </c:pt>
                <c:pt idx="5">
                  <c:v>32</c:v>
                </c:pt>
                <c:pt idx="6">
                  <c:v>31</c:v>
                </c:pt>
                <c:pt idx="7">
                  <c:v>30</c:v>
                </c:pt>
                <c:pt idx="8">
                  <c:v>29</c:v>
                </c:pt>
                <c:pt idx="9">
                  <c:v>28</c:v>
                </c:pt>
                <c:pt idx="10">
                  <c:v>27</c:v>
                </c:pt>
                <c:pt idx="11">
                  <c:v>26</c:v>
                </c:pt>
                <c:pt idx="12">
                  <c:v>25</c:v>
                </c:pt>
                <c:pt idx="13">
                  <c:v>24</c:v>
                </c:pt>
                <c:pt idx="14">
                  <c:v>23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17</c:v>
                </c:pt>
                <c:pt idx="21">
                  <c:v>16</c:v>
                </c:pt>
                <c:pt idx="22">
                  <c:v>15</c:v>
                </c:pt>
                <c:pt idx="23">
                  <c:v>14</c:v>
                </c:pt>
                <c:pt idx="24">
                  <c:v>13</c:v>
                </c:pt>
                <c:pt idx="25">
                  <c:v>12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8</c:v>
                </c:pt>
                <c:pt idx="30">
                  <c:v>7</c:v>
                </c:pt>
                <c:pt idx="31">
                  <c:v>6</c:v>
                </c:pt>
                <c:pt idx="32">
                  <c:v>5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1.5</c:v>
                </c:pt>
                <c:pt idx="37">
                  <c:v>1.1000000000000001</c:v>
                </c:pt>
                <c:pt idx="38">
                  <c:v>1</c:v>
                </c:pt>
                <c:pt idx="39">
                  <c:v>0.9</c:v>
                </c:pt>
                <c:pt idx="40">
                  <c:v>0.8</c:v>
                </c:pt>
                <c:pt idx="41">
                  <c:v>0.70000000000000007</c:v>
                </c:pt>
                <c:pt idx="42">
                  <c:v>0.60000000000000009</c:v>
                </c:pt>
                <c:pt idx="43">
                  <c:v>0.50000000000000011</c:v>
                </c:pt>
                <c:pt idx="44">
                  <c:v>0.40000000000000013</c:v>
                </c:pt>
                <c:pt idx="45">
                  <c:v>0.30000000000000016</c:v>
                </c:pt>
              </c:numCache>
            </c:numRef>
          </c:xVal>
          <c:yVal>
            <c:numRef>
              <c:f>E030_IEEE!$P$6:$P$51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1.0149997898887408</c:v>
                </c:pt>
                <c:pt idx="6">
                  <c:v>1.0309673081574005</c:v>
                </c:pt>
                <c:pt idx="7">
                  <c:v>1.047999327643971</c:v>
                </c:pt>
                <c:pt idx="8">
                  <c:v>1.0662059691640979</c:v>
                </c:pt>
                <c:pt idx="9">
                  <c:v>1.0857130850785195</c:v>
                </c:pt>
                <c:pt idx="10">
                  <c:v>1.1066651725421575</c:v>
                </c:pt>
                <c:pt idx="11">
                  <c:v>1.1292289590414601</c:v>
                </c:pt>
                <c:pt idx="12">
                  <c:v>1.153597848460707</c:v>
                </c:pt>
                <c:pt idx="13">
                  <c:v>1.179997478664891</c:v>
                </c:pt>
                <c:pt idx="14">
                  <c:v>1.2086927288868301</c:v>
                </c:pt>
                <c:pt idx="15">
                  <c:v>1.2399966382198546</c:v>
                </c:pt>
                <c:pt idx="16">
                  <c:v>1.2742818722512625</c:v>
                </c:pt>
                <c:pt idx="17">
                  <c:v>1.3119956296858111</c:v>
                </c:pt>
                <c:pt idx="18">
                  <c:v>1.3536792563239963</c:v>
                </c:pt>
                <c:pt idx="19">
                  <c:v>1.3999943970330913</c:v>
                </c:pt>
                <c:pt idx="20">
                  <c:v>1.4517583778256089</c:v>
                </c:pt>
                <c:pt idx="21">
                  <c:v>1.5099928562171911</c:v>
                </c:pt>
                <c:pt idx="22">
                  <c:v>1.5759919317276512</c:v>
                </c:pt>
                <c:pt idx="23">
                  <c:v>1.6514194465967482</c:v>
                </c:pt>
                <c:pt idx="24">
                  <c:v>1.7384511945226295</c:v>
                </c:pt>
                <c:pt idx="25">
                  <c:v>1.8399882337694913</c:v>
                </c:pt>
                <c:pt idx="26">
                  <c:v>1.9599865528794185</c:v>
                </c:pt>
                <c:pt idx="27">
                  <c:v>2.1039845358113314</c:v>
                </c:pt>
                <c:pt idx="28">
                  <c:v>2.2799820705058917</c:v>
                </c:pt>
                <c:pt idx="29">
                  <c:v>2.4999789888740915</c:v>
                </c:pt>
                <c:pt idx="30">
                  <c:v>2.4999789888740915</c:v>
                </c:pt>
                <c:pt idx="31">
                  <c:v>2.4999789888740915</c:v>
                </c:pt>
                <c:pt idx="32">
                  <c:v>2.4999789888740915</c:v>
                </c:pt>
                <c:pt idx="33">
                  <c:v>2.4999789888740915</c:v>
                </c:pt>
                <c:pt idx="34">
                  <c:v>2.4999789888740915</c:v>
                </c:pt>
                <c:pt idx="35">
                  <c:v>2.4999789888740915</c:v>
                </c:pt>
                <c:pt idx="36">
                  <c:v>2.4999789888740915</c:v>
                </c:pt>
                <c:pt idx="37">
                  <c:v>2.4999789888740915</c:v>
                </c:pt>
                <c:pt idx="38">
                  <c:v>2.2879807706175685</c:v>
                </c:pt>
                <c:pt idx="39">
                  <c:v>2.0591826935558117</c:v>
                </c:pt>
                <c:pt idx="40">
                  <c:v>1.8303846164940549</c:v>
                </c:pt>
                <c:pt idx="41">
                  <c:v>1.6015865394322981</c:v>
                </c:pt>
                <c:pt idx="42">
                  <c:v>1.3727884623705413</c:v>
                </c:pt>
                <c:pt idx="43">
                  <c:v>1.1439903853087845</c:v>
                </c:pt>
                <c:pt idx="44">
                  <c:v>0.91519230824702769</c:v>
                </c:pt>
                <c:pt idx="45">
                  <c:v>0.68639423118527088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CB46-4184-8655-BAFC0590E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Graphics_Vs760_Punto3!$W$10:$W$29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Graphics_Vs760_Punto3!$X$10:$X$29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0.78334179999999998</c:v>
                      </c:pt>
                      <c:pt idx="1">
                        <c:v>0.82867210000000002</c:v>
                      </c:pt>
                      <c:pt idx="2">
                        <c:v>1.3786290000000001</c:v>
                      </c:pt>
                      <c:pt idx="3">
                        <c:v>1.8771880000000001</c:v>
                      </c:pt>
                      <c:pt idx="4">
                        <c:v>2.1348340000000001</c:v>
                      </c:pt>
                      <c:pt idx="5">
                        <c:v>2.0596640000000002</c:v>
                      </c:pt>
                      <c:pt idx="6">
                        <c:v>1.871167</c:v>
                      </c:pt>
                      <c:pt idx="7">
                        <c:v>1.702175</c:v>
                      </c:pt>
                      <c:pt idx="8">
                        <c:v>1.487582</c:v>
                      </c:pt>
                      <c:pt idx="9">
                        <c:v>1.1814359999999999</c:v>
                      </c:pt>
                      <c:pt idx="10">
                        <c:v>0.94686380000000003</c:v>
                      </c:pt>
                      <c:pt idx="11">
                        <c:v>0.60912089999999997</c:v>
                      </c:pt>
                      <c:pt idx="12">
                        <c:v>0.41460229999999998</c:v>
                      </c:pt>
                      <c:pt idx="13">
                        <c:v>0.23037650000000001</c:v>
                      </c:pt>
                      <c:pt idx="14">
                        <c:v>0.1547704</c:v>
                      </c:pt>
                      <c:pt idx="15">
                        <c:v>7.9381770000000004E-2</c:v>
                      </c:pt>
                      <c:pt idx="16">
                        <c:v>4.9139500000000003E-2</c:v>
                      </c:pt>
                      <c:pt idx="17">
                        <c:v>3.5124280000000001E-2</c:v>
                      </c:pt>
                      <c:pt idx="18">
                        <c:v>1.9586019999999999E-2</c:v>
                      </c:pt>
                      <c:pt idx="19">
                        <c:v>1.289884E-2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CB46-4184-8655-BAFC0590EFFB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0.31515779999999999</c:v>
                      </c:pt>
                      <c:pt idx="1">
                        <c:v>0.33158209999999999</c:v>
                      </c:pt>
                      <c:pt idx="2">
                        <c:v>0.53683709999999996</c:v>
                      </c:pt>
                      <c:pt idx="3">
                        <c:v>0.71515740000000005</c:v>
                      </c:pt>
                      <c:pt idx="4">
                        <c:v>0.80816350000000003</c:v>
                      </c:pt>
                      <c:pt idx="5">
                        <c:v>0.78962129999999997</c:v>
                      </c:pt>
                      <c:pt idx="6">
                        <c:v>0.71090249999999999</c:v>
                      </c:pt>
                      <c:pt idx="7">
                        <c:v>0.64039749999999995</c:v>
                      </c:pt>
                      <c:pt idx="8">
                        <c:v>0.55462800000000001</c:v>
                      </c:pt>
                      <c:pt idx="9">
                        <c:v>0.43669000000000002</c:v>
                      </c:pt>
                      <c:pt idx="10">
                        <c:v>0.34951769999999999</c:v>
                      </c:pt>
                      <c:pt idx="11">
                        <c:v>0.2247275</c:v>
                      </c:pt>
                      <c:pt idx="12">
                        <c:v>0.15508459999999999</c:v>
                      </c:pt>
                      <c:pt idx="13">
                        <c:v>8.8378209999999999E-2</c:v>
                      </c:pt>
                      <c:pt idx="14">
                        <c:v>5.8666860000000001E-2</c:v>
                      </c:pt>
                      <c:pt idx="15">
                        <c:v>3.0266629999999999E-2</c:v>
                      </c:pt>
                      <c:pt idx="16">
                        <c:v>1.8667220000000002E-2</c:v>
                      </c:pt>
                      <c:pt idx="17">
                        <c:v>1.313833E-2</c:v>
                      </c:pt>
                      <c:pt idx="18">
                        <c:v>7.0379730000000003E-3</c:v>
                      </c:pt>
                      <c:pt idx="19">
                        <c:v>4.5764480000000003E-3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B46-4184-8655-BAFC0590EFFB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0.17051820000000001</c:v>
                      </c:pt>
                      <c:pt idx="1">
                        <c:v>0.17859059999999999</c:v>
                      </c:pt>
                      <c:pt idx="2">
                        <c:v>0.27893220000000002</c:v>
                      </c:pt>
                      <c:pt idx="3">
                        <c:v>0.3641953</c:v>
                      </c:pt>
                      <c:pt idx="4">
                        <c:v>0.4124003</c:v>
                      </c:pt>
                      <c:pt idx="5">
                        <c:v>0.41880840000000003</c:v>
                      </c:pt>
                      <c:pt idx="6">
                        <c:v>0.37800210000000001</c:v>
                      </c:pt>
                      <c:pt idx="7">
                        <c:v>0.33856979999999998</c:v>
                      </c:pt>
                      <c:pt idx="8">
                        <c:v>0.29117159999999997</c:v>
                      </c:pt>
                      <c:pt idx="9">
                        <c:v>0.22662360000000001</c:v>
                      </c:pt>
                      <c:pt idx="10">
                        <c:v>0.18010770000000001</c:v>
                      </c:pt>
                      <c:pt idx="11">
                        <c:v>0.1145084</c:v>
                      </c:pt>
                      <c:pt idx="12">
                        <c:v>7.8976599999999994E-2</c:v>
                      </c:pt>
                      <c:pt idx="13">
                        <c:v>4.5361819999999997E-2</c:v>
                      </c:pt>
                      <c:pt idx="14">
                        <c:v>2.990371E-2</c:v>
                      </c:pt>
                      <c:pt idx="15">
                        <c:v>1.541351E-2</c:v>
                      </c:pt>
                      <c:pt idx="16">
                        <c:v>9.4625079999999997E-3</c:v>
                      </c:pt>
                      <c:pt idx="17">
                        <c:v>6.6021140000000001E-3</c:v>
                      </c:pt>
                      <c:pt idx="18">
                        <c:v>3.4613180000000001E-3</c:v>
                      </c:pt>
                      <c:pt idx="19">
                        <c:v>2.2030230000000001E-3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B46-4184-8655-BAFC0590EFFB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100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Frecuencia (Hz)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262761806604256"/>
          <c:y val="0.83778496348830123"/>
          <c:w val="0.85206493164104657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764846484445096"/>
          <c:y val="3.1769295659983016E-2"/>
          <c:w val="0.84892034486461454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Graphics_Vs760_Punto3!$V$165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Graphics_Vs760_Punto3!$AC$10:$AC$29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45-49BB-8C11-181A94FBF80A}"/>
            </c:ext>
          </c:extLst>
        </c:ser>
        <c:ser>
          <c:idx val="9"/>
          <c:order val="2"/>
          <c:tx>
            <c:strRef>
              <c:f>Graphics_Vs760_Punto3!$V$166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Graphics_Vs760_Punto3!$E$103:$E$132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Graphics_Vs760_Punto3!$B$103:$B$132</c:f>
              <c:numCache>
                <c:formatCode>General</c:formatCode>
                <c:ptCount val="30"/>
                <c:pt idx="0">
                  <c:v>0.87352101542592731</c:v>
                </c:pt>
                <c:pt idx="1">
                  <c:v>0.881372413676901</c:v>
                </c:pt>
                <c:pt idx="2">
                  <c:v>0.89527637581248176</c:v>
                </c:pt>
                <c:pt idx="3">
                  <c:v>0.91366411622304611</c:v>
                </c:pt>
                <c:pt idx="4">
                  <c:v>0.96896141411531411</c:v>
                </c:pt>
                <c:pt idx="5">
                  <c:v>1.0390085136894545</c:v>
                </c:pt>
                <c:pt idx="6">
                  <c:v>1.1232028079962815</c:v>
                </c:pt>
                <c:pt idx="7">
                  <c:v>1.228781795339621</c:v>
                </c:pt>
                <c:pt idx="8">
                  <c:v>1.3842366867804456</c:v>
                </c:pt>
                <c:pt idx="9">
                  <c:v>1.5444463800671604</c:v>
                </c:pt>
                <c:pt idx="10">
                  <c:v>1.7038007541764806</c:v>
                </c:pt>
                <c:pt idx="11">
                  <c:v>1.8569165499168627</c:v>
                </c:pt>
                <c:pt idx="12">
                  <c:v>1.9531146404248463</c:v>
                </c:pt>
                <c:pt idx="13">
                  <c:v>1.9560548609546968</c:v>
                </c:pt>
                <c:pt idx="14">
                  <c:v>1.8470496293600305</c:v>
                </c:pt>
                <c:pt idx="15">
                  <c:v>1.6638361473959757</c:v>
                </c:pt>
                <c:pt idx="16">
                  <c:v>1.438832769731299</c:v>
                </c:pt>
                <c:pt idx="17">
                  <c:v>1.1898473918553147</c:v>
                </c:pt>
                <c:pt idx="18">
                  <c:v>0.92549538626400585</c:v>
                </c:pt>
                <c:pt idx="19">
                  <c:v>0.69145297953552742</c:v>
                </c:pt>
                <c:pt idx="20">
                  <c:v>0.49766763303832734</c:v>
                </c:pt>
                <c:pt idx="21">
                  <c:v>0.35191483968994924</c:v>
                </c:pt>
                <c:pt idx="22">
                  <c:v>0.2404462222697247</c:v>
                </c:pt>
                <c:pt idx="23">
                  <c:v>0.16328280157798955</c:v>
                </c:pt>
                <c:pt idx="24">
                  <c:v>0.1104969248767657</c:v>
                </c:pt>
                <c:pt idx="25">
                  <c:v>7.1726040156648047E-2</c:v>
                </c:pt>
                <c:pt idx="26">
                  <c:v>4.5562266981965235E-2</c:v>
                </c:pt>
                <c:pt idx="27">
                  <c:v>2.8594847853630097E-2</c:v>
                </c:pt>
                <c:pt idx="28">
                  <c:v>1.8396129394418301E-2</c:v>
                </c:pt>
                <c:pt idx="29">
                  <c:v>1.1864134420231941E-2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45-49BB-8C11-181A94FBF80A}"/>
            </c:ext>
          </c:extLst>
        </c:ser>
        <c:ser>
          <c:idx val="10"/>
          <c:order val="3"/>
          <c:tx>
            <c:strRef>
              <c:f>Graphics_Vs760_Punto3!$V$167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E030_IEEE!$J$86:$J$354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E030_IEEE!$N$86:$N$354</c:f>
              <c:numCache>
                <c:formatCode>General</c:formatCode>
                <c:ptCount val="269"/>
                <c:pt idx="0">
                  <c:v>2.0557687499999999</c:v>
                </c:pt>
                <c:pt idx="1">
                  <c:v>2.0557687499999999</c:v>
                </c:pt>
                <c:pt idx="2">
                  <c:v>2.0557687499999999</c:v>
                </c:pt>
                <c:pt idx="3">
                  <c:v>2.0557687499999999</c:v>
                </c:pt>
                <c:pt idx="4">
                  <c:v>2.0557687499999999</c:v>
                </c:pt>
                <c:pt idx="5">
                  <c:v>2.0557687499999999</c:v>
                </c:pt>
                <c:pt idx="6">
                  <c:v>2.0557687499999999</c:v>
                </c:pt>
                <c:pt idx="7">
                  <c:v>2.0557687499999999</c:v>
                </c:pt>
                <c:pt idx="8">
                  <c:v>2.0557687499999999</c:v>
                </c:pt>
                <c:pt idx="9">
                  <c:v>2.0557687499999999</c:v>
                </c:pt>
                <c:pt idx="10">
                  <c:v>2.0557687499999999</c:v>
                </c:pt>
                <c:pt idx="11">
                  <c:v>2.0557687499999999</c:v>
                </c:pt>
                <c:pt idx="12">
                  <c:v>2.0557687499999999</c:v>
                </c:pt>
                <c:pt idx="13">
                  <c:v>2.0557687499999999</c:v>
                </c:pt>
                <c:pt idx="14">
                  <c:v>2.0557687499999999</c:v>
                </c:pt>
                <c:pt idx="15">
                  <c:v>2.0557687499999999</c:v>
                </c:pt>
                <c:pt idx="16">
                  <c:v>2.0557687499999999</c:v>
                </c:pt>
                <c:pt idx="17">
                  <c:v>2.0557687499999999</c:v>
                </c:pt>
                <c:pt idx="18">
                  <c:v>2.0557687499999999</c:v>
                </c:pt>
                <c:pt idx="19">
                  <c:v>2.0557687499999999</c:v>
                </c:pt>
                <c:pt idx="20">
                  <c:v>2.0557687499999999</c:v>
                </c:pt>
                <c:pt idx="21">
                  <c:v>2.0557687499999999</c:v>
                </c:pt>
                <c:pt idx="22">
                  <c:v>2.0557687499999999</c:v>
                </c:pt>
                <c:pt idx="23">
                  <c:v>2.0557687499999999</c:v>
                </c:pt>
                <c:pt idx="24">
                  <c:v>2.0557687499999999</c:v>
                </c:pt>
                <c:pt idx="25">
                  <c:v>2.0557687499999999</c:v>
                </c:pt>
                <c:pt idx="26">
                  <c:v>2.0557687499999999</c:v>
                </c:pt>
                <c:pt idx="27">
                  <c:v>2.0557687499999999</c:v>
                </c:pt>
                <c:pt idx="28">
                  <c:v>2.055768749999999</c:v>
                </c:pt>
                <c:pt idx="29">
                  <c:v>2.0220676229508183</c:v>
                </c:pt>
                <c:pt idx="30">
                  <c:v>1.9894536290322566</c:v>
                </c:pt>
                <c:pt idx="31">
                  <c:v>1.9578749999999989</c:v>
                </c:pt>
                <c:pt idx="32">
                  <c:v>1.9272832031249989</c:v>
                </c:pt>
                <c:pt idx="33">
                  <c:v>1.8976326923076912</c:v>
                </c:pt>
                <c:pt idx="34">
                  <c:v>1.8688806818181807</c:v>
                </c:pt>
                <c:pt idx="35">
                  <c:v>1.8409869402985064</c:v>
                </c:pt>
                <c:pt idx="36">
                  <c:v>1.8139136029411758</c:v>
                </c:pt>
                <c:pt idx="37">
                  <c:v>1.7876249999999989</c:v>
                </c:pt>
                <c:pt idx="38">
                  <c:v>1.7620874999999989</c:v>
                </c:pt>
                <c:pt idx="39">
                  <c:v>1.7372693661971821</c:v>
                </c:pt>
                <c:pt idx="40">
                  <c:v>1.7131406249999985</c:v>
                </c:pt>
                <c:pt idx="41">
                  <c:v>1.6896729452054784</c:v>
                </c:pt>
                <c:pt idx="42">
                  <c:v>1.6668395270270255</c:v>
                </c:pt>
                <c:pt idx="43">
                  <c:v>1.6446149999999988</c:v>
                </c:pt>
                <c:pt idx="44">
                  <c:v>1.6229753289473672</c:v>
                </c:pt>
                <c:pt idx="45">
                  <c:v>1.6018977272727259</c:v>
                </c:pt>
                <c:pt idx="46">
                  <c:v>1.5813605769230759</c:v>
                </c:pt>
                <c:pt idx="47">
                  <c:v>1.5613433544303787</c:v>
                </c:pt>
                <c:pt idx="48">
                  <c:v>1.5418265624999989</c:v>
                </c:pt>
                <c:pt idx="49">
                  <c:v>1.5227916666666657</c:v>
                </c:pt>
                <c:pt idx="50">
                  <c:v>1.5042210365853648</c:v>
                </c:pt>
                <c:pt idx="51">
                  <c:v>1.4860978915662642</c:v>
                </c:pt>
                <c:pt idx="52">
                  <c:v>1.4684062499999988</c:v>
                </c:pt>
                <c:pt idx="53">
                  <c:v>1.4511308823529401</c:v>
                </c:pt>
                <c:pt idx="54">
                  <c:v>1.4342572674418592</c:v>
                </c:pt>
                <c:pt idx="55">
                  <c:v>1.4177715517241367</c:v>
                </c:pt>
                <c:pt idx="56">
                  <c:v>1.4016605113636356</c:v>
                </c:pt>
                <c:pt idx="57">
                  <c:v>1.3859115168539315</c:v>
                </c:pt>
                <c:pt idx="58">
                  <c:v>1.3705124999999989</c:v>
                </c:pt>
                <c:pt idx="59">
                  <c:v>1.3554519230769222</c:v>
                </c:pt>
                <c:pt idx="60">
                  <c:v>1.3407187499999991</c:v>
                </c:pt>
                <c:pt idx="61">
                  <c:v>1.3263024193548376</c:v>
                </c:pt>
                <c:pt idx="62">
                  <c:v>1.3121928191489354</c:v>
                </c:pt>
                <c:pt idx="63">
                  <c:v>1.2983802631578938</c:v>
                </c:pt>
                <c:pt idx="64">
                  <c:v>1.2848554687499991</c:v>
                </c:pt>
                <c:pt idx="65">
                  <c:v>1.2716095360824735</c:v>
                </c:pt>
                <c:pt idx="66">
                  <c:v>1.2586339285714279</c:v>
                </c:pt>
                <c:pt idx="67">
                  <c:v>1.2459204545454536</c:v>
                </c:pt>
                <c:pt idx="68">
                  <c:v>1.2334612499999993</c:v>
                </c:pt>
                <c:pt idx="69">
                  <c:v>1.2212487623762367</c:v>
                </c:pt>
                <c:pt idx="70">
                  <c:v>1.2092757352941168</c:v>
                </c:pt>
                <c:pt idx="71">
                  <c:v>1.1975351941747565</c:v>
                </c:pt>
                <c:pt idx="72">
                  <c:v>1.1860204326923069</c:v>
                </c:pt>
                <c:pt idx="73">
                  <c:v>1.1747249999999991</c:v>
                </c:pt>
                <c:pt idx="74">
                  <c:v>1.1636426886792448</c:v>
                </c:pt>
                <c:pt idx="75">
                  <c:v>1.1527675233644852</c:v>
                </c:pt>
                <c:pt idx="76">
                  <c:v>1.1420937499999992</c:v>
                </c:pt>
                <c:pt idx="77">
                  <c:v>1.1316158256880726</c:v>
                </c:pt>
                <c:pt idx="78">
                  <c:v>1.1213284090909081</c:v>
                </c:pt>
                <c:pt idx="79">
                  <c:v>1.1112263513513505</c:v>
                </c:pt>
                <c:pt idx="80">
                  <c:v>1.1013046874999994</c:v>
                </c:pt>
                <c:pt idx="81">
                  <c:v>1.0915586283185834</c:v>
                </c:pt>
                <c:pt idx="82">
                  <c:v>1.0819835526315782</c:v>
                </c:pt>
                <c:pt idx="83">
                  <c:v>1.0725749999999994</c:v>
                </c:pt>
                <c:pt idx="84">
                  <c:v>1.0633286637931025</c:v>
                </c:pt>
                <c:pt idx="85">
                  <c:v>1.0542403846153841</c:v>
                </c:pt>
                <c:pt idx="86">
                  <c:v>1.045306144067796</c:v>
                </c:pt>
                <c:pt idx="87">
                  <c:v>1.0365220588235289</c:v>
                </c:pt>
                <c:pt idx="88">
                  <c:v>1.0278843749999993</c:v>
                </c:pt>
                <c:pt idx="89">
                  <c:v>1.0193894628099165</c:v>
                </c:pt>
                <c:pt idx="90">
                  <c:v>1.0110338114754092</c:v>
                </c:pt>
                <c:pt idx="91">
                  <c:v>1.0028140243902433</c:v>
                </c:pt>
                <c:pt idx="92">
                  <c:v>0.99472681451612832</c:v>
                </c:pt>
                <c:pt idx="93">
                  <c:v>0.98676899999999934</c:v>
                </c:pt>
                <c:pt idx="94">
                  <c:v>0.97893749999999935</c:v>
                </c:pt>
                <c:pt idx="95">
                  <c:v>0.97122933070866047</c:v>
                </c:pt>
                <c:pt idx="96">
                  <c:v>0.96364160156249934</c:v>
                </c:pt>
                <c:pt idx="97">
                  <c:v>0.95617151162790615</c:v>
                </c:pt>
                <c:pt idx="98">
                  <c:v>0.94881634615384558</c:v>
                </c:pt>
                <c:pt idx="99">
                  <c:v>0.94157347328244201</c:v>
                </c:pt>
                <c:pt idx="100">
                  <c:v>0.93444034090909012</c:v>
                </c:pt>
                <c:pt idx="101">
                  <c:v>0.92741447368420993</c:v>
                </c:pt>
                <c:pt idx="102">
                  <c:v>0.9204934701492532</c:v>
                </c:pt>
                <c:pt idx="103">
                  <c:v>0.91367499999999935</c:v>
                </c:pt>
                <c:pt idx="104">
                  <c:v>0.90695680147058744</c:v>
                </c:pt>
                <c:pt idx="105">
                  <c:v>0.90033667883211599</c:v>
                </c:pt>
                <c:pt idx="106">
                  <c:v>0.89381249999999934</c:v>
                </c:pt>
                <c:pt idx="107">
                  <c:v>0.88738219424460374</c:v>
                </c:pt>
                <c:pt idx="108">
                  <c:v>0.88104374999999924</c:v>
                </c:pt>
                <c:pt idx="109">
                  <c:v>0.87479521276595673</c:v>
                </c:pt>
                <c:pt idx="110">
                  <c:v>0.86863468309859082</c:v>
                </c:pt>
                <c:pt idx="111">
                  <c:v>0.86256031468531402</c:v>
                </c:pt>
                <c:pt idx="112">
                  <c:v>0.85657031249999926</c:v>
                </c:pt>
                <c:pt idx="113">
                  <c:v>0.85066293103448209</c:v>
                </c:pt>
                <c:pt idx="114">
                  <c:v>0.8448364726027392</c:v>
                </c:pt>
                <c:pt idx="115">
                  <c:v>0.83908928571428509</c:v>
                </c:pt>
                <c:pt idx="116">
                  <c:v>0.83341976351351277</c:v>
                </c:pt>
                <c:pt idx="117">
                  <c:v>0.82782634228187868</c:v>
                </c:pt>
                <c:pt idx="118">
                  <c:v>0.8223074999999993</c:v>
                </c:pt>
                <c:pt idx="119">
                  <c:v>0.81686175496688684</c:v>
                </c:pt>
                <c:pt idx="120">
                  <c:v>0.81148766447368348</c:v>
                </c:pt>
                <c:pt idx="121">
                  <c:v>0.8061838235294112</c:v>
                </c:pt>
                <c:pt idx="122">
                  <c:v>0.80094886363636286</c:v>
                </c:pt>
                <c:pt idx="123">
                  <c:v>0.79578145161290248</c:v>
                </c:pt>
                <c:pt idx="124">
                  <c:v>0.79068028846153771</c:v>
                </c:pt>
                <c:pt idx="125">
                  <c:v>0.78564410828025411</c:v>
                </c:pt>
                <c:pt idx="126">
                  <c:v>0.78067167721518915</c:v>
                </c:pt>
                <c:pt idx="127">
                  <c:v>0.7757617924528295</c:v>
                </c:pt>
                <c:pt idx="128">
                  <c:v>0.77091328124999936</c:v>
                </c:pt>
                <c:pt idx="129">
                  <c:v>0.7661249999999995</c:v>
                </c:pt>
                <c:pt idx="130">
                  <c:v>0.76139583333333261</c:v>
                </c:pt>
                <c:pt idx="131">
                  <c:v>0.75672469325153313</c:v>
                </c:pt>
                <c:pt idx="132">
                  <c:v>0.75211051829268238</c:v>
                </c:pt>
                <c:pt idx="133">
                  <c:v>0.74755227272727209</c:v>
                </c:pt>
                <c:pt idx="134">
                  <c:v>0.74304894578313196</c:v>
                </c:pt>
                <c:pt idx="135">
                  <c:v>0.73859955089820306</c:v>
                </c:pt>
                <c:pt idx="136">
                  <c:v>0.7342031249999994</c:v>
                </c:pt>
                <c:pt idx="137">
                  <c:v>0.72985872781065031</c:v>
                </c:pt>
                <c:pt idx="138">
                  <c:v>0.72556544117646993</c:v>
                </c:pt>
                <c:pt idx="139">
                  <c:v>0.72132236842105202</c:v>
                </c:pt>
                <c:pt idx="140">
                  <c:v>0.71712863372092961</c:v>
                </c:pt>
                <c:pt idx="141">
                  <c:v>0.71298338150288965</c:v>
                </c:pt>
                <c:pt idx="142">
                  <c:v>0.70888577586206836</c:v>
                </c:pt>
                <c:pt idx="143">
                  <c:v>0.70483499999999943</c:v>
                </c:pt>
                <c:pt idx="144">
                  <c:v>0.70083025568181745</c:v>
                </c:pt>
                <c:pt idx="145">
                  <c:v>0.69687076271186377</c:v>
                </c:pt>
                <c:pt idx="146">
                  <c:v>0.69295575842696566</c:v>
                </c:pt>
                <c:pt idx="147">
                  <c:v>0.68908449720670328</c:v>
                </c:pt>
                <c:pt idx="148">
                  <c:v>0.68525624999999935</c:v>
                </c:pt>
                <c:pt idx="149">
                  <c:v>0.6814703038674027</c:v>
                </c:pt>
                <c:pt idx="150">
                  <c:v>0.67772596153846087</c:v>
                </c:pt>
                <c:pt idx="151">
                  <c:v>0.67402254098360592</c:v>
                </c:pt>
                <c:pt idx="152">
                  <c:v>0.67035937499999931</c:v>
                </c:pt>
                <c:pt idx="153">
                  <c:v>0.66673581081081024</c:v>
                </c:pt>
                <c:pt idx="154">
                  <c:v>0.66315120967741881</c:v>
                </c:pt>
                <c:pt idx="155">
                  <c:v>0.65960494652406354</c:v>
                </c:pt>
                <c:pt idx="156">
                  <c:v>0.65609640957446769</c:v>
                </c:pt>
                <c:pt idx="157">
                  <c:v>0.65262499999999934</c:v>
                </c:pt>
                <c:pt idx="158">
                  <c:v>0.64919013157894667</c:v>
                </c:pt>
                <c:pt idx="159">
                  <c:v>0.64579123036649155</c:v>
                </c:pt>
                <c:pt idx="160">
                  <c:v>0.64242773437499945</c:v>
                </c:pt>
                <c:pt idx="161">
                  <c:v>0.63909909326424807</c:v>
                </c:pt>
                <c:pt idx="162">
                  <c:v>0.63580476804123653</c:v>
                </c:pt>
                <c:pt idx="163">
                  <c:v>0.63254423076923028</c:v>
                </c:pt>
                <c:pt idx="164">
                  <c:v>0.62931696428571371</c:v>
                </c:pt>
                <c:pt idx="165">
                  <c:v>0.6261224619289335</c:v>
                </c:pt>
                <c:pt idx="166">
                  <c:v>0.62296022727272671</c:v>
                </c:pt>
                <c:pt idx="167">
                  <c:v>0.61982977386934623</c:v>
                </c:pt>
                <c:pt idx="168">
                  <c:v>0.61673062499999942</c:v>
                </c:pt>
                <c:pt idx="169">
                  <c:v>0.6106092670973482</c:v>
                </c:pt>
                <c:pt idx="170">
                  <c:v>0.60457859523576052</c:v>
                </c:pt>
                <c:pt idx="171">
                  <c:v>0.59863682690674314</c:v>
                </c:pt>
                <c:pt idx="172">
                  <c:v>0.59278222318339058</c:v>
                </c:pt>
                <c:pt idx="173">
                  <c:v>0.58701308744794733</c:v>
                </c:pt>
                <c:pt idx="174">
                  <c:v>0.58132776416250354</c:v>
                </c:pt>
                <c:pt idx="175">
                  <c:v>0.57572463768115933</c:v>
                </c:pt>
                <c:pt idx="176">
                  <c:v>0.57020213110207107</c:v>
                </c:pt>
                <c:pt idx="177">
                  <c:v>0.56475870515784909</c:v>
                </c:pt>
                <c:pt idx="178">
                  <c:v>0.55939285714285747</c:v>
                </c:pt>
                <c:pt idx="179">
                  <c:v>0.55410311987601402</c:v>
                </c:pt>
                <c:pt idx="180">
                  <c:v>0.54888806069775775</c:v>
                </c:pt>
                <c:pt idx="181">
                  <c:v>0.54374628049990137</c:v>
                </c:pt>
                <c:pt idx="182">
                  <c:v>0.53867641278714362</c:v>
                </c:pt>
                <c:pt idx="183">
                  <c:v>0.5336771227690652</c:v>
                </c:pt>
                <c:pt idx="184">
                  <c:v>0.52874710648148227</c:v>
                </c:pt>
                <c:pt idx="185">
                  <c:v>0.52388508993607963</c:v>
                </c:pt>
                <c:pt idx="186">
                  <c:v>0.51908982829728245</c:v>
                </c:pt>
                <c:pt idx="187">
                  <c:v>0.51436010508538299</c:v>
                </c:pt>
                <c:pt idx="188">
                  <c:v>0.50969473140495991</c:v>
                </c:pt>
                <c:pt idx="189">
                  <c:v>0.50509254519768354</c:v>
                </c:pt>
                <c:pt idx="190">
                  <c:v>0.5005524105186282</c:v>
                </c:pt>
                <c:pt idx="191">
                  <c:v>0.49607321683524858</c:v>
                </c:pt>
                <c:pt idx="192">
                  <c:v>0.49165387834821578</c:v>
                </c:pt>
                <c:pt idx="193">
                  <c:v>0.48729333333333502</c:v>
                </c:pt>
                <c:pt idx="194">
                  <c:v>0.4829905435038</c:v>
                </c:pt>
                <c:pt idx="195">
                  <c:v>0.47874449339207231</c:v>
                </c:pt>
                <c:pt idx="196">
                  <c:v>0.47455418975069441</c:v>
                </c:pt>
                <c:pt idx="197">
                  <c:v>0.4704186609713793</c:v>
                </c:pt>
                <c:pt idx="198">
                  <c:v>0.46633695652174106</c:v>
                </c:pt>
                <c:pt idx="199">
                  <c:v>0.46230814639905743</c:v>
                </c:pt>
                <c:pt idx="200">
                  <c:v>0.45833132060047788</c:v>
                </c:pt>
                <c:pt idx="201">
                  <c:v>0.45440558860911262</c:v>
                </c:pt>
                <c:pt idx="202">
                  <c:v>0.4505300788954657</c:v>
                </c:pt>
                <c:pt idx="203">
                  <c:v>0.44670393843368267</c:v>
                </c:pt>
                <c:pt idx="204">
                  <c:v>0.44292633223211947</c:v>
                </c:pt>
                <c:pt idx="205">
                  <c:v>0.43919644287774634</c:v>
                </c:pt>
                <c:pt idx="206">
                  <c:v>0.43551347009392238</c:v>
                </c:pt>
                <c:pt idx="207">
                  <c:v>0.43187663031109641</c:v>
                </c:pt>
                <c:pt idx="208">
                  <c:v>0.42828515625000246</c:v>
                </c:pt>
                <c:pt idx="209">
                  <c:v>0.42473829651693579</c:v>
                </c:pt>
                <c:pt idx="210">
                  <c:v>0.42123531521071222</c:v>
                </c:pt>
                <c:pt idx="211">
                  <c:v>0.41777549154092619</c:v>
                </c:pt>
                <c:pt idx="212">
                  <c:v>0.4143581194571378</c:v>
                </c:pt>
                <c:pt idx="213">
                  <c:v>0.41098250728863245</c:v>
                </c:pt>
                <c:pt idx="214">
                  <c:v>0.40764797739441078</c:v>
                </c:pt>
                <c:pt idx="215">
                  <c:v>0.40435386582307803</c:v>
                </c:pt>
                <c:pt idx="216">
                  <c:v>0.40109952198231286</c:v>
                </c:pt>
                <c:pt idx="217">
                  <c:v>0.39788430831761062</c:v>
                </c:pt>
                <c:pt idx="218">
                  <c:v>0.39470760000000288</c:v>
                </c:pt>
                <c:pt idx="219">
                  <c:v>0.39156878462246919</c:v>
                </c:pt>
                <c:pt idx="220">
                  <c:v>0.38846726190476488</c:v>
                </c:pt>
                <c:pt idx="221">
                  <c:v>0.38540244340639895</c:v>
                </c:pt>
                <c:pt idx="222">
                  <c:v>0.38237375224750753</c:v>
                </c:pt>
                <c:pt idx="223">
                  <c:v>0.37938062283737323</c:v>
                </c:pt>
                <c:pt idx="224">
                  <c:v>0.37642250061035459</c:v>
                </c:pt>
                <c:pt idx="225">
                  <c:v>0.37349884176899273</c:v>
                </c:pt>
                <c:pt idx="226">
                  <c:v>0.37060911303407568</c:v>
                </c:pt>
                <c:pt idx="227">
                  <c:v>0.36775279140144312</c:v>
                </c:pt>
                <c:pt idx="228">
                  <c:v>0.36492936390532865</c:v>
                </c:pt>
                <c:pt idx="229">
                  <c:v>0.36213832738803331</c:v>
                </c:pt>
                <c:pt idx="230">
                  <c:v>0.35937918827574461</c:v>
                </c:pt>
                <c:pt idx="231">
                  <c:v>0.35665146236030915</c:v>
                </c:pt>
                <c:pt idx="232">
                  <c:v>0.35395467458678004</c:v>
                </c:pt>
                <c:pt idx="233">
                  <c:v>0.35128835884656784</c:v>
                </c:pt>
                <c:pt idx="234">
                  <c:v>0.34865205777602221</c:v>
                </c:pt>
                <c:pt idx="235">
                  <c:v>0.34604532256028603</c:v>
                </c:pt>
                <c:pt idx="236">
                  <c:v>0.34346771274226212</c:v>
                </c:pt>
                <c:pt idx="237">
                  <c:v>0.34091879603654229</c:v>
                </c:pt>
                <c:pt idx="238">
                  <c:v>0.3383981481481515</c:v>
                </c:pt>
                <c:pt idx="239">
                  <c:v>0.33590535259596466</c:v>
                </c:pt>
                <c:pt idx="240">
                  <c:v>0.33344000054066086</c:v>
                </c:pt>
                <c:pt idx="241">
                  <c:v>0.33100169061707863</c:v>
                </c:pt>
                <c:pt idx="242">
                  <c:v>0.32859002877084897</c:v>
                </c:pt>
                <c:pt idx="243">
                  <c:v>0.32620462809917689</c:v>
                </c:pt>
                <c:pt idx="244">
                  <c:v>0.32384510869565558</c:v>
                </c:pt>
                <c:pt idx="245">
                  <c:v>0.32151109749899331</c:v>
                </c:pt>
                <c:pt idx="246">
                  <c:v>0.31920222814554461</c:v>
                </c:pt>
                <c:pt idx="247">
                  <c:v>0.31691814082553244</c:v>
                </c:pt>
                <c:pt idx="248">
                  <c:v>0.31465848214286057</c:v>
                </c:pt>
                <c:pt idx="249">
                  <c:v>0.31242290497841058</c:v>
                </c:pt>
                <c:pt idx="250">
                  <c:v>0.31021106835672602</c:v>
                </c:pt>
                <c:pt idx="251">
                  <c:v>0.30802263731598944</c:v>
                </c:pt>
                <c:pt idx="252">
                  <c:v>0.30585728278119773</c:v>
                </c:pt>
                <c:pt idx="253">
                  <c:v>0.30371468144044667</c:v>
                </c:pt>
                <c:pt idx="254">
                  <c:v>0.30159451562423939</c:v>
                </c:pt>
                <c:pt idx="255">
                  <c:v>0.29949647318773193</c:v>
                </c:pt>
                <c:pt idx="256">
                  <c:v>0.29742024739583689</c:v>
                </c:pt>
                <c:pt idx="257">
                  <c:v>0.29536553681110495</c:v>
                </c:pt>
                <c:pt idx="258">
                  <c:v>0.293332045184308</c:v>
                </c:pt>
                <c:pt idx="259">
                  <c:v>0.2913194813476494</c:v>
                </c:pt>
                <c:pt idx="260">
                  <c:v>0.28932755911053076</c:v>
                </c:pt>
                <c:pt idx="261">
                  <c:v>0.28735599715780391</c:v>
                </c:pt>
                <c:pt idx="262">
                  <c:v>0.28540451895044083</c:v>
                </c:pt>
                <c:pt idx="263">
                  <c:v>0.28347285262855865</c:v>
                </c:pt>
                <c:pt idx="264">
                  <c:v>0.28156073091673112</c:v>
                </c:pt>
                <c:pt idx="265">
                  <c:v>0.27966789103153095</c:v>
                </c:pt>
                <c:pt idx="266">
                  <c:v>0.27779407459123823</c:v>
                </c:pt>
                <c:pt idx="267">
                  <c:v>0.27593902752765992</c:v>
                </c:pt>
                <c:pt idx="268">
                  <c:v>0.27410250000000358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45-49BB-8C11-181A94FBF80A}"/>
            </c:ext>
          </c:extLst>
        </c:ser>
        <c:ser>
          <c:idx val="0"/>
          <c:order val="6"/>
          <c:tx>
            <c:strRef>
              <c:f>Graphics_Vs760_Punto3!$V$168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E030_IEEE!$R$86:$R$354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E030_IEEE!$V$86:$V$354</c:f>
              <c:numCache>
                <c:formatCode>General</c:formatCode>
                <c:ptCount val="269"/>
                <c:pt idx="0">
                  <c:v>2.2084830000000002</c:v>
                </c:pt>
                <c:pt idx="1">
                  <c:v>2.2084830000000002</c:v>
                </c:pt>
                <c:pt idx="2">
                  <c:v>2.2084830000000002</c:v>
                </c:pt>
                <c:pt idx="3">
                  <c:v>2.2084830000000002</c:v>
                </c:pt>
                <c:pt idx="4">
                  <c:v>2.2084830000000002</c:v>
                </c:pt>
                <c:pt idx="5">
                  <c:v>2.2084830000000002</c:v>
                </c:pt>
                <c:pt idx="6">
                  <c:v>2.2084830000000002</c:v>
                </c:pt>
                <c:pt idx="7">
                  <c:v>2.2084830000000002</c:v>
                </c:pt>
                <c:pt idx="8">
                  <c:v>2.2084830000000002</c:v>
                </c:pt>
                <c:pt idx="9">
                  <c:v>2.2084830000000002</c:v>
                </c:pt>
                <c:pt idx="10">
                  <c:v>2.2084830000000002</c:v>
                </c:pt>
                <c:pt idx="11">
                  <c:v>2.2084830000000002</c:v>
                </c:pt>
                <c:pt idx="12">
                  <c:v>2.2084830000000002</c:v>
                </c:pt>
                <c:pt idx="13">
                  <c:v>2.2084830000000002</c:v>
                </c:pt>
                <c:pt idx="14">
                  <c:v>2.2084830000000002</c:v>
                </c:pt>
                <c:pt idx="15">
                  <c:v>2.2084830000000002</c:v>
                </c:pt>
                <c:pt idx="16">
                  <c:v>2.2084830000000002</c:v>
                </c:pt>
                <c:pt idx="17">
                  <c:v>2.2084830000000002</c:v>
                </c:pt>
                <c:pt idx="18">
                  <c:v>2.2084830000000002</c:v>
                </c:pt>
                <c:pt idx="19">
                  <c:v>2.2084830000000002</c:v>
                </c:pt>
                <c:pt idx="20">
                  <c:v>2.2084830000000002</c:v>
                </c:pt>
                <c:pt idx="21">
                  <c:v>2.2084830000000002</c:v>
                </c:pt>
                <c:pt idx="22">
                  <c:v>2.2084830000000002</c:v>
                </c:pt>
                <c:pt idx="23">
                  <c:v>2.2084830000000002</c:v>
                </c:pt>
                <c:pt idx="24">
                  <c:v>2.2084830000000002</c:v>
                </c:pt>
                <c:pt idx="25">
                  <c:v>2.2084830000000002</c:v>
                </c:pt>
                <c:pt idx="26">
                  <c:v>2.2084830000000002</c:v>
                </c:pt>
                <c:pt idx="27">
                  <c:v>2.2084830000000002</c:v>
                </c:pt>
                <c:pt idx="28">
                  <c:v>2.2084829999999993</c:v>
                </c:pt>
                <c:pt idx="29">
                  <c:v>2.1722783606557368</c:v>
                </c:pt>
                <c:pt idx="30">
                  <c:v>2.1372416129032246</c:v>
                </c:pt>
                <c:pt idx="31">
                  <c:v>2.1033171428571422</c:v>
                </c:pt>
                <c:pt idx="32">
                  <c:v>2.0704528124999992</c:v>
                </c:pt>
                <c:pt idx="33">
                  <c:v>2.0385996923076917</c:v>
                </c:pt>
                <c:pt idx="34">
                  <c:v>2.0077118181818174</c:v>
                </c:pt>
                <c:pt idx="35">
                  <c:v>1.977745970149253</c:v>
                </c:pt>
                <c:pt idx="36">
                  <c:v>1.948661470588235</c:v>
                </c:pt>
                <c:pt idx="37">
                  <c:v>1.9204199999999993</c:v>
                </c:pt>
                <c:pt idx="38">
                  <c:v>1.8929854285714278</c:v>
                </c:pt>
                <c:pt idx="39">
                  <c:v>1.8663236619718302</c:v>
                </c:pt>
                <c:pt idx="40">
                  <c:v>1.8404024999999991</c:v>
                </c:pt>
                <c:pt idx="41">
                  <c:v>1.8151915068493145</c:v>
                </c:pt>
                <c:pt idx="42">
                  <c:v>1.7906618918918908</c:v>
                </c:pt>
                <c:pt idx="43">
                  <c:v>1.7667863999999993</c:v>
                </c:pt>
                <c:pt idx="44">
                  <c:v>1.7435392105263148</c:v>
                </c:pt>
                <c:pt idx="45">
                  <c:v>1.7208958441558435</c:v>
                </c:pt>
                <c:pt idx="46">
                  <c:v>1.6988330769230759</c:v>
                </c:pt>
                <c:pt idx="47">
                  <c:v>1.6773288607594929</c:v>
                </c:pt>
                <c:pt idx="48">
                  <c:v>1.6563622499999995</c:v>
                </c:pt>
                <c:pt idx="49">
                  <c:v>1.6359133333333327</c:v>
                </c:pt>
                <c:pt idx="50">
                  <c:v>1.6159631707317066</c:v>
                </c:pt>
                <c:pt idx="51">
                  <c:v>1.5964937349397585</c:v>
                </c:pt>
                <c:pt idx="52">
                  <c:v>1.5774878571428563</c:v>
                </c:pt>
                <c:pt idx="53">
                  <c:v>1.5589291764705875</c:v>
                </c:pt>
                <c:pt idx="54">
                  <c:v>1.5408020930232549</c:v>
                </c:pt>
                <c:pt idx="55">
                  <c:v>1.5230917241379303</c:v>
                </c:pt>
                <c:pt idx="56">
                  <c:v>1.505783863636363</c:v>
                </c:pt>
                <c:pt idx="57">
                  <c:v>1.4888649438202242</c:v>
                </c:pt>
                <c:pt idx="58">
                  <c:v>1.4723219999999992</c:v>
                </c:pt>
                <c:pt idx="59">
                  <c:v>1.4561426373626367</c:v>
                </c:pt>
                <c:pt idx="60">
                  <c:v>1.4403149999999996</c:v>
                </c:pt>
                <c:pt idx="61">
                  <c:v>1.4248277419354831</c:v>
                </c:pt>
                <c:pt idx="62">
                  <c:v>1.4096699999999993</c:v>
                </c:pt>
                <c:pt idx="63">
                  <c:v>1.394831368421052</c:v>
                </c:pt>
                <c:pt idx="64">
                  <c:v>1.3803018749999991</c:v>
                </c:pt>
                <c:pt idx="65">
                  <c:v>1.366071958762886</c:v>
                </c:pt>
                <c:pt idx="66">
                  <c:v>1.3521324489795914</c:v>
                </c:pt>
                <c:pt idx="67">
                  <c:v>1.3384745454545448</c:v>
                </c:pt>
                <c:pt idx="68">
                  <c:v>1.3250897999999995</c:v>
                </c:pt>
                <c:pt idx="69">
                  <c:v>1.3119700990099006</c:v>
                </c:pt>
                <c:pt idx="70">
                  <c:v>1.299107647058823</c:v>
                </c:pt>
                <c:pt idx="71">
                  <c:v>1.2864949514563102</c:v>
                </c:pt>
                <c:pt idx="72">
                  <c:v>1.2741248076923071</c:v>
                </c:pt>
                <c:pt idx="73">
                  <c:v>1.2619902857142853</c:v>
                </c:pt>
                <c:pt idx="74">
                  <c:v>1.2500847169811318</c:v>
                </c:pt>
                <c:pt idx="75">
                  <c:v>1.2384016822429902</c:v>
                </c:pt>
                <c:pt idx="76">
                  <c:v>1.2269349999999994</c:v>
                </c:pt>
                <c:pt idx="77">
                  <c:v>1.2156787155963298</c:v>
                </c:pt>
                <c:pt idx="78">
                  <c:v>1.2046270909090904</c:v>
                </c:pt>
                <c:pt idx="79">
                  <c:v>1.1937745945945939</c:v>
                </c:pt>
                <c:pt idx="80">
                  <c:v>1.1831158928571424</c:v>
                </c:pt>
                <c:pt idx="81">
                  <c:v>1.1726458407079641</c:v>
                </c:pt>
                <c:pt idx="82">
                  <c:v>1.1623594736842102</c:v>
                </c:pt>
                <c:pt idx="83">
                  <c:v>1.1522519999999994</c:v>
                </c:pt>
                <c:pt idx="84">
                  <c:v>1.1423187931034475</c:v>
                </c:pt>
                <c:pt idx="85">
                  <c:v>1.1325553846153842</c:v>
                </c:pt>
                <c:pt idx="86">
                  <c:v>1.1229574576271182</c:v>
                </c:pt>
                <c:pt idx="87">
                  <c:v>1.1135208403361341</c:v>
                </c:pt>
                <c:pt idx="88">
                  <c:v>1.1042414999999997</c:v>
                </c:pt>
                <c:pt idx="89">
                  <c:v>1.0951155371900823</c:v>
                </c:pt>
                <c:pt idx="90">
                  <c:v>1.0861391803278684</c:v>
                </c:pt>
                <c:pt idx="91">
                  <c:v>1.0773087804878043</c:v>
                </c:pt>
                <c:pt idx="92">
                  <c:v>1.0686208064516123</c:v>
                </c:pt>
                <c:pt idx="93">
                  <c:v>1.0600718399999993</c:v>
                </c:pt>
                <c:pt idx="94">
                  <c:v>1.0516585714285711</c:v>
                </c:pt>
                <c:pt idx="95">
                  <c:v>1.0433777952755898</c:v>
                </c:pt>
                <c:pt idx="96">
                  <c:v>1.0352264062499996</c:v>
                </c:pt>
                <c:pt idx="97">
                  <c:v>1.0272013953488366</c:v>
                </c:pt>
                <c:pt idx="98">
                  <c:v>1.0192998461538458</c:v>
                </c:pt>
                <c:pt idx="99">
                  <c:v>1.0115189312977093</c:v>
                </c:pt>
                <c:pt idx="100">
                  <c:v>1.0038559090909085</c:v>
                </c:pt>
                <c:pt idx="101">
                  <c:v>0.99630812030075144</c:v>
                </c:pt>
                <c:pt idx="102">
                  <c:v>0.98887298507462651</c:v>
                </c:pt>
                <c:pt idx="103">
                  <c:v>0.98154799999999953</c:v>
                </c:pt>
                <c:pt idx="104">
                  <c:v>0.97433073529411696</c:v>
                </c:pt>
                <c:pt idx="105">
                  <c:v>0.96721883211678783</c:v>
                </c:pt>
                <c:pt idx="106">
                  <c:v>0.96020999999999956</c:v>
                </c:pt>
                <c:pt idx="107">
                  <c:v>0.95330201438848894</c:v>
                </c:pt>
                <c:pt idx="108">
                  <c:v>0.9464927142857138</c:v>
                </c:pt>
                <c:pt idx="109">
                  <c:v>0.93977999999999939</c:v>
                </c:pt>
                <c:pt idx="110">
                  <c:v>0.93316183098591488</c:v>
                </c:pt>
                <c:pt idx="111">
                  <c:v>0.92663622377622323</c:v>
                </c:pt>
                <c:pt idx="112">
                  <c:v>0.92020124999999953</c:v>
                </c:pt>
                <c:pt idx="113">
                  <c:v>0.91385503448275829</c:v>
                </c:pt>
                <c:pt idx="114">
                  <c:v>0.90759575342465726</c:v>
                </c:pt>
                <c:pt idx="115">
                  <c:v>0.90142163265306074</c:v>
                </c:pt>
                <c:pt idx="116">
                  <c:v>0.89533094594594542</c:v>
                </c:pt>
                <c:pt idx="117">
                  <c:v>0.88932201342281836</c:v>
                </c:pt>
                <c:pt idx="118">
                  <c:v>0.88339319999999955</c:v>
                </c:pt>
                <c:pt idx="119">
                  <c:v>0.87754291390728445</c:v>
                </c:pt>
                <c:pt idx="120">
                  <c:v>0.87176960526315739</c:v>
                </c:pt>
                <c:pt idx="121">
                  <c:v>0.86607176470588199</c:v>
                </c:pt>
                <c:pt idx="122">
                  <c:v>0.86044792207792153</c:v>
                </c:pt>
                <c:pt idx="123">
                  <c:v>0.85489664516128994</c:v>
                </c:pt>
                <c:pt idx="124">
                  <c:v>0.84941653846153797</c:v>
                </c:pt>
                <c:pt idx="125">
                  <c:v>0.84400624203821606</c:v>
                </c:pt>
                <c:pt idx="126">
                  <c:v>0.83866443037974647</c:v>
                </c:pt>
                <c:pt idx="127">
                  <c:v>0.83338981132075418</c:v>
                </c:pt>
                <c:pt idx="128">
                  <c:v>0.82818112499999952</c:v>
                </c:pt>
                <c:pt idx="129">
                  <c:v>0.82303714285714236</c:v>
                </c:pt>
                <c:pt idx="130">
                  <c:v>0.81795666666666622</c:v>
                </c:pt>
                <c:pt idx="131">
                  <c:v>0.81293852760736141</c:v>
                </c:pt>
                <c:pt idx="132">
                  <c:v>0.80798158536585329</c:v>
                </c:pt>
                <c:pt idx="133">
                  <c:v>0.80308472727272684</c:v>
                </c:pt>
                <c:pt idx="134">
                  <c:v>0.79824686746987905</c:v>
                </c:pt>
                <c:pt idx="135">
                  <c:v>0.79346694610778401</c:v>
                </c:pt>
                <c:pt idx="136">
                  <c:v>0.78874392857142817</c:v>
                </c:pt>
                <c:pt idx="137">
                  <c:v>0.78407680473372743</c:v>
                </c:pt>
                <c:pt idx="138">
                  <c:v>0.77946458823529363</c:v>
                </c:pt>
                <c:pt idx="139">
                  <c:v>0.77490631578947311</c:v>
                </c:pt>
                <c:pt idx="140">
                  <c:v>0.77040104651162744</c:v>
                </c:pt>
                <c:pt idx="141">
                  <c:v>0.76594786127167591</c:v>
                </c:pt>
                <c:pt idx="142">
                  <c:v>0.76154586206896513</c:v>
                </c:pt>
                <c:pt idx="143">
                  <c:v>0.75719417142857093</c:v>
                </c:pt>
                <c:pt idx="144">
                  <c:v>0.75289193181818137</c:v>
                </c:pt>
                <c:pt idx="145">
                  <c:v>0.74863830508474527</c:v>
                </c:pt>
                <c:pt idx="146">
                  <c:v>0.74443247191011197</c:v>
                </c:pt>
                <c:pt idx="147">
                  <c:v>0.74027363128491575</c:v>
                </c:pt>
                <c:pt idx="148">
                  <c:v>0.73616099999999962</c:v>
                </c:pt>
                <c:pt idx="149">
                  <c:v>0.7320938121546956</c:v>
                </c:pt>
                <c:pt idx="150">
                  <c:v>0.72807131868131825</c:v>
                </c:pt>
                <c:pt idx="151">
                  <c:v>0.72409278688524537</c:v>
                </c:pt>
                <c:pt idx="152">
                  <c:v>0.72015749999999956</c:v>
                </c:pt>
                <c:pt idx="153">
                  <c:v>0.71626475675675638</c:v>
                </c:pt>
                <c:pt idx="154">
                  <c:v>0.71241387096774156</c:v>
                </c:pt>
                <c:pt idx="155">
                  <c:v>0.70860417112299423</c:v>
                </c:pt>
                <c:pt idx="156">
                  <c:v>0.70483499999999966</c:v>
                </c:pt>
                <c:pt idx="157">
                  <c:v>0.70110571428571367</c:v>
                </c:pt>
                <c:pt idx="158">
                  <c:v>0.6974156842105258</c:v>
                </c:pt>
                <c:pt idx="159">
                  <c:v>0.69376429319371669</c:v>
                </c:pt>
                <c:pt idx="160">
                  <c:v>0.69015093749999956</c:v>
                </c:pt>
                <c:pt idx="161">
                  <c:v>0.68657502590673536</c:v>
                </c:pt>
                <c:pt idx="162">
                  <c:v>0.68303597938144278</c:v>
                </c:pt>
                <c:pt idx="163">
                  <c:v>0.67953323076923033</c:v>
                </c:pt>
                <c:pt idx="164">
                  <c:v>0.67606622448979548</c:v>
                </c:pt>
                <c:pt idx="165">
                  <c:v>0.67263441624365439</c:v>
                </c:pt>
                <c:pt idx="166">
                  <c:v>0.6692372727272724</c:v>
                </c:pt>
                <c:pt idx="167">
                  <c:v>0.66587427135678356</c:v>
                </c:pt>
                <c:pt idx="168">
                  <c:v>0.66254489999999955</c:v>
                </c:pt>
                <c:pt idx="169">
                  <c:v>0.65596881265315132</c:v>
                </c:pt>
                <c:pt idx="170">
                  <c:v>0.64949014802470284</c:v>
                </c:pt>
                <c:pt idx="171">
                  <c:v>0.64310699119124404</c:v>
                </c:pt>
                <c:pt idx="172">
                  <c:v>0.63681747404844269</c:v>
                </c:pt>
                <c:pt idx="173">
                  <c:v>0.63061977394408064</c:v>
                </c:pt>
                <c:pt idx="174">
                  <c:v>0.62451211235743243</c:v>
                </c:pt>
                <c:pt idx="175">
                  <c:v>0.61849275362318845</c:v>
                </c:pt>
                <c:pt idx="176">
                  <c:v>0.61256000369822505</c:v>
                </c:pt>
                <c:pt idx="177">
                  <c:v>0.60671220896957523</c:v>
                </c:pt>
                <c:pt idx="178">
                  <c:v>0.60094775510204135</c:v>
                </c:pt>
                <c:pt idx="179">
                  <c:v>0.59526506592394657</c:v>
                </c:pt>
                <c:pt idx="180">
                  <c:v>0.58966260234959134</c:v>
                </c:pt>
                <c:pt idx="181">
                  <c:v>0.58413886133703719</c:v>
                </c:pt>
                <c:pt idx="182">
                  <c:v>0.57869237487990299</c:v>
                </c:pt>
                <c:pt idx="183">
                  <c:v>0.57332170903191015</c:v>
                </c:pt>
                <c:pt idx="184">
                  <c:v>0.56802546296296397</c:v>
                </c:pt>
                <c:pt idx="185">
                  <c:v>0.56280226804561706</c:v>
                </c:pt>
                <c:pt idx="186">
                  <c:v>0.55765078697079506</c:v>
                </c:pt>
                <c:pt idx="187">
                  <c:v>0.55256971289172585</c:v>
                </c:pt>
                <c:pt idx="188">
                  <c:v>0.54755776859504279</c:v>
                </c:pt>
                <c:pt idx="189">
                  <c:v>0.54261370569808309</c:v>
                </c:pt>
                <c:pt idx="190">
                  <c:v>0.53773630387144067</c:v>
                </c:pt>
                <c:pt idx="191">
                  <c:v>0.53292437008586713</c:v>
                </c:pt>
                <c:pt idx="192">
                  <c:v>0.52817673788265485</c:v>
                </c:pt>
                <c:pt idx="193">
                  <c:v>0.52349226666666848</c:v>
                </c:pt>
                <c:pt idx="194">
                  <c:v>0.51886984102122524</c:v>
                </c:pt>
                <c:pt idx="195">
                  <c:v>0.51430837004405483</c:v>
                </c:pt>
                <c:pt idx="196">
                  <c:v>0.50980678670360324</c:v>
                </c:pt>
                <c:pt idx="197">
                  <c:v>0.50536404721496753</c:v>
                </c:pt>
                <c:pt idx="198">
                  <c:v>0.50097913043478481</c:v>
                </c:pt>
                <c:pt idx="199">
                  <c:v>0.49665103727441617</c:v>
                </c:pt>
                <c:pt idx="200">
                  <c:v>0.49237879013079916</c:v>
                </c:pt>
                <c:pt idx="201">
                  <c:v>0.4881614323343611</c:v>
                </c:pt>
                <c:pt idx="202">
                  <c:v>0.48399802761341476</c:v>
                </c:pt>
                <c:pt idx="203">
                  <c:v>0.47988765957447072</c:v>
                </c:pt>
                <c:pt idx="204">
                  <c:v>0.47582943119793419</c:v>
                </c:pt>
                <c:pt idx="205">
                  <c:v>0.47182246434866471</c:v>
                </c:pt>
                <c:pt idx="206">
                  <c:v>0.4678658993008995</c:v>
                </c:pt>
                <c:pt idx="207">
                  <c:v>0.46395889427706366</c:v>
                </c:pt>
                <c:pt idx="208">
                  <c:v>0.46010062500000271</c:v>
                </c:pt>
                <c:pt idx="209">
                  <c:v>0.45629028425819407</c:v>
                </c:pt>
                <c:pt idx="210">
                  <c:v>0.45252708148350812</c:v>
                </c:pt>
                <c:pt idx="211">
                  <c:v>0.4488102423411095</c:v>
                </c:pt>
                <c:pt idx="212">
                  <c:v>0.44513900833109671</c:v>
                </c:pt>
                <c:pt idx="213">
                  <c:v>0.44151263640150246</c:v>
                </c:pt>
                <c:pt idx="214">
                  <c:v>0.43793039857228139</c:v>
                </c:pt>
                <c:pt idx="215">
                  <c:v>0.43439158156993535</c:v>
                </c:pt>
                <c:pt idx="216">
                  <c:v>0.4308954864724277</c:v>
                </c:pt>
                <c:pt idx="217">
                  <c:v>0.42744142836406168</c:v>
                </c:pt>
                <c:pt idx="218">
                  <c:v>0.42402873600000313</c:v>
                </c:pt>
                <c:pt idx="219">
                  <c:v>0.42065675148013842</c:v>
                </c:pt>
                <c:pt idx="220">
                  <c:v>0.41732482993197606</c:v>
                </c:pt>
                <c:pt idx="221">
                  <c:v>0.41403233920230303</c:v>
                </c:pt>
                <c:pt idx="222">
                  <c:v>0.41077865955732246</c:v>
                </c:pt>
                <c:pt idx="223">
                  <c:v>0.40756318339100678</c:v>
                </c:pt>
                <c:pt idx="224">
                  <c:v>0.40438531494140961</c:v>
                </c:pt>
                <c:pt idx="225">
                  <c:v>0.40124447001468949</c:v>
                </c:pt>
                <c:pt idx="226">
                  <c:v>0.39814007571660703</c:v>
                </c:pt>
                <c:pt idx="227">
                  <c:v>0.39507157019126482</c:v>
                </c:pt>
                <c:pt idx="228">
                  <c:v>0.39203840236686749</c:v>
                </c:pt>
                <c:pt idx="229">
                  <c:v>0.38904003170828733</c:v>
                </c:pt>
                <c:pt idx="230">
                  <c:v>0.38607592797622864</c:v>
                </c:pt>
                <c:pt idx="231">
                  <c:v>0.38314557099278934</c:v>
                </c:pt>
                <c:pt idx="232">
                  <c:v>0.38024845041322675</c:v>
                </c:pt>
                <c:pt idx="233">
                  <c:v>0.37738406550374159</c:v>
                </c:pt>
                <c:pt idx="234">
                  <c:v>0.37455192492509826</c:v>
                </c:pt>
                <c:pt idx="235">
                  <c:v>0.37175154652190745</c:v>
                </c:pt>
                <c:pt idx="236">
                  <c:v>0.36898245711740174</c:v>
                </c:pt>
                <c:pt idx="237">
                  <c:v>0.36624419231354272</c:v>
                </c:pt>
                <c:pt idx="238">
                  <c:v>0.36353629629629997</c:v>
                </c:pt>
                <c:pt idx="239">
                  <c:v>0.36085832164595066</c:v>
                </c:pt>
                <c:pt idx="240">
                  <c:v>0.35820982915225291</c:v>
                </c:pt>
                <c:pt idx="241">
                  <c:v>0.35559038763434742</c:v>
                </c:pt>
                <c:pt idx="242">
                  <c:v>0.35299957376525493</c:v>
                </c:pt>
                <c:pt idx="243">
                  <c:v>0.35043697190083017</c:v>
                </c:pt>
                <c:pt idx="244">
                  <c:v>0.34790217391304723</c:v>
                </c:pt>
                <c:pt idx="245">
                  <c:v>0.34539477902749005</c:v>
                </c:pt>
                <c:pt idx="246">
                  <c:v>0.34291439366492799</c:v>
                </c:pt>
                <c:pt idx="247">
                  <c:v>0.34046063128685777</c:v>
                </c:pt>
                <c:pt idx="248">
                  <c:v>0.33803311224490173</c:v>
                </c:pt>
                <c:pt idx="249">
                  <c:v>0.33563146363394969</c:v>
                </c:pt>
                <c:pt idx="250">
                  <c:v>0.33325531914894002</c:v>
                </c:pt>
                <c:pt idx="251">
                  <c:v>0.33090431894517736</c:v>
                </c:pt>
                <c:pt idx="252">
                  <c:v>0.32857810950208671</c:v>
                </c:pt>
                <c:pt idx="253">
                  <c:v>0.32627634349030854</c:v>
                </c:pt>
                <c:pt idx="254">
                  <c:v>0.32399867964204021</c:v>
                </c:pt>
                <c:pt idx="255">
                  <c:v>0.32174478262453499</c:v>
                </c:pt>
                <c:pt idx="256">
                  <c:v>0.31951432291667053</c:v>
                </c:pt>
                <c:pt idx="257">
                  <c:v>0.31730697668850139</c:v>
                </c:pt>
                <c:pt idx="258">
                  <c:v>0.31512242568371385</c:v>
                </c:pt>
                <c:pt idx="259">
                  <c:v>0.31296035710490344</c:v>
                </c:pt>
                <c:pt idx="260">
                  <c:v>0.31082046350159892</c:v>
                </c:pt>
                <c:pt idx="261">
                  <c:v>0.30870244266095515</c:v>
                </c:pt>
                <c:pt idx="262">
                  <c:v>0.30660599750104511</c:v>
                </c:pt>
                <c:pt idx="263">
                  <c:v>0.30453083596668024</c:v>
                </c:pt>
                <c:pt idx="264">
                  <c:v>0.30247667092768837</c:v>
                </c:pt>
                <c:pt idx="265">
                  <c:v>0.30044322007958763</c:v>
                </c:pt>
                <c:pt idx="266">
                  <c:v>0.29843020584658742</c:v>
                </c:pt>
                <c:pt idx="267">
                  <c:v>0.29643735528685755</c:v>
                </c:pt>
                <c:pt idx="268">
                  <c:v>0.29446440000000396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4A45-49BB-8C11-181A94FBF80A}"/>
            </c:ext>
          </c:extLst>
        </c:ser>
        <c:ser>
          <c:idx val="1"/>
          <c:order val="7"/>
          <c:tx>
            <c:strRef>
              <c:f>Graphics_Vs760_Punto3!$V$169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E030_IEEE!$J$6:$J$51</c:f>
              <c:numCache>
                <c:formatCode>General</c:formatCode>
                <c:ptCount val="46"/>
                <c:pt idx="0">
                  <c:v>0.02</c:v>
                </c:pt>
                <c:pt idx="1">
                  <c:v>2.2222222222222223E-2</c:v>
                </c:pt>
                <c:pt idx="2">
                  <c:v>2.5000000000000001E-2</c:v>
                </c:pt>
                <c:pt idx="3">
                  <c:v>2.8571428571428571E-2</c:v>
                </c:pt>
                <c:pt idx="4">
                  <c:v>3.0303030303030304E-2</c:v>
                </c:pt>
                <c:pt idx="5">
                  <c:v>3.125E-2</c:v>
                </c:pt>
                <c:pt idx="6">
                  <c:v>3.2258064516129031E-2</c:v>
                </c:pt>
                <c:pt idx="7">
                  <c:v>3.3333333333333333E-2</c:v>
                </c:pt>
                <c:pt idx="8">
                  <c:v>3.4482758620689655E-2</c:v>
                </c:pt>
                <c:pt idx="9">
                  <c:v>3.5714285714285712E-2</c:v>
                </c:pt>
                <c:pt idx="10">
                  <c:v>3.7037037037037035E-2</c:v>
                </c:pt>
                <c:pt idx="11">
                  <c:v>3.8461538461538464E-2</c:v>
                </c:pt>
                <c:pt idx="12">
                  <c:v>0.04</c:v>
                </c:pt>
                <c:pt idx="13">
                  <c:v>4.1666666666666664E-2</c:v>
                </c:pt>
                <c:pt idx="14">
                  <c:v>4.3478260869565216E-2</c:v>
                </c:pt>
                <c:pt idx="15">
                  <c:v>4.5454545454545456E-2</c:v>
                </c:pt>
                <c:pt idx="16">
                  <c:v>4.7619047619047616E-2</c:v>
                </c:pt>
                <c:pt idx="17">
                  <c:v>0.05</c:v>
                </c:pt>
                <c:pt idx="18">
                  <c:v>5.2631578947368418E-2</c:v>
                </c:pt>
                <c:pt idx="19">
                  <c:v>5.5555555555555552E-2</c:v>
                </c:pt>
                <c:pt idx="20">
                  <c:v>5.8823529411764705E-2</c:v>
                </c:pt>
                <c:pt idx="21">
                  <c:v>6.25E-2</c:v>
                </c:pt>
                <c:pt idx="22">
                  <c:v>6.6666666666666666E-2</c:v>
                </c:pt>
                <c:pt idx="23">
                  <c:v>7.1428571428571425E-2</c:v>
                </c:pt>
                <c:pt idx="24">
                  <c:v>7.6923076923076927E-2</c:v>
                </c:pt>
                <c:pt idx="25">
                  <c:v>8.3333333333333329E-2</c:v>
                </c:pt>
                <c:pt idx="26">
                  <c:v>9.0909090909090912E-2</c:v>
                </c:pt>
                <c:pt idx="27">
                  <c:v>0.1</c:v>
                </c:pt>
                <c:pt idx="28">
                  <c:v>0.1111111111111111</c:v>
                </c:pt>
                <c:pt idx="29">
                  <c:v>0.125</c:v>
                </c:pt>
                <c:pt idx="30">
                  <c:v>0.14285714285714285</c:v>
                </c:pt>
                <c:pt idx="31">
                  <c:v>0.16666666666666666</c:v>
                </c:pt>
                <c:pt idx="32">
                  <c:v>0.2</c:v>
                </c:pt>
                <c:pt idx="33">
                  <c:v>0.25</c:v>
                </c:pt>
                <c:pt idx="34">
                  <c:v>0.33333333333333331</c:v>
                </c:pt>
                <c:pt idx="35">
                  <c:v>0.5</c:v>
                </c:pt>
                <c:pt idx="36">
                  <c:v>0.66666666666666663</c:v>
                </c:pt>
                <c:pt idx="37">
                  <c:v>0.90909090909090906</c:v>
                </c:pt>
                <c:pt idx="38">
                  <c:v>1</c:v>
                </c:pt>
                <c:pt idx="39">
                  <c:v>1.1111111111111112</c:v>
                </c:pt>
                <c:pt idx="40">
                  <c:v>1.25</c:v>
                </c:pt>
                <c:pt idx="41">
                  <c:v>1.4285714285714284</c:v>
                </c:pt>
                <c:pt idx="42">
                  <c:v>1.6666666666666665</c:v>
                </c:pt>
                <c:pt idx="43">
                  <c:v>1.9999999999999996</c:v>
                </c:pt>
                <c:pt idx="44">
                  <c:v>2.4999999999999991</c:v>
                </c:pt>
                <c:pt idx="45">
                  <c:v>3.3333333333333317</c:v>
                </c:pt>
              </c:numCache>
            </c:numRef>
          </c:xVal>
          <c:yVal>
            <c:numRef>
              <c:f>E030_IEEE!$L$6:$L$51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1.0223626857300439</c:v>
                </c:pt>
                <c:pt idx="6">
                  <c:v>1.0461681253781552</c:v>
                </c:pt>
                <c:pt idx="7">
                  <c:v>1.0715605943361406</c:v>
                </c:pt>
                <c:pt idx="8">
                  <c:v>1.0987042680498491</c:v>
                </c:pt>
                <c:pt idx="9">
                  <c:v>1.1277867756002509</c:v>
                </c:pt>
                <c:pt idx="10">
                  <c:v>1.1590235429692011</c:v>
                </c:pt>
                <c:pt idx="11">
                  <c:v>1.1926631385973014</c:v>
                </c:pt>
                <c:pt idx="12">
                  <c:v>1.2289939018756497</c:v>
                </c:pt>
                <c:pt idx="13">
                  <c:v>1.2683522287605271</c:v>
                </c:pt>
                <c:pt idx="14">
                  <c:v>1.311133018852785</c:v>
                </c:pt>
                <c:pt idx="15">
                  <c:v>1.3578029716807027</c:v>
                </c:pt>
                <c:pt idx="16">
                  <c:v>1.4089176819208031</c:v>
                </c:pt>
                <c:pt idx="17">
                  <c:v>1.4651438631849134</c:v>
                </c:pt>
                <c:pt idx="18">
                  <c:v>1.527288589845246</c:v>
                </c:pt>
                <c:pt idx="19">
                  <c:v>1.5963382861345043</c:v>
                </c:pt>
                <c:pt idx="20">
                  <c:v>1.6735114761048522</c:v>
                </c:pt>
                <c:pt idx="21">
                  <c:v>1.7603313148214932</c:v>
                </c:pt>
                <c:pt idx="22">
                  <c:v>1.8587271320336864</c:v>
                </c:pt>
                <c:pt idx="23">
                  <c:v>1.9711794945619072</c:v>
                </c:pt>
                <c:pt idx="24">
                  <c:v>2.1009322205560084</c:v>
                </c:pt>
                <c:pt idx="25">
                  <c:v>2.2523104008824593</c:v>
                </c:pt>
                <c:pt idx="26">
                  <c:v>2.431211886722811</c:v>
                </c:pt>
                <c:pt idx="27">
                  <c:v>2.6458936697312323</c:v>
                </c:pt>
                <c:pt idx="28">
                  <c:v>2.9082825156304142</c:v>
                </c:pt>
                <c:pt idx="29">
                  <c:v>3.2362685730043919</c:v>
                </c:pt>
                <c:pt idx="30">
                  <c:v>3.2362685730043923</c:v>
                </c:pt>
                <c:pt idx="31">
                  <c:v>3.2362685730043923</c:v>
                </c:pt>
                <c:pt idx="32">
                  <c:v>3.2362685730043923</c:v>
                </c:pt>
                <c:pt idx="33">
                  <c:v>3.2362685730043923</c:v>
                </c:pt>
                <c:pt idx="34">
                  <c:v>3.2362685730043923</c:v>
                </c:pt>
                <c:pt idx="35">
                  <c:v>3.2362685730043923</c:v>
                </c:pt>
                <c:pt idx="36">
                  <c:v>3.2362685730043923</c:v>
                </c:pt>
                <c:pt idx="37">
                  <c:v>3.2362685730043923</c:v>
                </c:pt>
                <c:pt idx="38">
                  <c:v>2.9618329980136195</c:v>
                </c:pt>
                <c:pt idx="39">
                  <c:v>2.6656496982122575</c:v>
                </c:pt>
                <c:pt idx="40">
                  <c:v>2.3694663984108959</c:v>
                </c:pt>
                <c:pt idx="41">
                  <c:v>2.0732830986095339</c:v>
                </c:pt>
                <c:pt idx="42">
                  <c:v>1.777099798808172</c:v>
                </c:pt>
                <c:pt idx="43">
                  <c:v>1.48091649900681</c:v>
                </c:pt>
                <c:pt idx="44">
                  <c:v>1.1847331992054482</c:v>
                </c:pt>
                <c:pt idx="45">
                  <c:v>0.88854989940408635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4A45-49BB-8C11-181A94FBF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Graphics_Vs760_Punto3!$W$10:$W$29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Graphics_Vs760_Punto3!$X$10:$X$29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0.78334179999999998</c:v>
                      </c:pt>
                      <c:pt idx="1">
                        <c:v>0.82867210000000002</c:v>
                      </c:pt>
                      <c:pt idx="2">
                        <c:v>1.3786290000000001</c:v>
                      </c:pt>
                      <c:pt idx="3">
                        <c:v>1.8771880000000001</c:v>
                      </c:pt>
                      <c:pt idx="4">
                        <c:v>2.1348340000000001</c:v>
                      </c:pt>
                      <c:pt idx="5">
                        <c:v>2.0596640000000002</c:v>
                      </c:pt>
                      <c:pt idx="6">
                        <c:v>1.871167</c:v>
                      </c:pt>
                      <c:pt idx="7">
                        <c:v>1.702175</c:v>
                      </c:pt>
                      <c:pt idx="8">
                        <c:v>1.487582</c:v>
                      </c:pt>
                      <c:pt idx="9">
                        <c:v>1.1814359999999999</c:v>
                      </c:pt>
                      <c:pt idx="10">
                        <c:v>0.94686380000000003</c:v>
                      </c:pt>
                      <c:pt idx="11">
                        <c:v>0.60912089999999997</c:v>
                      </c:pt>
                      <c:pt idx="12">
                        <c:v>0.41460229999999998</c:v>
                      </c:pt>
                      <c:pt idx="13">
                        <c:v>0.23037650000000001</c:v>
                      </c:pt>
                      <c:pt idx="14">
                        <c:v>0.1547704</c:v>
                      </c:pt>
                      <c:pt idx="15">
                        <c:v>7.9381770000000004E-2</c:v>
                      </c:pt>
                      <c:pt idx="16">
                        <c:v>4.9139500000000003E-2</c:v>
                      </c:pt>
                      <c:pt idx="17">
                        <c:v>3.5124280000000001E-2</c:v>
                      </c:pt>
                      <c:pt idx="18">
                        <c:v>1.9586019999999999E-2</c:v>
                      </c:pt>
                      <c:pt idx="19">
                        <c:v>1.289884E-2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4A45-49BB-8C11-181A94FBF80A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0.31515779999999999</c:v>
                      </c:pt>
                      <c:pt idx="1">
                        <c:v>0.33158209999999999</c:v>
                      </c:pt>
                      <c:pt idx="2">
                        <c:v>0.53683709999999996</c:v>
                      </c:pt>
                      <c:pt idx="3">
                        <c:v>0.71515740000000005</c:v>
                      </c:pt>
                      <c:pt idx="4">
                        <c:v>0.80816350000000003</c:v>
                      </c:pt>
                      <c:pt idx="5">
                        <c:v>0.78962129999999997</c:v>
                      </c:pt>
                      <c:pt idx="6">
                        <c:v>0.71090249999999999</c:v>
                      </c:pt>
                      <c:pt idx="7">
                        <c:v>0.64039749999999995</c:v>
                      </c:pt>
                      <c:pt idx="8">
                        <c:v>0.55462800000000001</c:v>
                      </c:pt>
                      <c:pt idx="9">
                        <c:v>0.43669000000000002</c:v>
                      </c:pt>
                      <c:pt idx="10">
                        <c:v>0.34951769999999999</c:v>
                      </c:pt>
                      <c:pt idx="11">
                        <c:v>0.2247275</c:v>
                      </c:pt>
                      <c:pt idx="12">
                        <c:v>0.15508459999999999</c:v>
                      </c:pt>
                      <c:pt idx="13">
                        <c:v>8.8378209999999999E-2</c:v>
                      </c:pt>
                      <c:pt idx="14">
                        <c:v>5.8666860000000001E-2</c:v>
                      </c:pt>
                      <c:pt idx="15">
                        <c:v>3.0266629999999999E-2</c:v>
                      </c:pt>
                      <c:pt idx="16">
                        <c:v>1.8667220000000002E-2</c:v>
                      </c:pt>
                      <c:pt idx="17">
                        <c:v>1.313833E-2</c:v>
                      </c:pt>
                      <c:pt idx="18">
                        <c:v>7.0379730000000003E-3</c:v>
                      </c:pt>
                      <c:pt idx="19">
                        <c:v>4.5764480000000003E-3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A45-49BB-8C11-181A94FBF80A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0.17051820000000001</c:v>
                      </c:pt>
                      <c:pt idx="1">
                        <c:v>0.17859059999999999</c:v>
                      </c:pt>
                      <c:pt idx="2">
                        <c:v>0.27893220000000002</c:v>
                      </c:pt>
                      <c:pt idx="3">
                        <c:v>0.3641953</c:v>
                      </c:pt>
                      <c:pt idx="4">
                        <c:v>0.4124003</c:v>
                      </c:pt>
                      <c:pt idx="5">
                        <c:v>0.41880840000000003</c:v>
                      </c:pt>
                      <c:pt idx="6">
                        <c:v>0.37800210000000001</c:v>
                      </c:pt>
                      <c:pt idx="7">
                        <c:v>0.33856979999999998</c:v>
                      </c:pt>
                      <c:pt idx="8">
                        <c:v>0.29117159999999997</c:v>
                      </c:pt>
                      <c:pt idx="9">
                        <c:v>0.22662360000000001</c:v>
                      </c:pt>
                      <c:pt idx="10">
                        <c:v>0.18010770000000001</c:v>
                      </c:pt>
                      <c:pt idx="11">
                        <c:v>0.1145084</c:v>
                      </c:pt>
                      <c:pt idx="12">
                        <c:v>7.8976599999999994E-2</c:v>
                      </c:pt>
                      <c:pt idx="13">
                        <c:v>4.5361819999999997E-2</c:v>
                      </c:pt>
                      <c:pt idx="14">
                        <c:v>2.990371E-2</c:v>
                      </c:pt>
                      <c:pt idx="15">
                        <c:v>1.541351E-2</c:v>
                      </c:pt>
                      <c:pt idx="16">
                        <c:v>9.4625079999999997E-3</c:v>
                      </c:pt>
                      <c:pt idx="17">
                        <c:v>6.6021140000000001E-3</c:v>
                      </c:pt>
                      <c:pt idx="18">
                        <c:v>3.4613180000000001E-3</c:v>
                      </c:pt>
                      <c:pt idx="19">
                        <c:v>2.2030230000000001E-3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A45-49BB-8C11-181A94FBF80A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00335917286E-2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1395448063927029"/>
          <c:y val="0.83778496348830123"/>
          <c:w val="0.85206493164104657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631018622075573"/>
          <c:y val="3.1769295659983016E-2"/>
          <c:w val="0.84892034486461454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Graphics_Vs760_Punto3!$V$165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Graphics_Vs760_Punto3!$AB$10:$AB$29</c:f>
              <c:numCache>
                <c:formatCode>0.000</c:formatCode>
                <c:ptCount val="20"/>
                <c:pt idx="0">
                  <c:v>100</c:v>
                </c:pt>
                <c:pt idx="1">
                  <c:v>50</c:v>
                </c:pt>
                <c:pt idx="2">
                  <c:v>20</c:v>
                </c:pt>
                <c:pt idx="3">
                  <c:v>13.333333333333334</c:v>
                </c:pt>
                <c:pt idx="4">
                  <c:v>10</c:v>
                </c:pt>
                <c:pt idx="5">
                  <c:v>6.666666666666667</c:v>
                </c:pt>
                <c:pt idx="6">
                  <c:v>5</c:v>
                </c:pt>
                <c:pt idx="7">
                  <c:v>4</c:v>
                </c:pt>
                <c:pt idx="8">
                  <c:v>3.3333333333333335</c:v>
                </c:pt>
                <c:pt idx="9">
                  <c:v>2.5</c:v>
                </c:pt>
                <c:pt idx="10">
                  <c:v>2</c:v>
                </c:pt>
                <c:pt idx="11">
                  <c:v>1.3333333333333333</c:v>
                </c:pt>
                <c:pt idx="12">
                  <c:v>1</c:v>
                </c:pt>
                <c:pt idx="13">
                  <c:v>0.66666666666666663</c:v>
                </c:pt>
                <c:pt idx="14">
                  <c:v>0.5</c:v>
                </c:pt>
                <c:pt idx="15">
                  <c:v>0.33333333333333331</c:v>
                </c:pt>
                <c:pt idx="16">
                  <c:v>0.25</c:v>
                </c:pt>
                <c:pt idx="17">
                  <c:v>0.2</c:v>
                </c:pt>
                <c:pt idx="18">
                  <c:v>0.13333333333333333</c:v>
                </c:pt>
                <c:pt idx="19">
                  <c:v>0.1</c:v>
                </c:pt>
              </c:numCache>
            </c:numRef>
          </c:xVal>
          <c:yVal>
            <c:numRef>
              <c:f>Graphics_Vs760_Punto3!$AC$10:$AC$29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FB-4422-8BD9-D7BA992A4FAC}"/>
            </c:ext>
          </c:extLst>
        </c:ser>
        <c:ser>
          <c:idx val="9"/>
          <c:order val="2"/>
          <c:tx>
            <c:strRef>
              <c:f>Graphics_Vs760_Punto3!$V$166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Graphics_Vs760_Punto3!$C$103:$C$132</c:f>
              <c:numCache>
                <c:formatCode>General</c:formatCode>
                <c:ptCount val="30"/>
                <c:pt idx="0">
                  <c:v>100</c:v>
                </c:pt>
                <c:pt idx="1">
                  <c:v>78.804628156699252</c:v>
                </c:pt>
                <c:pt idx="2">
                  <c:v>62.101694189156518</c:v>
                </c:pt>
                <c:pt idx="3">
                  <c:v>48.939009184774982</c:v>
                </c:pt>
                <c:pt idx="4">
                  <c:v>38.566204211634826</c:v>
                </c:pt>
                <c:pt idx="5">
                  <c:v>30.391953823132049</c:v>
                </c:pt>
                <c:pt idx="6">
                  <c:v>23.950266199874861</c:v>
                </c:pt>
                <c:pt idx="7">
                  <c:v>18.873918221351001</c:v>
                </c:pt>
                <c:pt idx="8">
                  <c:v>14.873521072935128</c:v>
                </c:pt>
                <c:pt idx="9">
                  <c:v>11.721022975334812</c:v>
                </c:pt>
                <c:pt idx="10">
                  <c:v>9.2367085718738995</c:v>
                </c:pt>
                <c:pt idx="11">
                  <c:v>7.2789538439831665</c:v>
                </c:pt>
                <c:pt idx="12">
                  <c:v>5.7361525104487061</c:v>
                </c:pt>
                <c:pt idx="13">
                  <c:v>4.5203536563602622</c:v>
                </c:pt>
                <c:pt idx="14">
                  <c:v>3.562247890262451</c:v>
                </c:pt>
                <c:pt idx="15">
                  <c:v>2.807216203941179</c:v>
                </c:pt>
                <c:pt idx="16">
                  <c:v>2.2122162910704506</c:v>
                </c:pt>
                <c:pt idx="17">
                  <c:v>1.7433288221999907</c:v>
                </c:pt>
                <c:pt idx="18">
                  <c:v>1.3738237958832631</c:v>
                </c:pt>
                <c:pt idx="19">
                  <c:v>1.0826367338740548</c:v>
                </c:pt>
                <c:pt idx="20">
                  <c:v>0.85316785241728088</c:v>
                </c:pt>
                <c:pt idx="21">
                  <c:v>0.67233575364993425</c:v>
                </c:pt>
                <c:pt idx="22">
                  <c:v>0.52983169062837288</c:v>
                </c:pt>
                <c:pt idx="23">
                  <c:v>0.41753189365604104</c:v>
                </c:pt>
                <c:pt idx="24">
                  <c:v>0.32903445623126765</c:v>
                </c:pt>
                <c:pt idx="25">
                  <c:v>0.25929437974046687</c:v>
                </c:pt>
                <c:pt idx="26">
                  <c:v>0.20433597178569435</c:v>
                </c:pt>
                <c:pt idx="27">
                  <c:v>0.16102620275609408</c:v>
                </c:pt>
                <c:pt idx="28">
                  <c:v>0.12689610031679224</c:v>
                </c:pt>
                <c:pt idx="29">
                  <c:v>0.1</c:v>
                </c:pt>
              </c:numCache>
            </c:numRef>
          </c:xVal>
          <c:yVal>
            <c:numRef>
              <c:f>Graphics_Vs760_Punto3!$B$103:$B$132</c:f>
              <c:numCache>
                <c:formatCode>General</c:formatCode>
                <c:ptCount val="30"/>
                <c:pt idx="0">
                  <c:v>0.87352101542592731</c:v>
                </c:pt>
                <c:pt idx="1">
                  <c:v>0.881372413676901</c:v>
                </c:pt>
                <c:pt idx="2">
                  <c:v>0.89527637581248176</c:v>
                </c:pt>
                <c:pt idx="3">
                  <c:v>0.91366411622304611</c:v>
                </c:pt>
                <c:pt idx="4">
                  <c:v>0.96896141411531411</c:v>
                </c:pt>
                <c:pt idx="5">
                  <c:v>1.0390085136894545</c:v>
                </c:pt>
                <c:pt idx="6">
                  <c:v>1.1232028079962815</c:v>
                </c:pt>
                <c:pt idx="7">
                  <c:v>1.228781795339621</c:v>
                </c:pt>
                <c:pt idx="8">
                  <c:v>1.3842366867804456</c:v>
                </c:pt>
                <c:pt idx="9">
                  <c:v>1.5444463800671604</c:v>
                </c:pt>
                <c:pt idx="10">
                  <c:v>1.7038007541764806</c:v>
                </c:pt>
                <c:pt idx="11">
                  <c:v>1.8569165499168627</c:v>
                </c:pt>
                <c:pt idx="12">
                  <c:v>1.9531146404248463</c:v>
                </c:pt>
                <c:pt idx="13">
                  <c:v>1.9560548609546968</c:v>
                </c:pt>
                <c:pt idx="14">
                  <c:v>1.8470496293600305</c:v>
                </c:pt>
                <c:pt idx="15">
                  <c:v>1.6638361473959757</c:v>
                </c:pt>
                <c:pt idx="16">
                  <c:v>1.438832769731299</c:v>
                </c:pt>
                <c:pt idx="17">
                  <c:v>1.1898473918553147</c:v>
                </c:pt>
                <c:pt idx="18">
                  <c:v>0.92549538626400585</c:v>
                </c:pt>
                <c:pt idx="19">
                  <c:v>0.69145297953552742</c:v>
                </c:pt>
                <c:pt idx="20">
                  <c:v>0.49766763303832734</c:v>
                </c:pt>
                <c:pt idx="21">
                  <c:v>0.35191483968994924</c:v>
                </c:pt>
                <c:pt idx="22">
                  <c:v>0.2404462222697247</c:v>
                </c:pt>
                <c:pt idx="23">
                  <c:v>0.16328280157798955</c:v>
                </c:pt>
                <c:pt idx="24">
                  <c:v>0.1104969248767657</c:v>
                </c:pt>
                <c:pt idx="25">
                  <c:v>7.1726040156648047E-2</c:v>
                </c:pt>
                <c:pt idx="26">
                  <c:v>4.5562266981965235E-2</c:v>
                </c:pt>
                <c:pt idx="27">
                  <c:v>2.8594847853630097E-2</c:v>
                </c:pt>
                <c:pt idx="28">
                  <c:v>1.8396129394418301E-2</c:v>
                </c:pt>
                <c:pt idx="29">
                  <c:v>1.1864134420231941E-2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FB-4422-8BD9-D7BA992A4FAC}"/>
            </c:ext>
          </c:extLst>
        </c:ser>
        <c:ser>
          <c:idx val="10"/>
          <c:order val="3"/>
          <c:tx>
            <c:strRef>
              <c:f>Graphics_Vs760_Punto3!$V$167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E030_IEEE!$I$86:$I$354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E030_IEEE!$N$86:$N$354</c:f>
              <c:numCache>
                <c:formatCode>General</c:formatCode>
                <c:ptCount val="269"/>
                <c:pt idx="0">
                  <c:v>2.0557687499999999</c:v>
                </c:pt>
                <c:pt idx="1">
                  <c:v>2.0557687499999999</c:v>
                </c:pt>
                <c:pt idx="2">
                  <c:v>2.0557687499999999</c:v>
                </c:pt>
                <c:pt idx="3">
                  <c:v>2.0557687499999999</c:v>
                </c:pt>
                <c:pt idx="4">
                  <c:v>2.0557687499999999</c:v>
                </c:pt>
                <c:pt idx="5">
                  <c:v>2.0557687499999999</c:v>
                </c:pt>
                <c:pt idx="6">
                  <c:v>2.0557687499999999</c:v>
                </c:pt>
                <c:pt idx="7">
                  <c:v>2.0557687499999999</c:v>
                </c:pt>
                <c:pt idx="8">
                  <c:v>2.0557687499999999</c:v>
                </c:pt>
                <c:pt idx="9">
                  <c:v>2.0557687499999999</c:v>
                </c:pt>
                <c:pt idx="10">
                  <c:v>2.0557687499999999</c:v>
                </c:pt>
                <c:pt idx="11">
                  <c:v>2.0557687499999999</c:v>
                </c:pt>
                <c:pt idx="12">
                  <c:v>2.0557687499999999</c:v>
                </c:pt>
                <c:pt idx="13">
                  <c:v>2.0557687499999999</c:v>
                </c:pt>
                <c:pt idx="14">
                  <c:v>2.0557687499999999</c:v>
                </c:pt>
                <c:pt idx="15">
                  <c:v>2.0557687499999999</c:v>
                </c:pt>
                <c:pt idx="16">
                  <c:v>2.0557687499999999</c:v>
                </c:pt>
                <c:pt idx="17">
                  <c:v>2.0557687499999999</c:v>
                </c:pt>
                <c:pt idx="18">
                  <c:v>2.0557687499999999</c:v>
                </c:pt>
                <c:pt idx="19">
                  <c:v>2.0557687499999999</c:v>
                </c:pt>
                <c:pt idx="20">
                  <c:v>2.0557687499999999</c:v>
                </c:pt>
                <c:pt idx="21">
                  <c:v>2.0557687499999999</c:v>
                </c:pt>
                <c:pt idx="22">
                  <c:v>2.0557687499999999</c:v>
                </c:pt>
                <c:pt idx="23">
                  <c:v>2.0557687499999999</c:v>
                </c:pt>
                <c:pt idx="24">
                  <c:v>2.0557687499999999</c:v>
                </c:pt>
                <c:pt idx="25">
                  <c:v>2.0557687499999999</c:v>
                </c:pt>
                <c:pt idx="26">
                  <c:v>2.0557687499999999</c:v>
                </c:pt>
                <c:pt idx="27">
                  <c:v>2.0557687499999999</c:v>
                </c:pt>
                <c:pt idx="28">
                  <c:v>2.055768749999999</c:v>
                </c:pt>
                <c:pt idx="29">
                  <c:v>2.0220676229508183</c:v>
                </c:pt>
                <c:pt idx="30">
                  <c:v>1.9894536290322566</c:v>
                </c:pt>
                <c:pt idx="31">
                  <c:v>1.9578749999999989</c:v>
                </c:pt>
                <c:pt idx="32">
                  <c:v>1.9272832031249989</c:v>
                </c:pt>
                <c:pt idx="33">
                  <c:v>1.8976326923076912</c:v>
                </c:pt>
                <c:pt idx="34">
                  <c:v>1.8688806818181807</c:v>
                </c:pt>
                <c:pt idx="35">
                  <c:v>1.8409869402985064</c:v>
                </c:pt>
                <c:pt idx="36">
                  <c:v>1.8139136029411758</c:v>
                </c:pt>
                <c:pt idx="37">
                  <c:v>1.7876249999999989</c:v>
                </c:pt>
                <c:pt idx="38">
                  <c:v>1.7620874999999989</c:v>
                </c:pt>
                <c:pt idx="39">
                  <c:v>1.7372693661971821</c:v>
                </c:pt>
                <c:pt idx="40">
                  <c:v>1.7131406249999985</c:v>
                </c:pt>
                <c:pt idx="41">
                  <c:v>1.6896729452054784</c:v>
                </c:pt>
                <c:pt idx="42">
                  <c:v>1.6668395270270255</c:v>
                </c:pt>
                <c:pt idx="43">
                  <c:v>1.6446149999999988</c:v>
                </c:pt>
                <c:pt idx="44">
                  <c:v>1.6229753289473672</c:v>
                </c:pt>
                <c:pt idx="45">
                  <c:v>1.6018977272727259</c:v>
                </c:pt>
                <c:pt idx="46">
                  <c:v>1.5813605769230759</c:v>
                </c:pt>
                <c:pt idx="47">
                  <c:v>1.5613433544303787</c:v>
                </c:pt>
                <c:pt idx="48">
                  <c:v>1.5418265624999989</c:v>
                </c:pt>
                <c:pt idx="49">
                  <c:v>1.5227916666666657</c:v>
                </c:pt>
                <c:pt idx="50">
                  <c:v>1.5042210365853648</c:v>
                </c:pt>
                <c:pt idx="51">
                  <c:v>1.4860978915662642</c:v>
                </c:pt>
                <c:pt idx="52">
                  <c:v>1.4684062499999988</c:v>
                </c:pt>
                <c:pt idx="53">
                  <c:v>1.4511308823529401</c:v>
                </c:pt>
                <c:pt idx="54">
                  <c:v>1.4342572674418592</c:v>
                </c:pt>
                <c:pt idx="55">
                  <c:v>1.4177715517241367</c:v>
                </c:pt>
                <c:pt idx="56">
                  <c:v>1.4016605113636356</c:v>
                </c:pt>
                <c:pt idx="57">
                  <c:v>1.3859115168539315</c:v>
                </c:pt>
                <c:pt idx="58">
                  <c:v>1.3705124999999989</c:v>
                </c:pt>
                <c:pt idx="59">
                  <c:v>1.3554519230769222</c:v>
                </c:pt>
                <c:pt idx="60">
                  <c:v>1.3407187499999991</c:v>
                </c:pt>
                <c:pt idx="61">
                  <c:v>1.3263024193548376</c:v>
                </c:pt>
                <c:pt idx="62">
                  <c:v>1.3121928191489354</c:v>
                </c:pt>
                <c:pt idx="63">
                  <c:v>1.2983802631578938</c:v>
                </c:pt>
                <c:pt idx="64">
                  <c:v>1.2848554687499991</c:v>
                </c:pt>
                <c:pt idx="65">
                  <c:v>1.2716095360824735</c:v>
                </c:pt>
                <c:pt idx="66">
                  <c:v>1.2586339285714279</c:v>
                </c:pt>
                <c:pt idx="67">
                  <c:v>1.2459204545454536</c:v>
                </c:pt>
                <c:pt idx="68">
                  <c:v>1.2334612499999993</c:v>
                </c:pt>
                <c:pt idx="69">
                  <c:v>1.2212487623762367</c:v>
                </c:pt>
                <c:pt idx="70">
                  <c:v>1.2092757352941168</c:v>
                </c:pt>
                <c:pt idx="71">
                  <c:v>1.1975351941747565</c:v>
                </c:pt>
                <c:pt idx="72">
                  <c:v>1.1860204326923069</c:v>
                </c:pt>
                <c:pt idx="73">
                  <c:v>1.1747249999999991</c:v>
                </c:pt>
                <c:pt idx="74">
                  <c:v>1.1636426886792448</c:v>
                </c:pt>
                <c:pt idx="75">
                  <c:v>1.1527675233644852</c:v>
                </c:pt>
                <c:pt idx="76">
                  <c:v>1.1420937499999992</c:v>
                </c:pt>
                <c:pt idx="77">
                  <c:v>1.1316158256880726</c:v>
                </c:pt>
                <c:pt idx="78">
                  <c:v>1.1213284090909081</c:v>
                </c:pt>
                <c:pt idx="79">
                  <c:v>1.1112263513513505</c:v>
                </c:pt>
                <c:pt idx="80">
                  <c:v>1.1013046874999994</c:v>
                </c:pt>
                <c:pt idx="81">
                  <c:v>1.0915586283185834</c:v>
                </c:pt>
                <c:pt idx="82">
                  <c:v>1.0819835526315782</c:v>
                </c:pt>
                <c:pt idx="83">
                  <c:v>1.0725749999999994</c:v>
                </c:pt>
                <c:pt idx="84">
                  <c:v>1.0633286637931025</c:v>
                </c:pt>
                <c:pt idx="85">
                  <c:v>1.0542403846153841</c:v>
                </c:pt>
                <c:pt idx="86">
                  <c:v>1.045306144067796</c:v>
                </c:pt>
                <c:pt idx="87">
                  <c:v>1.0365220588235289</c:v>
                </c:pt>
                <c:pt idx="88">
                  <c:v>1.0278843749999993</c:v>
                </c:pt>
                <c:pt idx="89">
                  <c:v>1.0193894628099165</c:v>
                </c:pt>
                <c:pt idx="90">
                  <c:v>1.0110338114754092</c:v>
                </c:pt>
                <c:pt idx="91">
                  <c:v>1.0028140243902433</c:v>
                </c:pt>
                <c:pt idx="92">
                  <c:v>0.99472681451612832</c:v>
                </c:pt>
                <c:pt idx="93">
                  <c:v>0.98676899999999934</c:v>
                </c:pt>
                <c:pt idx="94">
                  <c:v>0.97893749999999935</c:v>
                </c:pt>
                <c:pt idx="95">
                  <c:v>0.97122933070866047</c:v>
                </c:pt>
                <c:pt idx="96">
                  <c:v>0.96364160156249934</c:v>
                </c:pt>
                <c:pt idx="97">
                  <c:v>0.95617151162790615</c:v>
                </c:pt>
                <c:pt idx="98">
                  <c:v>0.94881634615384558</c:v>
                </c:pt>
                <c:pt idx="99">
                  <c:v>0.94157347328244201</c:v>
                </c:pt>
                <c:pt idx="100">
                  <c:v>0.93444034090909012</c:v>
                </c:pt>
                <c:pt idx="101">
                  <c:v>0.92741447368420993</c:v>
                </c:pt>
                <c:pt idx="102">
                  <c:v>0.9204934701492532</c:v>
                </c:pt>
                <c:pt idx="103">
                  <c:v>0.91367499999999935</c:v>
                </c:pt>
                <c:pt idx="104">
                  <c:v>0.90695680147058744</c:v>
                </c:pt>
                <c:pt idx="105">
                  <c:v>0.90033667883211599</c:v>
                </c:pt>
                <c:pt idx="106">
                  <c:v>0.89381249999999934</c:v>
                </c:pt>
                <c:pt idx="107">
                  <c:v>0.88738219424460374</c:v>
                </c:pt>
                <c:pt idx="108">
                  <c:v>0.88104374999999924</c:v>
                </c:pt>
                <c:pt idx="109">
                  <c:v>0.87479521276595673</c:v>
                </c:pt>
                <c:pt idx="110">
                  <c:v>0.86863468309859082</c:v>
                </c:pt>
                <c:pt idx="111">
                  <c:v>0.86256031468531402</c:v>
                </c:pt>
                <c:pt idx="112">
                  <c:v>0.85657031249999926</c:v>
                </c:pt>
                <c:pt idx="113">
                  <c:v>0.85066293103448209</c:v>
                </c:pt>
                <c:pt idx="114">
                  <c:v>0.8448364726027392</c:v>
                </c:pt>
                <c:pt idx="115">
                  <c:v>0.83908928571428509</c:v>
                </c:pt>
                <c:pt idx="116">
                  <c:v>0.83341976351351277</c:v>
                </c:pt>
                <c:pt idx="117">
                  <c:v>0.82782634228187868</c:v>
                </c:pt>
                <c:pt idx="118">
                  <c:v>0.8223074999999993</c:v>
                </c:pt>
                <c:pt idx="119">
                  <c:v>0.81686175496688684</c:v>
                </c:pt>
                <c:pt idx="120">
                  <c:v>0.81148766447368348</c:v>
                </c:pt>
                <c:pt idx="121">
                  <c:v>0.8061838235294112</c:v>
                </c:pt>
                <c:pt idx="122">
                  <c:v>0.80094886363636286</c:v>
                </c:pt>
                <c:pt idx="123">
                  <c:v>0.79578145161290248</c:v>
                </c:pt>
                <c:pt idx="124">
                  <c:v>0.79068028846153771</c:v>
                </c:pt>
                <c:pt idx="125">
                  <c:v>0.78564410828025411</c:v>
                </c:pt>
                <c:pt idx="126">
                  <c:v>0.78067167721518915</c:v>
                </c:pt>
                <c:pt idx="127">
                  <c:v>0.7757617924528295</c:v>
                </c:pt>
                <c:pt idx="128">
                  <c:v>0.77091328124999936</c:v>
                </c:pt>
                <c:pt idx="129">
                  <c:v>0.7661249999999995</c:v>
                </c:pt>
                <c:pt idx="130">
                  <c:v>0.76139583333333261</c:v>
                </c:pt>
                <c:pt idx="131">
                  <c:v>0.75672469325153313</c:v>
                </c:pt>
                <c:pt idx="132">
                  <c:v>0.75211051829268238</c:v>
                </c:pt>
                <c:pt idx="133">
                  <c:v>0.74755227272727209</c:v>
                </c:pt>
                <c:pt idx="134">
                  <c:v>0.74304894578313196</c:v>
                </c:pt>
                <c:pt idx="135">
                  <c:v>0.73859955089820306</c:v>
                </c:pt>
                <c:pt idx="136">
                  <c:v>0.7342031249999994</c:v>
                </c:pt>
                <c:pt idx="137">
                  <c:v>0.72985872781065031</c:v>
                </c:pt>
                <c:pt idx="138">
                  <c:v>0.72556544117646993</c:v>
                </c:pt>
                <c:pt idx="139">
                  <c:v>0.72132236842105202</c:v>
                </c:pt>
                <c:pt idx="140">
                  <c:v>0.71712863372092961</c:v>
                </c:pt>
                <c:pt idx="141">
                  <c:v>0.71298338150288965</c:v>
                </c:pt>
                <c:pt idx="142">
                  <c:v>0.70888577586206836</c:v>
                </c:pt>
                <c:pt idx="143">
                  <c:v>0.70483499999999943</c:v>
                </c:pt>
                <c:pt idx="144">
                  <c:v>0.70083025568181745</c:v>
                </c:pt>
                <c:pt idx="145">
                  <c:v>0.69687076271186377</c:v>
                </c:pt>
                <c:pt idx="146">
                  <c:v>0.69295575842696566</c:v>
                </c:pt>
                <c:pt idx="147">
                  <c:v>0.68908449720670328</c:v>
                </c:pt>
                <c:pt idx="148">
                  <c:v>0.68525624999999935</c:v>
                </c:pt>
                <c:pt idx="149">
                  <c:v>0.6814703038674027</c:v>
                </c:pt>
                <c:pt idx="150">
                  <c:v>0.67772596153846087</c:v>
                </c:pt>
                <c:pt idx="151">
                  <c:v>0.67402254098360592</c:v>
                </c:pt>
                <c:pt idx="152">
                  <c:v>0.67035937499999931</c:v>
                </c:pt>
                <c:pt idx="153">
                  <c:v>0.66673581081081024</c:v>
                </c:pt>
                <c:pt idx="154">
                  <c:v>0.66315120967741881</c:v>
                </c:pt>
                <c:pt idx="155">
                  <c:v>0.65960494652406354</c:v>
                </c:pt>
                <c:pt idx="156">
                  <c:v>0.65609640957446769</c:v>
                </c:pt>
                <c:pt idx="157">
                  <c:v>0.65262499999999934</c:v>
                </c:pt>
                <c:pt idx="158">
                  <c:v>0.64919013157894667</c:v>
                </c:pt>
                <c:pt idx="159">
                  <c:v>0.64579123036649155</c:v>
                </c:pt>
                <c:pt idx="160">
                  <c:v>0.64242773437499945</c:v>
                </c:pt>
                <c:pt idx="161">
                  <c:v>0.63909909326424807</c:v>
                </c:pt>
                <c:pt idx="162">
                  <c:v>0.63580476804123653</c:v>
                </c:pt>
                <c:pt idx="163">
                  <c:v>0.63254423076923028</c:v>
                </c:pt>
                <c:pt idx="164">
                  <c:v>0.62931696428571371</c:v>
                </c:pt>
                <c:pt idx="165">
                  <c:v>0.6261224619289335</c:v>
                </c:pt>
                <c:pt idx="166">
                  <c:v>0.62296022727272671</c:v>
                </c:pt>
                <c:pt idx="167">
                  <c:v>0.61982977386934623</c:v>
                </c:pt>
                <c:pt idx="168">
                  <c:v>0.61673062499999942</c:v>
                </c:pt>
                <c:pt idx="169">
                  <c:v>0.6106092670973482</c:v>
                </c:pt>
                <c:pt idx="170">
                  <c:v>0.60457859523576052</c:v>
                </c:pt>
                <c:pt idx="171">
                  <c:v>0.59863682690674314</c:v>
                </c:pt>
                <c:pt idx="172">
                  <c:v>0.59278222318339058</c:v>
                </c:pt>
                <c:pt idx="173">
                  <c:v>0.58701308744794733</c:v>
                </c:pt>
                <c:pt idx="174">
                  <c:v>0.58132776416250354</c:v>
                </c:pt>
                <c:pt idx="175">
                  <c:v>0.57572463768115933</c:v>
                </c:pt>
                <c:pt idx="176">
                  <c:v>0.57020213110207107</c:v>
                </c:pt>
                <c:pt idx="177">
                  <c:v>0.56475870515784909</c:v>
                </c:pt>
                <c:pt idx="178">
                  <c:v>0.55939285714285747</c:v>
                </c:pt>
                <c:pt idx="179">
                  <c:v>0.55410311987601402</c:v>
                </c:pt>
                <c:pt idx="180">
                  <c:v>0.54888806069775775</c:v>
                </c:pt>
                <c:pt idx="181">
                  <c:v>0.54374628049990137</c:v>
                </c:pt>
                <c:pt idx="182">
                  <c:v>0.53867641278714362</c:v>
                </c:pt>
                <c:pt idx="183">
                  <c:v>0.5336771227690652</c:v>
                </c:pt>
                <c:pt idx="184">
                  <c:v>0.52874710648148227</c:v>
                </c:pt>
                <c:pt idx="185">
                  <c:v>0.52388508993607963</c:v>
                </c:pt>
                <c:pt idx="186">
                  <c:v>0.51908982829728245</c:v>
                </c:pt>
                <c:pt idx="187">
                  <c:v>0.51436010508538299</c:v>
                </c:pt>
                <c:pt idx="188">
                  <c:v>0.50969473140495991</c:v>
                </c:pt>
                <c:pt idx="189">
                  <c:v>0.50509254519768354</c:v>
                </c:pt>
                <c:pt idx="190">
                  <c:v>0.5005524105186282</c:v>
                </c:pt>
                <c:pt idx="191">
                  <c:v>0.49607321683524858</c:v>
                </c:pt>
                <c:pt idx="192">
                  <c:v>0.49165387834821578</c:v>
                </c:pt>
                <c:pt idx="193">
                  <c:v>0.48729333333333502</c:v>
                </c:pt>
                <c:pt idx="194">
                  <c:v>0.4829905435038</c:v>
                </c:pt>
                <c:pt idx="195">
                  <c:v>0.47874449339207231</c:v>
                </c:pt>
                <c:pt idx="196">
                  <c:v>0.47455418975069441</c:v>
                </c:pt>
                <c:pt idx="197">
                  <c:v>0.4704186609713793</c:v>
                </c:pt>
                <c:pt idx="198">
                  <c:v>0.46633695652174106</c:v>
                </c:pt>
                <c:pt idx="199">
                  <c:v>0.46230814639905743</c:v>
                </c:pt>
                <c:pt idx="200">
                  <c:v>0.45833132060047788</c:v>
                </c:pt>
                <c:pt idx="201">
                  <c:v>0.45440558860911262</c:v>
                </c:pt>
                <c:pt idx="202">
                  <c:v>0.4505300788954657</c:v>
                </c:pt>
                <c:pt idx="203">
                  <c:v>0.44670393843368267</c:v>
                </c:pt>
                <c:pt idx="204">
                  <c:v>0.44292633223211947</c:v>
                </c:pt>
                <c:pt idx="205">
                  <c:v>0.43919644287774634</c:v>
                </c:pt>
                <c:pt idx="206">
                  <c:v>0.43551347009392238</c:v>
                </c:pt>
                <c:pt idx="207">
                  <c:v>0.43187663031109641</c:v>
                </c:pt>
                <c:pt idx="208">
                  <c:v>0.42828515625000246</c:v>
                </c:pt>
                <c:pt idx="209">
                  <c:v>0.42473829651693579</c:v>
                </c:pt>
                <c:pt idx="210">
                  <c:v>0.42123531521071222</c:v>
                </c:pt>
                <c:pt idx="211">
                  <c:v>0.41777549154092619</c:v>
                </c:pt>
                <c:pt idx="212">
                  <c:v>0.4143581194571378</c:v>
                </c:pt>
                <c:pt idx="213">
                  <c:v>0.41098250728863245</c:v>
                </c:pt>
                <c:pt idx="214">
                  <c:v>0.40764797739441078</c:v>
                </c:pt>
                <c:pt idx="215">
                  <c:v>0.40435386582307803</c:v>
                </c:pt>
                <c:pt idx="216">
                  <c:v>0.40109952198231286</c:v>
                </c:pt>
                <c:pt idx="217">
                  <c:v>0.39788430831761062</c:v>
                </c:pt>
                <c:pt idx="218">
                  <c:v>0.39470760000000288</c:v>
                </c:pt>
                <c:pt idx="219">
                  <c:v>0.39156878462246919</c:v>
                </c:pt>
                <c:pt idx="220">
                  <c:v>0.38846726190476488</c:v>
                </c:pt>
                <c:pt idx="221">
                  <c:v>0.38540244340639895</c:v>
                </c:pt>
                <c:pt idx="222">
                  <c:v>0.38237375224750753</c:v>
                </c:pt>
                <c:pt idx="223">
                  <c:v>0.37938062283737323</c:v>
                </c:pt>
                <c:pt idx="224">
                  <c:v>0.37642250061035459</c:v>
                </c:pt>
                <c:pt idx="225">
                  <c:v>0.37349884176899273</c:v>
                </c:pt>
                <c:pt idx="226">
                  <c:v>0.37060911303407568</c:v>
                </c:pt>
                <c:pt idx="227">
                  <c:v>0.36775279140144312</c:v>
                </c:pt>
                <c:pt idx="228">
                  <c:v>0.36492936390532865</c:v>
                </c:pt>
                <c:pt idx="229">
                  <c:v>0.36213832738803331</c:v>
                </c:pt>
                <c:pt idx="230">
                  <c:v>0.35937918827574461</c:v>
                </c:pt>
                <c:pt idx="231">
                  <c:v>0.35665146236030915</c:v>
                </c:pt>
                <c:pt idx="232">
                  <c:v>0.35395467458678004</c:v>
                </c:pt>
                <c:pt idx="233">
                  <c:v>0.35128835884656784</c:v>
                </c:pt>
                <c:pt idx="234">
                  <c:v>0.34865205777602221</c:v>
                </c:pt>
                <c:pt idx="235">
                  <c:v>0.34604532256028603</c:v>
                </c:pt>
                <c:pt idx="236">
                  <c:v>0.34346771274226212</c:v>
                </c:pt>
                <c:pt idx="237">
                  <c:v>0.34091879603654229</c:v>
                </c:pt>
                <c:pt idx="238">
                  <c:v>0.3383981481481515</c:v>
                </c:pt>
                <c:pt idx="239">
                  <c:v>0.33590535259596466</c:v>
                </c:pt>
                <c:pt idx="240">
                  <c:v>0.33344000054066086</c:v>
                </c:pt>
                <c:pt idx="241">
                  <c:v>0.33100169061707863</c:v>
                </c:pt>
                <c:pt idx="242">
                  <c:v>0.32859002877084897</c:v>
                </c:pt>
                <c:pt idx="243">
                  <c:v>0.32620462809917689</c:v>
                </c:pt>
                <c:pt idx="244">
                  <c:v>0.32384510869565558</c:v>
                </c:pt>
                <c:pt idx="245">
                  <c:v>0.32151109749899331</c:v>
                </c:pt>
                <c:pt idx="246">
                  <c:v>0.31920222814554461</c:v>
                </c:pt>
                <c:pt idx="247">
                  <c:v>0.31691814082553244</c:v>
                </c:pt>
                <c:pt idx="248">
                  <c:v>0.31465848214286057</c:v>
                </c:pt>
                <c:pt idx="249">
                  <c:v>0.31242290497841058</c:v>
                </c:pt>
                <c:pt idx="250">
                  <c:v>0.31021106835672602</c:v>
                </c:pt>
                <c:pt idx="251">
                  <c:v>0.30802263731598944</c:v>
                </c:pt>
                <c:pt idx="252">
                  <c:v>0.30585728278119773</c:v>
                </c:pt>
                <c:pt idx="253">
                  <c:v>0.30371468144044667</c:v>
                </c:pt>
                <c:pt idx="254">
                  <c:v>0.30159451562423939</c:v>
                </c:pt>
                <c:pt idx="255">
                  <c:v>0.29949647318773193</c:v>
                </c:pt>
                <c:pt idx="256">
                  <c:v>0.29742024739583689</c:v>
                </c:pt>
                <c:pt idx="257">
                  <c:v>0.29536553681110495</c:v>
                </c:pt>
                <c:pt idx="258">
                  <c:v>0.293332045184308</c:v>
                </c:pt>
                <c:pt idx="259">
                  <c:v>0.2913194813476494</c:v>
                </c:pt>
                <c:pt idx="260">
                  <c:v>0.28932755911053076</c:v>
                </c:pt>
                <c:pt idx="261">
                  <c:v>0.28735599715780391</c:v>
                </c:pt>
                <c:pt idx="262">
                  <c:v>0.28540451895044083</c:v>
                </c:pt>
                <c:pt idx="263">
                  <c:v>0.28347285262855865</c:v>
                </c:pt>
                <c:pt idx="264">
                  <c:v>0.28156073091673112</c:v>
                </c:pt>
                <c:pt idx="265">
                  <c:v>0.27966789103153095</c:v>
                </c:pt>
                <c:pt idx="266">
                  <c:v>0.27779407459123823</c:v>
                </c:pt>
                <c:pt idx="267">
                  <c:v>0.27593902752765992</c:v>
                </c:pt>
                <c:pt idx="268">
                  <c:v>0.27410250000000358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FB-4422-8BD9-D7BA992A4FAC}"/>
            </c:ext>
          </c:extLst>
        </c:ser>
        <c:ser>
          <c:idx val="0"/>
          <c:order val="6"/>
          <c:tx>
            <c:strRef>
              <c:f>Graphics_Vs760_Punto3!$V$168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E030_IEEE!$Q$86:$Q$354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E030_IEEE!$V$86:$V$354</c:f>
              <c:numCache>
                <c:formatCode>General</c:formatCode>
                <c:ptCount val="269"/>
                <c:pt idx="0">
                  <c:v>2.2084830000000002</c:v>
                </c:pt>
                <c:pt idx="1">
                  <c:v>2.2084830000000002</c:v>
                </c:pt>
                <c:pt idx="2">
                  <c:v>2.2084830000000002</c:v>
                </c:pt>
                <c:pt idx="3">
                  <c:v>2.2084830000000002</c:v>
                </c:pt>
                <c:pt idx="4">
                  <c:v>2.2084830000000002</c:v>
                </c:pt>
                <c:pt idx="5">
                  <c:v>2.2084830000000002</c:v>
                </c:pt>
                <c:pt idx="6">
                  <c:v>2.2084830000000002</c:v>
                </c:pt>
                <c:pt idx="7">
                  <c:v>2.2084830000000002</c:v>
                </c:pt>
                <c:pt idx="8">
                  <c:v>2.2084830000000002</c:v>
                </c:pt>
                <c:pt idx="9">
                  <c:v>2.2084830000000002</c:v>
                </c:pt>
                <c:pt idx="10">
                  <c:v>2.2084830000000002</c:v>
                </c:pt>
                <c:pt idx="11">
                  <c:v>2.2084830000000002</c:v>
                </c:pt>
                <c:pt idx="12">
                  <c:v>2.2084830000000002</c:v>
                </c:pt>
                <c:pt idx="13">
                  <c:v>2.2084830000000002</c:v>
                </c:pt>
                <c:pt idx="14">
                  <c:v>2.2084830000000002</c:v>
                </c:pt>
                <c:pt idx="15">
                  <c:v>2.2084830000000002</c:v>
                </c:pt>
                <c:pt idx="16">
                  <c:v>2.2084830000000002</c:v>
                </c:pt>
                <c:pt idx="17">
                  <c:v>2.2084830000000002</c:v>
                </c:pt>
                <c:pt idx="18">
                  <c:v>2.2084830000000002</c:v>
                </c:pt>
                <c:pt idx="19">
                  <c:v>2.2084830000000002</c:v>
                </c:pt>
                <c:pt idx="20">
                  <c:v>2.2084830000000002</c:v>
                </c:pt>
                <c:pt idx="21">
                  <c:v>2.2084830000000002</c:v>
                </c:pt>
                <c:pt idx="22">
                  <c:v>2.2084830000000002</c:v>
                </c:pt>
                <c:pt idx="23">
                  <c:v>2.2084830000000002</c:v>
                </c:pt>
                <c:pt idx="24">
                  <c:v>2.2084830000000002</c:v>
                </c:pt>
                <c:pt idx="25">
                  <c:v>2.2084830000000002</c:v>
                </c:pt>
                <c:pt idx="26">
                  <c:v>2.2084830000000002</c:v>
                </c:pt>
                <c:pt idx="27">
                  <c:v>2.2084830000000002</c:v>
                </c:pt>
                <c:pt idx="28">
                  <c:v>2.2084829999999993</c:v>
                </c:pt>
                <c:pt idx="29">
                  <c:v>2.1722783606557368</c:v>
                </c:pt>
                <c:pt idx="30">
                  <c:v>2.1372416129032246</c:v>
                </c:pt>
                <c:pt idx="31">
                  <c:v>2.1033171428571422</c:v>
                </c:pt>
                <c:pt idx="32">
                  <c:v>2.0704528124999992</c:v>
                </c:pt>
                <c:pt idx="33">
                  <c:v>2.0385996923076917</c:v>
                </c:pt>
                <c:pt idx="34">
                  <c:v>2.0077118181818174</c:v>
                </c:pt>
                <c:pt idx="35">
                  <c:v>1.977745970149253</c:v>
                </c:pt>
                <c:pt idx="36">
                  <c:v>1.948661470588235</c:v>
                </c:pt>
                <c:pt idx="37">
                  <c:v>1.9204199999999993</c:v>
                </c:pt>
                <c:pt idx="38">
                  <c:v>1.8929854285714278</c:v>
                </c:pt>
                <c:pt idx="39">
                  <c:v>1.8663236619718302</c:v>
                </c:pt>
                <c:pt idx="40">
                  <c:v>1.8404024999999991</c:v>
                </c:pt>
                <c:pt idx="41">
                  <c:v>1.8151915068493145</c:v>
                </c:pt>
                <c:pt idx="42">
                  <c:v>1.7906618918918908</c:v>
                </c:pt>
                <c:pt idx="43">
                  <c:v>1.7667863999999993</c:v>
                </c:pt>
                <c:pt idx="44">
                  <c:v>1.7435392105263148</c:v>
                </c:pt>
                <c:pt idx="45">
                  <c:v>1.7208958441558435</c:v>
                </c:pt>
                <c:pt idx="46">
                  <c:v>1.6988330769230759</c:v>
                </c:pt>
                <c:pt idx="47">
                  <c:v>1.6773288607594929</c:v>
                </c:pt>
                <c:pt idx="48">
                  <c:v>1.6563622499999995</c:v>
                </c:pt>
                <c:pt idx="49">
                  <c:v>1.6359133333333327</c:v>
                </c:pt>
                <c:pt idx="50">
                  <c:v>1.6159631707317066</c:v>
                </c:pt>
                <c:pt idx="51">
                  <c:v>1.5964937349397585</c:v>
                </c:pt>
                <c:pt idx="52">
                  <c:v>1.5774878571428563</c:v>
                </c:pt>
                <c:pt idx="53">
                  <c:v>1.5589291764705875</c:v>
                </c:pt>
                <c:pt idx="54">
                  <c:v>1.5408020930232549</c:v>
                </c:pt>
                <c:pt idx="55">
                  <c:v>1.5230917241379303</c:v>
                </c:pt>
                <c:pt idx="56">
                  <c:v>1.505783863636363</c:v>
                </c:pt>
                <c:pt idx="57">
                  <c:v>1.4888649438202242</c:v>
                </c:pt>
                <c:pt idx="58">
                  <c:v>1.4723219999999992</c:v>
                </c:pt>
                <c:pt idx="59">
                  <c:v>1.4561426373626367</c:v>
                </c:pt>
                <c:pt idx="60">
                  <c:v>1.4403149999999996</c:v>
                </c:pt>
                <c:pt idx="61">
                  <c:v>1.4248277419354831</c:v>
                </c:pt>
                <c:pt idx="62">
                  <c:v>1.4096699999999993</c:v>
                </c:pt>
                <c:pt idx="63">
                  <c:v>1.394831368421052</c:v>
                </c:pt>
                <c:pt idx="64">
                  <c:v>1.3803018749999991</c:v>
                </c:pt>
                <c:pt idx="65">
                  <c:v>1.366071958762886</c:v>
                </c:pt>
                <c:pt idx="66">
                  <c:v>1.3521324489795914</c:v>
                </c:pt>
                <c:pt idx="67">
                  <c:v>1.3384745454545448</c:v>
                </c:pt>
                <c:pt idx="68">
                  <c:v>1.3250897999999995</c:v>
                </c:pt>
                <c:pt idx="69">
                  <c:v>1.3119700990099006</c:v>
                </c:pt>
                <c:pt idx="70">
                  <c:v>1.299107647058823</c:v>
                </c:pt>
                <c:pt idx="71">
                  <c:v>1.2864949514563102</c:v>
                </c:pt>
                <c:pt idx="72">
                  <c:v>1.2741248076923071</c:v>
                </c:pt>
                <c:pt idx="73">
                  <c:v>1.2619902857142853</c:v>
                </c:pt>
                <c:pt idx="74">
                  <c:v>1.2500847169811318</c:v>
                </c:pt>
                <c:pt idx="75">
                  <c:v>1.2384016822429902</c:v>
                </c:pt>
                <c:pt idx="76">
                  <c:v>1.2269349999999994</c:v>
                </c:pt>
                <c:pt idx="77">
                  <c:v>1.2156787155963298</c:v>
                </c:pt>
                <c:pt idx="78">
                  <c:v>1.2046270909090904</c:v>
                </c:pt>
                <c:pt idx="79">
                  <c:v>1.1937745945945939</c:v>
                </c:pt>
                <c:pt idx="80">
                  <c:v>1.1831158928571424</c:v>
                </c:pt>
                <c:pt idx="81">
                  <c:v>1.1726458407079641</c:v>
                </c:pt>
                <c:pt idx="82">
                  <c:v>1.1623594736842102</c:v>
                </c:pt>
                <c:pt idx="83">
                  <c:v>1.1522519999999994</c:v>
                </c:pt>
                <c:pt idx="84">
                  <c:v>1.1423187931034475</c:v>
                </c:pt>
                <c:pt idx="85">
                  <c:v>1.1325553846153842</c:v>
                </c:pt>
                <c:pt idx="86">
                  <c:v>1.1229574576271182</c:v>
                </c:pt>
                <c:pt idx="87">
                  <c:v>1.1135208403361341</c:v>
                </c:pt>
                <c:pt idx="88">
                  <c:v>1.1042414999999997</c:v>
                </c:pt>
                <c:pt idx="89">
                  <c:v>1.0951155371900823</c:v>
                </c:pt>
                <c:pt idx="90">
                  <c:v>1.0861391803278684</c:v>
                </c:pt>
                <c:pt idx="91">
                  <c:v>1.0773087804878043</c:v>
                </c:pt>
                <c:pt idx="92">
                  <c:v>1.0686208064516123</c:v>
                </c:pt>
                <c:pt idx="93">
                  <c:v>1.0600718399999993</c:v>
                </c:pt>
                <c:pt idx="94">
                  <c:v>1.0516585714285711</c:v>
                </c:pt>
                <c:pt idx="95">
                  <c:v>1.0433777952755898</c:v>
                </c:pt>
                <c:pt idx="96">
                  <c:v>1.0352264062499996</c:v>
                </c:pt>
                <c:pt idx="97">
                  <c:v>1.0272013953488366</c:v>
                </c:pt>
                <c:pt idx="98">
                  <c:v>1.0192998461538458</c:v>
                </c:pt>
                <c:pt idx="99">
                  <c:v>1.0115189312977093</c:v>
                </c:pt>
                <c:pt idx="100">
                  <c:v>1.0038559090909085</c:v>
                </c:pt>
                <c:pt idx="101">
                  <c:v>0.99630812030075144</c:v>
                </c:pt>
                <c:pt idx="102">
                  <c:v>0.98887298507462651</c:v>
                </c:pt>
                <c:pt idx="103">
                  <c:v>0.98154799999999953</c:v>
                </c:pt>
                <c:pt idx="104">
                  <c:v>0.97433073529411696</c:v>
                </c:pt>
                <c:pt idx="105">
                  <c:v>0.96721883211678783</c:v>
                </c:pt>
                <c:pt idx="106">
                  <c:v>0.96020999999999956</c:v>
                </c:pt>
                <c:pt idx="107">
                  <c:v>0.95330201438848894</c:v>
                </c:pt>
                <c:pt idx="108">
                  <c:v>0.9464927142857138</c:v>
                </c:pt>
                <c:pt idx="109">
                  <c:v>0.93977999999999939</c:v>
                </c:pt>
                <c:pt idx="110">
                  <c:v>0.93316183098591488</c:v>
                </c:pt>
                <c:pt idx="111">
                  <c:v>0.92663622377622323</c:v>
                </c:pt>
                <c:pt idx="112">
                  <c:v>0.92020124999999953</c:v>
                </c:pt>
                <c:pt idx="113">
                  <c:v>0.91385503448275829</c:v>
                </c:pt>
                <c:pt idx="114">
                  <c:v>0.90759575342465726</c:v>
                </c:pt>
                <c:pt idx="115">
                  <c:v>0.90142163265306074</c:v>
                </c:pt>
                <c:pt idx="116">
                  <c:v>0.89533094594594542</c:v>
                </c:pt>
                <c:pt idx="117">
                  <c:v>0.88932201342281836</c:v>
                </c:pt>
                <c:pt idx="118">
                  <c:v>0.88339319999999955</c:v>
                </c:pt>
                <c:pt idx="119">
                  <c:v>0.87754291390728445</c:v>
                </c:pt>
                <c:pt idx="120">
                  <c:v>0.87176960526315739</c:v>
                </c:pt>
                <c:pt idx="121">
                  <c:v>0.86607176470588199</c:v>
                </c:pt>
                <c:pt idx="122">
                  <c:v>0.86044792207792153</c:v>
                </c:pt>
                <c:pt idx="123">
                  <c:v>0.85489664516128994</c:v>
                </c:pt>
                <c:pt idx="124">
                  <c:v>0.84941653846153797</c:v>
                </c:pt>
                <c:pt idx="125">
                  <c:v>0.84400624203821606</c:v>
                </c:pt>
                <c:pt idx="126">
                  <c:v>0.83866443037974647</c:v>
                </c:pt>
                <c:pt idx="127">
                  <c:v>0.83338981132075418</c:v>
                </c:pt>
                <c:pt idx="128">
                  <c:v>0.82818112499999952</c:v>
                </c:pt>
                <c:pt idx="129">
                  <c:v>0.82303714285714236</c:v>
                </c:pt>
                <c:pt idx="130">
                  <c:v>0.81795666666666622</c:v>
                </c:pt>
                <c:pt idx="131">
                  <c:v>0.81293852760736141</c:v>
                </c:pt>
                <c:pt idx="132">
                  <c:v>0.80798158536585329</c:v>
                </c:pt>
                <c:pt idx="133">
                  <c:v>0.80308472727272684</c:v>
                </c:pt>
                <c:pt idx="134">
                  <c:v>0.79824686746987905</c:v>
                </c:pt>
                <c:pt idx="135">
                  <c:v>0.79346694610778401</c:v>
                </c:pt>
                <c:pt idx="136">
                  <c:v>0.78874392857142817</c:v>
                </c:pt>
                <c:pt idx="137">
                  <c:v>0.78407680473372743</c:v>
                </c:pt>
                <c:pt idx="138">
                  <c:v>0.77946458823529363</c:v>
                </c:pt>
                <c:pt idx="139">
                  <c:v>0.77490631578947311</c:v>
                </c:pt>
                <c:pt idx="140">
                  <c:v>0.77040104651162744</c:v>
                </c:pt>
                <c:pt idx="141">
                  <c:v>0.76594786127167591</c:v>
                </c:pt>
                <c:pt idx="142">
                  <c:v>0.76154586206896513</c:v>
                </c:pt>
                <c:pt idx="143">
                  <c:v>0.75719417142857093</c:v>
                </c:pt>
                <c:pt idx="144">
                  <c:v>0.75289193181818137</c:v>
                </c:pt>
                <c:pt idx="145">
                  <c:v>0.74863830508474527</c:v>
                </c:pt>
                <c:pt idx="146">
                  <c:v>0.74443247191011197</c:v>
                </c:pt>
                <c:pt idx="147">
                  <c:v>0.74027363128491575</c:v>
                </c:pt>
                <c:pt idx="148">
                  <c:v>0.73616099999999962</c:v>
                </c:pt>
                <c:pt idx="149">
                  <c:v>0.7320938121546956</c:v>
                </c:pt>
                <c:pt idx="150">
                  <c:v>0.72807131868131825</c:v>
                </c:pt>
                <c:pt idx="151">
                  <c:v>0.72409278688524537</c:v>
                </c:pt>
                <c:pt idx="152">
                  <c:v>0.72015749999999956</c:v>
                </c:pt>
                <c:pt idx="153">
                  <c:v>0.71626475675675638</c:v>
                </c:pt>
                <c:pt idx="154">
                  <c:v>0.71241387096774156</c:v>
                </c:pt>
                <c:pt idx="155">
                  <c:v>0.70860417112299423</c:v>
                </c:pt>
                <c:pt idx="156">
                  <c:v>0.70483499999999966</c:v>
                </c:pt>
                <c:pt idx="157">
                  <c:v>0.70110571428571367</c:v>
                </c:pt>
                <c:pt idx="158">
                  <c:v>0.6974156842105258</c:v>
                </c:pt>
                <c:pt idx="159">
                  <c:v>0.69376429319371669</c:v>
                </c:pt>
                <c:pt idx="160">
                  <c:v>0.69015093749999956</c:v>
                </c:pt>
                <c:pt idx="161">
                  <c:v>0.68657502590673536</c:v>
                </c:pt>
                <c:pt idx="162">
                  <c:v>0.68303597938144278</c:v>
                </c:pt>
                <c:pt idx="163">
                  <c:v>0.67953323076923033</c:v>
                </c:pt>
                <c:pt idx="164">
                  <c:v>0.67606622448979548</c:v>
                </c:pt>
                <c:pt idx="165">
                  <c:v>0.67263441624365439</c:v>
                </c:pt>
                <c:pt idx="166">
                  <c:v>0.6692372727272724</c:v>
                </c:pt>
                <c:pt idx="167">
                  <c:v>0.66587427135678356</c:v>
                </c:pt>
                <c:pt idx="168">
                  <c:v>0.66254489999999955</c:v>
                </c:pt>
                <c:pt idx="169">
                  <c:v>0.65596881265315132</c:v>
                </c:pt>
                <c:pt idx="170">
                  <c:v>0.64949014802470284</c:v>
                </c:pt>
                <c:pt idx="171">
                  <c:v>0.64310699119124404</c:v>
                </c:pt>
                <c:pt idx="172">
                  <c:v>0.63681747404844269</c:v>
                </c:pt>
                <c:pt idx="173">
                  <c:v>0.63061977394408064</c:v>
                </c:pt>
                <c:pt idx="174">
                  <c:v>0.62451211235743243</c:v>
                </c:pt>
                <c:pt idx="175">
                  <c:v>0.61849275362318845</c:v>
                </c:pt>
                <c:pt idx="176">
                  <c:v>0.61256000369822505</c:v>
                </c:pt>
                <c:pt idx="177">
                  <c:v>0.60671220896957523</c:v>
                </c:pt>
                <c:pt idx="178">
                  <c:v>0.60094775510204135</c:v>
                </c:pt>
                <c:pt idx="179">
                  <c:v>0.59526506592394657</c:v>
                </c:pt>
                <c:pt idx="180">
                  <c:v>0.58966260234959134</c:v>
                </c:pt>
                <c:pt idx="181">
                  <c:v>0.58413886133703719</c:v>
                </c:pt>
                <c:pt idx="182">
                  <c:v>0.57869237487990299</c:v>
                </c:pt>
                <c:pt idx="183">
                  <c:v>0.57332170903191015</c:v>
                </c:pt>
                <c:pt idx="184">
                  <c:v>0.56802546296296397</c:v>
                </c:pt>
                <c:pt idx="185">
                  <c:v>0.56280226804561706</c:v>
                </c:pt>
                <c:pt idx="186">
                  <c:v>0.55765078697079506</c:v>
                </c:pt>
                <c:pt idx="187">
                  <c:v>0.55256971289172585</c:v>
                </c:pt>
                <c:pt idx="188">
                  <c:v>0.54755776859504279</c:v>
                </c:pt>
                <c:pt idx="189">
                  <c:v>0.54261370569808309</c:v>
                </c:pt>
                <c:pt idx="190">
                  <c:v>0.53773630387144067</c:v>
                </c:pt>
                <c:pt idx="191">
                  <c:v>0.53292437008586713</c:v>
                </c:pt>
                <c:pt idx="192">
                  <c:v>0.52817673788265485</c:v>
                </c:pt>
                <c:pt idx="193">
                  <c:v>0.52349226666666848</c:v>
                </c:pt>
                <c:pt idx="194">
                  <c:v>0.51886984102122524</c:v>
                </c:pt>
                <c:pt idx="195">
                  <c:v>0.51430837004405483</c:v>
                </c:pt>
                <c:pt idx="196">
                  <c:v>0.50980678670360324</c:v>
                </c:pt>
                <c:pt idx="197">
                  <c:v>0.50536404721496753</c:v>
                </c:pt>
                <c:pt idx="198">
                  <c:v>0.50097913043478481</c:v>
                </c:pt>
                <c:pt idx="199">
                  <c:v>0.49665103727441617</c:v>
                </c:pt>
                <c:pt idx="200">
                  <c:v>0.49237879013079916</c:v>
                </c:pt>
                <c:pt idx="201">
                  <c:v>0.4881614323343611</c:v>
                </c:pt>
                <c:pt idx="202">
                  <c:v>0.48399802761341476</c:v>
                </c:pt>
                <c:pt idx="203">
                  <c:v>0.47988765957447072</c:v>
                </c:pt>
                <c:pt idx="204">
                  <c:v>0.47582943119793419</c:v>
                </c:pt>
                <c:pt idx="205">
                  <c:v>0.47182246434866471</c:v>
                </c:pt>
                <c:pt idx="206">
                  <c:v>0.4678658993008995</c:v>
                </c:pt>
                <c:pt idx="207">
                  <c:v>0.46395889427706366</c:v>
                </c:pt>
                <c:pt idx="208">
                  <c:v>0.46010062500000271</c:v>
                </c:pt>
                <c:pt idx="209">
                  <c:v>0.45629028425819407</c:v>
                </c:pt>
                <c:pt idx="210">
                  <c:v>0.45252708148350812</c:v>
                </c:pt>
                <c:pt idx="211">
                  <c:v>0.4488102423411095</c:v>
                </c:pt>
                <c:pt idx="212">
                  <c:v>0.44513900833109671</c:v>
                </c:pt>
                <c:pt idx="213">
                  <c:v>0.44151263640150246</c:v>
                </c:pt>
                <c:pt idx="214">
                  <c:v>0.43793039857228139</c:v>
                </c:pt>
                <c:pt idx="215">
                  <c:v>0.43439158156993535</c:v>
                </c:pt>
                <c:pt idx="216">
                  <c:v>0.4308954864724277</c:v>
                </c:pt>
                <c:pt idx="217">
                  <c:v>0.42744142836406168</c:v>
                </c:pt>
                <c:pt idx="218">
                  <c:v>0.42402873600000313</c:v>
                </c:pt>
                <c:pt idx="219">
                  <c:v>0.42065675148013842</c:v>
                </c:pt>
                <c:pt idx="220">
                  <c:v>0.41732482993197606</c:v>
                </c:pt>
                <c:pt idx="221">
                  <c:v>0.41403233920230303</c:v>
                </c:pt>
                <c:pt idx="222">
                  <c:v>0.41077865955732246</c:v>
                </c:pt>
                <c:pt idx="223">
                  <c:v>0.40756318339100678</c:v>
                </c:pt>
                <c:pt idx="224">
                  <c:v>0.40438531494140961</c:v>
                </c:pt>
                <c:pt idx="225">
                  <c:v>0.40124447001468949</c:v>
                </c:pt>
                <c:pt idx="226">
                  <c:v>0.39814007571660703</c:v>
                </c:pt>
                <c:pt idx="227">
                  <c:v>0.39507157019126482</c:v>
                </c:pt>
                <c:pt idx="228">
                  <c:v>0.39203840236686749</c:v>
                </c:pt>
                <c:pt idx="229">
                  <c:v>0.38904003170828733</c:v>
                </c:pt>
                <c:pt idx="230">
                  <c:v>0.38607592797622864</c:v>
                </c:pt>
                <c:pt idx="231">
                  <c:v>0.38314557099278934</c:v>
                </c:pt>
                <c:pt idx="232">
                  <c:v>0.38024845041322675</c:v>
                </c:pt>
                <c:pt idx="233">
                  <c:v>0.37738406550374159</c:v>
                </c:pt>
                <c:pt idx="234">
                  <c:v>0.37455192492509826</c:v>
                </c:pt>
                <c:pt idx="235">
                  <c:v>0.37175154652190745</c:v>
                </c:pt>
                <c:pt idx="236">
                  <c:v>0.36898245711740174</c:v>
                </c:pt>
                <c:pt idx="237">
                  <c:v>0.36624419231354272</c:v>
                </c:pt>
                <c:pt idx="238">
                  <c:v>0.36353629629629997</c:v>
                </c:pt>
                <c:pt idx="239">
                  <c:v>0.36085832164595066</c:v>
                </c:pt>
                <c:pt idx="240">
                  <c:v>0.35820982915225291</c:v>
                </c:pt>
                <c:pt idx="241">
                  <c:v>0.35559038763434742</c:v>
                </c:pt>
                <c:pt idx="242">
                  <c:v>0.35299957376525493</c:v>
                </c:pt>
                <c:pt idx="243">
                  <c:v>0.35043697190083017</c:v>
                </c:pt>
                <c:pt idx="244">
                  <c:v>0.34790217391304723</c:v>
                </c:pt>
                <c:pt idx="245">
                  <c:v>0.34539477902749005</c:v>
                </c:pt>
                <c:pt idx="246">
                  <c:v>0.34291439366492799</c:v>
                </c:pt>
                <c:pt idx="247">
                  <c:v>0.34046063128685777</c:v>
                </c:pt>
                <c:pt idx="248">
                  <c:v>0.33803311224490173</c:v>
                </c:pt>
                <c:pt idx="249">
                  <c:v>0.33563146363394969</c:v>
                </c:pt>
                <c:pt idx="250">
                  <c:v>0.33325531914894002</c:v>
                </c:pt>
                <c:pt idx="251">
                  <c:v>0.33090431894517736</c:v>
                </c:pt>
                <c:pt idx="252">
                  <c:v>0.32857810950208671</c:v>
                </c:pt>
                <c:pt idx="253">
                  <c:v>0.32627634349030854</c:v>
                </c:pt>
                <c:pt idx="254">
                  <c:v>0.32399867964204021</c:v>
                </c:pt>
                <c:pt idx="255">
                  <c:v>0.32174478262453499</c:v>
                </c:pt>
                <c:pt idx="256">
                  <c:v>0.31951432291667053</c:v>
                </c:pt>
                <c:pt idx="257">
                  <c:v>0.31730697668850139</c:v>
                </c:pt>
                <c:pt idx="258">
                  <c:v>0.31512242568371385</c:v>
                </c:pt>
                <c:pt idx="259">
                  <c:v>0.31296035710490344</c:v>
                </c:pt>
                <c:pt idx="260">
                  <c:v>0.31082046350159892</c:v>
                </c:pt>
                <c:pt idx="261">
                  <c:v>0.30870244266095515</c:v>
                </c:pt>
                <c:pt idx="262">
                  <c:v>0.30660599750104511</c:v>
                </c:pt>
                <c:pt idx="263">
                  <c:v>0.30453083596668024</c:v>
                </c:pt>
                <c:pt idx="264">
                  <c:v>0.30247667092768837</c:v>
                </c:pt>
                <c:pt idx="265">
                  <c:v>0.30044322007958763</c:v>
                </c:pt>
                <c:pt idx="266">
                  <c:v>0.29843020584658742</c:v>
                </c:pt>
                <c:pt idx="267">
                  <c:v>0.29643735528685755</c:v>
                </c:pt>
                <c:pt idx="268">
                  <c:v>0.29446440000000396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6FB-4422-8BD9-D7BA992A4FAC}"/>
            </c:ext>
          </c:extLst>
        </c:ser>
        <c:ser>
          <c:idx val="1"/>
          <c:order val="7"/>
          <c:tx>
            <c:strRef>
              <c:f>Graphics_Vs760_Punto3!$V$169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E030_IEEE!$K$6:$K$51</c:f>
              <c:numCache>
                <c:formatCode>General</c:formatCode>
                <c:ptCount val="46"/>
                <c:pt idx="0">
                  <c:v>50</c:v>
                </c:pt>
                <c:pt idx="1">
                  <c:v>45</c:v>
                </c:pt>
                <c:pt idx="2">
                  <c:v>40</c:v>
                </c:pt>
                <c:pt idx="3">
                  <c:v>35</c:v>
                </c:pt>
                <c:pt idx="4">
                  <c:v>33</c:v>
                </c:pt>
                <c:pt idx="5">
                  <c:v>32</c:v>
                </c:pt>
                <c:pt idx="6">
                  <c:v>31</c:v>
                </c:pt>
                <c:pt idx="7">
                  <c:v>30</c:v>
                </c:pt>
                <c:pt idx="8">
                  <c:v>29</c:v>
                </c:pt>
                <c:pt idx="9">
                  <c:v>28</c:v>
                </c:pt>
                <c:pt idx="10">
                  <c:v>27</c:v>
                </c:pt>
                <c:pt idx="11">
                  <c:v>26</c:v>
                </c:pt>
                <c:pt idx="12">
                  <c:v>25</c:v>
                </c:pt>
                <c:pt idx="13">
                  <c:v>24</c:v>
                </c:pt>
                <c:pt idx="14">
                  <c:v>23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17</c:v>
                </c:pt>
                <c:pt idx="21">
                  <c:v>16</c:v>
                </c:pt>
                <c:pt idx="22">
                  <c:v>15</c:v>
                </c:pt>
                <c:pt idx="23">
                  <c:v>14</c:v>
                </c:pt>
                <c:pt idx="24">
                  <c:v>13</c:v>
                </c:pt>
                <c:pt idx="25">
                  <c:v>12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8</c:v>
                </c:pt>
                <c:pt idx="30">
                  <c:v>7</c:v>
                </c:pt>
                <c:pt idx="31">
                  <c:v>6</c:v>
                </c:pt>
                <c:pt idx="32">
                  <c:v>5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1.5</c:v>
                </c:pt>
                <c:pt idx="37">
                  <c:v>1.1000000000000001</c:v>
                </c:pt>
                <c:pt idx="38">
                  <c:v>1</c:v>
                </c:pt>
                <c:pt idx="39">
                  <c:v>0.9</c:v>
                </c:pt>
                <c:pt idx="40">
                  <c:v>0.8</c:v>
                </c:pt>
                <c:pt idx="41">
                  <c:v>0.70000000000000007</c:v>
                </c:pt>
                <c:pt idx="42">
                  <c:v>0.60000000000000009</c:v>
                </c:pt>
                <c:pt idx="43">
                  <c:v>0.50000000000000011</c:v>
                </c:pt>
                <c:pt idx="44">
                  <c:v>0.40000000000000013</c:v>
                </c:pt>
                <c:pt idx="45">
                  <c:v>0.30000000000000016</c:v>
                </c:pt>
              </c:numCache>
            </c:numRef>
          </c:xVal>
          <c:yVal>
            <c:numRef>
              <c:f>E030_IEEE!$L$6:$L$51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1.0223626857300439</c:v>
                </c:pt>
                <c:pt idx="6">
                  <c:v>1.0461681253781552</c:v>
                </c:pt>
                <c:pt idx="7">
                  <c:v>1.0715605943361406</c:v>
                </c:pt>
                <c:pt idx="8">
                  <c:v>1.0987042680498491</c:v>
                </c:pt>
                <c:pt idx="9">
                  <c:v>1.1277867756002509</c:v>
                </c:pt>
                <c:pt idx="10">
                  <c:v>1.1590235429692011</c:v>
                </c:pt>
                <c:pt idx="11">
                  <c:v>1.1926631385973014</c:v>
                </c:pt>
                <c:pt idx="12">
                  <c:v>1.2289939018756497</c:v>
                </c:pt>
                <c:pt idx="13">
                  <c:v>1.2683522287605271</c:v>
                </c:pt>
                <c:pt idx="14">
                  <c:v>1.311133018852785</c:v>
                </c:pt>
                <c:pt idx="15">
                  <c:v>1.3578029716807027</c:v>
                </c:pt>
                <c:pt idx="16">
                  <c:v>1.4089176819208031</c:v>
                </c:pt>
                <c:pt idx="17">
                  <c:v>1.4651438631849134</c:v>
                </c:pt>
                <c:pt idx="18">
                  <c:v>1.527288589845246</c:v>
                </c:pt>
                <c:pt idx="19">
                  <c:v>1.5963382861345043</c:v>
                </c:pt>
                <c:pt idx="20">
                  <c:v>1.6735114761048522</c:v>
                </c:pt>
                <c:pt idx="21">
                  <c:v>1.7603313148214932</c:v>
                </c:pt>
                <c:pt idx="22">
                  <c:v>1.8587271320336864</c:v>
                </c:pt>
                <c:pt idx="23">
                  <c:v>1.9711794945619072</c:v>
                </c:pt>
                <c:pt idx="24">
                  <c:v>2.1009322205560084</c:v>
                </c:pt>
                <c:pt idx="25">
                  <c:v>2.2523104008824593</c:v>
                </c:pt>
                <c:pt idx="26">
                  <c:v>2.431211886722811</c:v>
                </c:pt>
                <c:pt idx="27">
                  <c:v>2.6458936697312323</c:v>
                </c:pt>
                <c:pt idx="28">
                  <c:v>2.9082825156304142</c:v>
                </c:pt>
                <c:pt idx="29">
                  <c:v>3.2362685730043919</c:v>
                </c:pt>
                <c:pt idx="30">
                  <c:v>3.2362685730043923</c:v>
                </c:pt>
                <c:pt idx="31">
                  <c:v>3.2362685730043923</c:v>
                </c:pt>
                <c:pt idx="32">
                  <c:v>3.2362685730043923</c:v>
                </c:pt>
                <c:pt idx="33">
                  <c:v>3.2362685730043923</c:v>
                </c:pt>
                <c:pt idx="34">
                  <c:v>3.2362685730043923</c:v>
                </c:pt>
                <c:pt idx="35">
                  <c:v>3.2362685730043923</c:v>
                </c:pt>
                <c:pt idx="36">
                  <c:v>3.2362685730043923</c:v>
                </c:pt>
                <c:pt idx="37">
                  <c:v>3.2362685730043923</c:v>
                </c:pt>
                <c:pt idx="38">
                  <c:v>2.9618329980136195</c:v>
                </c:pt>
                <c:pt idx="39">
                  <c:v>2.6656496982122575</c:v>
                </c:pt>
                <c:pt idx="40">
                  <c:v>2.3694663984108959</c:v>
                </c:pt>
                <c:pt idx="41">
                  <c:v>2.0732830986095339</c:v>
                </c:pt>
                <c:pt idx="42">
                  <c:v>1.777099798808172</c:v>
                </c:pt>
                <c:pt idx="43">
                  <c:v>1.48091649900681</c:v>
                </c:pt>
                <c:pt idx="44">
                  <c:v>1.1847331992054482</c:v>
                </c:pt>
                <c:pt idx="45">
                  <c:v>0.88854989940408635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6FB-4422-8BD9-D7BA992A4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Graphics_Vs760_Punto3!$W$10:$W$29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Graphics_Vs760_Punto3!$X$10:$X$29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0.78334179999999998</c:v>
                      </c:pt>
                      <c:pt idx="1">
                        <c:v>0.82867210000000002</c:v>
                      </c:pt>
                      <c:pt idx="2">
                        <c:v>1.3786290000000001</c:v>
                      </c:pt>
                      <c:pt idx="3">
                        <c:v>1.8771880000000001</c:v>
                      </c:pt>
                      <c:pt idx="4">
                        <c:v>2.1348340000000001</c:v>
                      </c:pt>
                      <c:pt idx="5">
                        <c:v>2.0596640000000002</c:v>
                      </c:pt>
                      <c:pt idx="6">
                        <c:v>1.871167</c:v>
                      </c:pt>
                      <c:pt idx="7">
                        <c:v>1.702175</c:v>
                      </c:pt>
                      <c:pt idx="8">
                        <c:v>1.487582</c:v>
                      </c:pt>
                      <c:pt idx="9">
                        <c:v>1.1814359999999999</c:v>
                      </c:pt>
                      <c:pt idx="10">
                        <c:v>0.94686380000000003</c:v>
                      </c:pt>
                      <c:pt idx="11">
                        <c:v>0.60912089999999997</c:v>
                      </c:pt>
                      <c:pt idx="12">
                        <c:v>0.41460229999999998</c:v>
                      </c:pt>
                      <c:pt idx="13">
                        <c:v>0.23037650000000001</c:v>
                      </c:pt>
                      <c:pt idx="14">
                        <c:v>0.1547704</c:v>
                      </c:pt>
                      <c:pt idx="15">
                        <c:v>7.9381770000000004E-2</c:v>
                      </c:pt>
                      <c:pt idx="16">
                        <c:v>4.9139500000000003E-2</c:v>
                      </c:pt>
                      <c:pt idx="17">
                        <c:v>3.5124280000000001E-2</c:v>
                      </c:pt>
                      <c:pt idx="18">
                        <c:v>1.9586019999999999E-2</c:v>
                      </c:pt>
                      <c:pt idx="19">
                        <c:v>1.289884E-2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F6FB-4422-8BD9-D7BA992A4FAC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0.31515779999999999</c:v>
                      </c:pt>
                      <c:pt idx="1">
                        <c:v>0.33158209999999999</c:v>
                      </c:pt>
                      <c:pt idx="2">
                        <c:v>0.53683709999999996</c:v>
                      </c:pt>
                      <c:pt idx="3">
                        <c:v>0.71515740000000005</c:v>
                      </c:pt>
                      <c:pt idx="4">
                        <c:v>0.80816350000000003</c:v>
                      </c:pt>
                      <c:pt idx="5">
                        <c:v>0.78962129999999997</c:v>
                      </c:pt>
                      <c:pt idx="6">
                        <c:v>0.71090249999999999</c:v>
                      </c:pt>
                      <c:pt idx="7">
                        <c:v>0.64039749999999995</c:v>
                      </c:pt>
                      <c:pt idx="8">
                        <c:v>0.55462800000000001</c:v>
                      </c:pt>
                      <c:pt idx="9">
                        <c:v>0.43669000000000002</c:v>
                      </c:pt>
                      <c:pt idx="10">
                        <c:v>0.34951769999999999</c:v>
                      </c:pt>
                      <c:pt idx="11">
                        <c:v>0.2247275</c:v>
                      </c:pt>
                      <c:pt idx="12">
                        <c:v>0.15508459999999999</c:v>
                      </c:pt>
                      <c:pt idx="13">
                        <c:v>8.8378209999999999E-2</c:v>
                      </c:pt>
                      <c:pt idx="14">
                        <c:v>5.8666860000000001E-2</c:v>
                      </c:pt>
                      <c:pt idx="15">
                        <c:v>3.0266629999999999E-2</c:v>
                      </c:pt>
                      <c:pt idx="16">
                        <c:v>1.8667220000000002E-2</c:v>
                      </c:pt>
                      <c:pt idx="17">
                        <c:v>1.313833E-2</c:v>
                      </c:pt>
                      <c:pt idx="18">
                        <c:v>7.0379730000000003E-3</c:v>
                      </c:pt>
                      <c:pt idx="19">
                        <c:v>4.5764480000000003E-3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6FB-4422-8BD9-D7BA992A4FAC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0.17051820000000001</c:v>
                      </c:pt>
                      <c:pt idx="1">
                        <c:v>0.17859059999999999</c:v>
                      </c:pt>
                      <c:pt idx="2">
                        <c:v>0.27893220000000002</c:v>
                      </c:pt>
                      <c:pt idx="3">
                        <c:v>0.3641953</c:v>
                      </c:pt>
                      <c:pt idx="4">
                        <c:v>0.4124003</c:v>
                      </c:pt>
                      <c:pt idx="5">
                        <c:v>0.41880840000000003</c:v>
                      </c:pt>
                      <c:pt idx="6">
                        <c:v>0.37800210000000001</c:v>
                      </c:pt>
                      <c:pt idx="7">
                        <c:v>0.33856979999999998</c:v>
                      </c:pt>
                      <c:pt idx="8">
                        <c:v>0.29117159999999997</c:v>
                      </c:pt>
                      <c:pt idx="9">
                        <c:v>0.22662360000000001</c:v>
                      </c:pt>
                      <c:pt idx="10">
                        <c:v>0.18010770000000001</c:v>
                      </c:pt>
                      <c:pt idx="11">
                        <c:v>0.1145084</c:v>
                      </c:pt>
                      <c:pt idx="12">
                        <c:v>7.8976599999999994E-2</c:v>
                      </c:pt>
                      <c:pt idx="13">
                        <c:v>4.5361819999999997E-2</c:v>
                      </c:pt>
                      <c:pt idx="14">
                        <c:v>2.990371E-2</c:v>
                      </c:pt>
                      <c:pt idx="15">
                        <c:v>1.541351E-2</c:v>
                      </c:pt>
                      <c:pt idx="16">
                        <c:v>9.4625079999999997E-3</c:v>
                      </c:pt>
                      <c:pt idx="17">
                        <c:v>6.6021140000000001E-3</c:v>
                      </c:pt>
                      <c:pt idx="18">
                        <c:v>3.4613180000000001E-3</c:v>
                      </c:pt>
                      <c:pt idx="19">
                        <c:v>2.2030230000000001E-3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6FB-4422-8BD9-D7BA992A4FAC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100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Frecuencia (Hz)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489299058068811"/>
          <c:y val="0.83778496348830123"/>
          <c:w val="0.85433030415569211"/>
          <c:h val="0.14724977673220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085234730051433"/>
          <c:y val="3.1769295659983016E-2"/>
          <c:w val="0.85571646240855115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Graphics_Vs760_Punto3!$AO$165</c:f>
              <c:strCache>
                <c:ptCount val="1"/>
                <c:pt idx="0">
                  <c:v>  Espectro de peligro uniforme probabilístico Vs30 = 760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Graphics_Vs760_Punto3!$P$10:$P$29</c:f>
              <c:numCache>
                <c:formatCode>0.000</c:formatCode>
                <c:ptCount val="20"/>
                <c:pt idx="0">
                  <c:v>0.53266639999999998</c:v>
                </c:pt>
                <c:pt idx="1">
                  <c:v>0.56179480000000004</c:v>
                </c:pt>
                <c:pt idx="2">
                  <c:v>0.92434939999999999</c:v>
                </c:pt>
                <c:pt idx="3">
                  <c:v>1.2485390000000001</c:v>
                </c:pt>
                <c:pt idx="4">
                  <c:v>1.4117710000000001</c:v>
                </c:pt>
                <c:pt idx="5">
                  <c:v>1.370819</c:v>
                </c:pt>
                <c:pt idx="6">
                  <c:v>1.2448459999999999</c:v>
                </c:pt>
                <c:pt idx="7">
                  <c:v>1.125969</c:v>
                </c:pt>
                <c:pt idx="8">
                  <c:v>0.98289729999999997</c:v>
                </c:pt>
                <c:pt idx="9">
                  <c:v>0.77878979999999998</c:v>
                </c:pt>
                <c:pt idx="10">
                  <c:v>0.62433479999999997</c:v>
                </c:pt>
                <c:pt idx="11">
                  <c:v>0.40261059999999999</c:v>
                </c:pt>
                <c:pt idx="12">
                  <c:v>0.27610259999999998</c:v>
                </c:pt>
                <c:pt idx="13">
                  <c:v>0.15546199999999999</c:v>
                </c:pt>
                <c:pt idx="14">
                  <c:v>0.10399070000000001</c:v>
                </c:pt>
                <c:pt idx="15">
                  <c:v>5.3417350000000002E-2</c:v>
                </c:pt>
                <c:pt idx="16">
                  <c:v>3.3025730000000003E-2</c:v>
                </c:pt>
                <c:pt idx="17">
                  <c:v>2.3453689999999999E-2</c:v>
                </c:pt>
                <c:pt idx="18">
                  <c:v>1.2850800000000001E-2</c:v>
                </c:pt>
                <c:pt idx="19">
                  <c:v>8.4429380000000005E-3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11-4718-8025-C5C68A5921A6}"/>
            </c:ext>
          </c:extLst>
        </c:ser>
        <c:ser>
          <c:idx val="9"/>
          <c:order val="2"/>
          <c:tx>
            <c:strRef>
              <c:f>Graphics_Vs760_Punto3!$AO$166</c:f>
              <c:strCache>
                <c:ptCount val="1"/>
                <c:pt idx="0">
                  <c:v>  Espectro de respuesta determinístico Vs30 = 760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Graphics_Vs760_Punto3!$E$103:$E$132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Graphics_Vs760_Punto3!$F$69:$F$98</c:f>
              <c:numCache>
                <c:formatCode>0.000</c:formatCode>
                <c:ptCount val="30"/>
                <c:pt idx="0">
                  <c:v>0.54978400000000005</c:v>
                </c:pt>
                <c:pt idx="1">
                  <c:v>0.55941700000000005</c:v>
                </c:pt>
                <c:pt idx="2">
                  <c:v>0.57255699999999998</c:v>
                </c:pt>
                <c:pt idx="3">
                  <c:v>0.58890799999999999</c:v>
                </c:pt>
                <c:pt idx="4">
                  <c:v>0.634633</c:v>
                </c:pt>
                <c:pt idx="5">
                  <c:v>0.70120700000000002</c:v>
                </c:pt>
                <c:pt idx="6">
                  <c:v>0.79125900000000005</c:v>
                </c:pt>
                <c:pt idx="7">
                  <c:v>0.90620599999999996</c:v>
                </c:pt>
                <c:pt idx="8">
                  <c:v>1.052176</c:v>
                </c:pt>
                <c:pt idx="9">
                  <c:v>1.1904889999999999</c:v>
                </c:pt>
                <c:pt idx="10">
                  <c:v>1.2942370000000001</c:v>
                </c:pt>
                <c:pt idx="11">
                  <c:v>1.3490059999999999</c:v>
                </c:pt>
                <c:pt idx="12">
                  <c:v>1.338913</c:v>
                </c:pt>
                <c:pt idx="13">
                  <c:v>1.2420990000000001</c:v>
                </c:pt>
                <c:pt idx="14">
                  <c:v>1.07283</c:v>
                </c:pt>
                <c:pt idx="15">
                  <c:v>0.88378500000000004</c:v>
                </c:pt>
                <c:pt idx="16">
                  <c:v>0.70583600000000002</c:v>
                </c:pt>
                <c:pt idx="17">
                  <c:v>0.54492499999999999</c:v>
                </c:pt>
                <c:pt idx="18">
                  <c:v>0.40845900000000002</c:v>
                </c:pt>
                <c:pt idx="19">
                  <c:v>0.29596899999999998</c:v>
                </c:pt>
                <c:pt idx="20">
                  <c:v>0.208981</c:v>
                </c:pt>
                <c:pt idx="21">
                  <c:v>0.14586099999999999</c:v>
                </c:pt>
                <c:pt idx="22">
                  <c:v>0.100324</c:v>
                </c:pt>
                <c:pt idx="23">
                  <c:v>6.7213999999999996E-2</c:v>
                </c:pt>
                <c:pt idx="24">
                  <c:v>4.3915000000000003E-2</c:v>
                </c:pt>
                <c:pt idx="25">
                  <c:v>2.8111000000000001E-2</c:v>
                </c:pt>
                <c:pt idx="26">
                  <c:v>1.7968000000000001E-2</c:v>
                </c:pt>
                <c:pt idx="27">
                  <c:v>1.1339E-2</c:v>
                </c:pt>
                <c:pt idx="28">
                  <c:v>7.2220000000000001E-3</c:v>
                </c:pt>
                <c:pt idx="29">
                  <c:v>4.6319999999999998E-3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11-4718-8025-C5C68A5921A6}"/>
            </c:ext>
          </c:extLst>
        </c:ser>
        <c:ser>
          <c:idx val="10"/>
          <c:order val="3"/>
          <c:tx>
            <c:strRef>
              <c:f>Graphics_Vs760_Punto3!$V$167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E030_IEEE!$J$86:$J$354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E030_IEEE!$L$86:$L$354</c:f>
              <c:numCache>
                <c:formatCode>General</c:formatCode>
                <c:ptCount val="269"/>
                <c:pt idx="0">
                  <c:v>1.5093749999999997</c:v>
                </c:pt>
                <c:pt idx="1">
                  <c:v>1.5093749999999997</c:v>
                </c:pt>
                <c:pt idx="2">
                  <c:v>1.5093749999999997</c:v>
                </c:pt>
                <c:pt idx="3">
                  <c:v>1.5093749999999997</c:v>
                </c:pt>
                <c:pt idx="4">
                  <c:v>1.5093749999999997</c:v>
                </c:pt>
                <c:pt idx="5">
                  <c:v>1.5093749999999997</c:v>
                </c:pt>
                <c:pt idx="6">
                  <c:v>1.5093749999999997</c:v>
                </c:pt>
                <c:pt idx="7">
                  <c:v>1.5093749999999997</c:v>
                </c:pt>
                <c:pt idx="8">
                  <c:v>1.5093749999999997</c:v>
                </c:pt>
                <c:pt idx="9">
                  <c:v>1.5093749999999997</c:v>
                </c:pt>
                <c:pt idx="10">
                  <c:v>1.5093749999999997</c:v>
                </c:pt>
                <c:pt idx="11">
                  <c:v>1.5093749999999997</c:v>
                </c:pt>
                <c:pt idx="12">
                  <c:v>1.5093749999999997</c:v>
                </c:pt>
                <c:pt idx="13">
                  <c:v>1.5093749999999997</c:v>
                </c:pt>
                <c:pt idx="14">
                  <c:v>1.5093749999999997</c:v>
                </c:pt>
                <c:pt idx="15">
                  <c:v>1.5093749999999997</c:v>
                </c:pt>
                <c:pt idx="16">
                  <c:v>1.5093749999999997</c:v>
                </c:pt>
                <c:pt idx="17">
                  <c:v>1.5093749999999997</c:v>
                </c:pt>
                <c:pt idx="18">
                  <c:v>1.5093749999999997</c:v>
                </c:pt>
                <c:pt idx="19">
                  <c:v>1.5093749999999997</c:v>
                </c:pt>
                <c:pt idx="20">
                  <c:v>1.5093749999999997</c:v>
                </c:pt>
                <c:pt idx="21">
                  <c:v>1.5093749999999997</c:v>
                </c:pt>
                <c:pt idx="22">
                  <c:v>1.5093749999999997</c:v>
                </c:pt>
                <c:pt idx="23">
                  <c:v>1.5093749999999997</c:v>
                </c:pt>
                <c:pt idx="24">
                  <c:v>1.5093749999999997</c:v>
                </c:pt>
                <c:pt idx="25">
                  <c:v>1.5093749999999997</c:v>
                </c:pt>
                <c:pt idx="26">
                  <c:v>1.5093749999999997</c:v>
                </c:pt>
                <c:pt idx="27">
                  <c:v>1.5093749999999997</c:v>
                </c:pt>
                <c:pt idx="28">
                  <c:v>1.509374999999999</c:v>
                </c:pt>
                <c:pt idx="29">
                  <c:v>1.4846311475409826</c:v>
                </c:pt>
                <c:pt idx="30">
                  <c:v>1.4606854838709666</c:v>
                </c:pt>
                <c:pt idx="31">
                  <c:v>1.4374999999999991</c:v>
                </c:pt>
                <c:pt idx="32">
                  <c:v>1.4150390624999991</c:v>
                </c:pt>
                <c:pt idx="33">
                  <c:v>1.3932692307692298</c:v>
                </c:pt>
                <c:pt idx="34">
                  <c:v>1.3721590909090899</c:v>
                </c:pt>
                <c:pt idx="35">
                  <c:v>1.3516791044776111</c:v>
                </c:pt>
                <c:pt idx="36">
                  <c:v>1.3318014705882346</c:v>
                </c:pt>
                <c:pt idx="37">
                  <c:v>1.3124999999999991</c:v>
                </c:pt>
                <c:pt idx="38">
                  <c:v>1.2937499999999991</c:v>
                </c:pt>
                <c:pt idx="39">
                  <c:v>1.2755281690140836</c:v>
                </c:pt>
                <c:pt idx="40">
                  <c:v>1.2578124999999989</c:v>
                </c:pt>
                <c:pt idx="41">
                  <c:v>1.2405821917808211</c:v>
                </c:pt>
                <c:pt idx="42">
                  <c:v>1.2238175675675664</c:v>
                </c:pt>
                <c:pt idx="43">
                  <c:v>1.2074999999999991</c:v>
                </c:pt>
                <c:pt idx="44">
                  <c:v>1.1916118421052622</c:v>
                </c:pt>
                <c:pt idx="45">
                  <c:v>1.1761363636363626</c:v>
                </c:pt>
                <c:pt idx="46">
                  <c:v>1.1610576923076914</c:v>
                </c:pt>
                <c:pt idx="47">
                  <c:v>1.14636075949367</c:v>
                </c:pt>
                <c:pt idx="48">
                  <c:v>1.1320312499999992</c:v>
                </c:pt>
                <c:pt idx="49">
                  <c:v>1.1180555555555547</c:v>
                </c:pt>
                <c:pt idx="50">
                  <c:v>1.1044207317073162</c:v>
                </c:pt>
                <c:pt idx="51">
                  <c:v>1.0911144578313245</c:v>
                </c:pt>
                <c:pt idx="52">
                  <c:v>1.0781249999999991</c:v>
                </c:pt>
                <c:pt idx="53">
                  <c:v>1.0654411764705873</c:v>
                </c:pt>
                <c:pt idx="54">
                  <c:v>1.0530523255813944</c:v>
                </c:pt>
                <c:pt idx="55">
                  <c:v>1.0409482758620681</c:v>
                </c:pt>
                <c:pt idx="56">
                  <c:v>1.0291193181818175</c:v>
                </c:pt>
                <c:pt idx="57">
                  <c:v>1.0175561797752801</c:v>
                </c:pt>
                <c:pt idx="58">
                  <c:v>1.0062499999999992</c:v>
                </c:pt>
                <c:pt idx="59">
                  <c:v>0.99519230769230693</c:v>
                </c:pt>
                <c:pt idx="60">
                  <c:v>0.98437499999999922</c:v>
                </c:pt>
                <c:pt idx="61">
                  <c:v>0.97379032258064435</c:v>
                </c:pt>
                <c:pt idx="62">
                  <c:v>0.96343085106382909</c:v>
                </c:pt>
                <c:pt idx="63">
                  <c:v>0.95328947368420969</c:v>
                </c:pt>
                <c:pt idx="64">
                  <c:v>0.94335937499999933</c:v>
                </c:pt>
                <c:pt idx="65">
                  <c:v>0.93363402061855605</c:v>
                </c:pt>
                <c:pt idx="66">
                  <c:v>0.92410714285714224</c:v>
                </c:pt>
                <c:pt idx="67">
                  <c:v>0.91477272727272652</c:v>
                </c:pt>
                <c:pt idx="68">
                  <c:v>0.90562499999999935</c:v>
                </c:pt>
                <c:pt idx="69">
                  <c:v>0.89665841584158346</c:v>
                </c:pt>
                <c:pt idx="70">
                  <c:v>0.88786764705882282</c:v>
                </c:pt>
                <c:pt idx="71">
                  <c:v>0.87924757281553334</c:v>
                </c:pt>
                <c:pt idx="72">
                  <c:v>0.87079326923076861</c:v>
                </c:pt>
                <c:pt idx="73">
                  <c:v>0.86249999999999938</c:v>
                </c:pt>
                <c:pt idx="74">
                  <c:v>0.85436320754716932</c:v>
                </c:pt>
                <c:pt idx="75">
                  <c:v>0.84637850467289655</c:v>
                </c:pt>
                <c:pt idx="76">
                  <c:v>0.83854166666666607</c:v>
                </c:pt>
                <c:pt idx="77">
                  <c:v>0.83084862385321034</c:v>
                </c:pt>
                <c:pt idx="78">
                  <c:v>0.82329545454545383</c:v>
                </c:pt>
                <c:pt idx="79">
                  <c:v>0.81587837837837773</c:v>
                </c:pt>
                <c:pt idx="80">
                  <c:v>0.80859374999999944</c:v>
                </c:pt>
                <c:pt idx="81">
                  <c:v>0.80143805309734462</c:v>
                </c:pt>
                <c:pt idx="82">
                  <c:v>0.79440789473684148</c:v>
                </c:pt>
                <c:pt idx="83">
                  <c:v>0.78749999999999953</c:v>
                </c:pt>
                <c:pt idx="84">
                  <c:v>0.78071120689655105</c:v>
                </c:pt>
                <c:pt idx="85">
                  <c:v>0.77403846153846101</c:v>
                </c:pt>
                <c:pt idx="86">
                  <c:v>0.76747881355932146</c:v>
                </c:pt>
                <c:pt idx="87">
                  <c:v>0.7610294117647054</c:v>
                </c:pt>
                <c:pt idx="88">
                  <c:v>0.7546874999999994</c:v>
                </c:pt>
                <c:pt idx="89">
                  <c:v>0.74845041322313988</c:v>
                </c:pt>
                <c:pt idx="90">
                  <c:v>0.74231557377049118</c:v>
                </c:pt>
                <c:pt idx="91">
                  <c:v>0.73628048780487754</c:v>
                </c:pt>
                <c:pt idx="92">
                  <c:v>0.73034274193548332</c:v>
                </c:pt>
                <c:pt idx="93">
                  <c:v>0.72449999999999948</c:v>
                </c:pt>
                <c:pt idx="94">
                  <c:v>0.71874999999999944</c:v>
                </c:pt>
                <c:pt idx="95">
                  <c:v>0.71309055118110165</c:v>
                </c:pt>
                <c:pt idx="96">
                  <c:v>0.70751953124999944</c:v>
                </c:pt>
                <c:pt idx="97">
                  <c:v>0.70203488372092959</c:v>
                </c:pt>
                <c:pt idx="98">
                  <c:v>0.69663461538461491</c:v>
                </c:pt>
                <c:pt idx="99">
                  <c:v>0.69131679389312917</c:v>
                </c:pt>
                <c:pt idx="100">
                  <c:v>0.68607954545454486</c:v>
                </c:pt>
                <c:pt idx="101">
                  <c:v>0.68092105263157843</c:v>
                </c:pt>
                <c:pt idx="102">
                  <c:v>0.67583955223880554</c:v>
                </c:pt>
                <c:pt idx="103">
                  <c:v>0.67083333333333284</c:v>
                </c:pt>
                <c:pt idx="104">
                  <c:v>0.66590073529411697</c:v>
                </c:pt>
                <c:pt idx="105">
                  <c:v>0.66104014598540084</c:v>
                </c:pt>
                <c:pt idx="106">
                  <c:v>0.65624999999999944</c:v>
                </c:pt>
                <c:pt idx="107">
                  <c:v>0.65152877697841682</c:v>
                </c:pt>
                <c:pt idx="108">
                  <c:v>0.64687499999999942</c:v>
                </c:pt>
                <c:pt idx="109">
                  <c:v>0.64228723404255261</c:v>
                </c:pt>
                <c:pt idx="110">
                  <c:v>0.6377640845070417</c:v>
                </c:pt>
                <c:pt idx="111">
                  <c:v>0.63330419580419528</c:v>
                </c:pt>
                <c:pt idx="112">
                  <c:v>0.62890624999999944</c:v>
                </c:pt>
                <c:pt idx="113">
                  <c:v>0.62456896551724084</c:v>
                </c:pt>
                <c:pt idx="114">
                  <c:v>0.62029109589041054</c:v>
                </c:pt>
                <c:pt idx="115">
                  <c:v>0.61607142857142805</c:v>
                </c:pt>
                <c:pt idx="116">
                  <c:v>0.61190878378378322</c:v>
                </c:pt>
                <c:pt idx="117">
                  <c:v>0.60780201342281837</c:v>
                </c:pt>
                <c:pt idx="118">
                  <c:v>0.60374999999999945</c:v>
                </c:pt>
                <c:pt idx="119">
                  <c:v>0.59975165562913857</c:v>
                </c:pt>
                <c:pt idx="120">
                  <c:v>0.59580592105263097</c:v>
                </c:pt>
                <c:pt idx="121">
                  <c:v>0.59191176470588192</c:v>
                </c:pt>
                <c:pt idx="122">
                  <c:v>0.58806818181818121</c:v>
                </c:pt>
                <c:pt idx="123">
                  <c:v>0.5842741935483865</c:v>
                </c:pt>
                <c:pt idx="124">
                  <c:v>0.58052884615384559</c:v>
                </c:pt>
                <c:pt idx="125">
                  <c:v>0.5768312101910823</c:v>
                </c:pt>
                <c:pt idx="126">
                  <c:v>0.57318037974683489</c:v>
                </c:pt>
                <c:pt idx="127">
                  <c:v>0.56957547169811262</c:v>
                </c:pt>
                <c:pt idx="128">
                  <c:v>0.56601562499999947</c:v>
                </c:pt>
                <c:pt idx="129">
                  <c:v>0.56249999999999956</c:v>
                </c:pt>
                <c:pt idx="130">
                  <c:v>0.55902777777777724</c:v>
                </c:pt>
                <c:pt idx="131">
                  <c:v>0.55559815950920199</c:v>
                </c:pt>
                <c:pt idx="132">
                  <c:v>0.55221036585365812</c:v>
                </c:pt>
                <c:pt idx="133">
                  <c:v>0.54886363636363589</c:v>
                </c:pt>
                <c:pt idx="134">
                  <c:v>0.54555722891566216</c:v>
                </c:pt>
                <c:pt idx="135">
                  <c:v>0.5422904191616762</c:v>
                </c:pt>
                <c:pt idx="136">
                  <c:v>0.53906249999999956</c:v>
                </c:pt>
                <c:pt idx="137">
                  <c:v>0.53587278106508829</c:v>
                </c:pt>
                <c:pt idx="138">
                  <c:v>0.53272058823529356</c:v>
                </c:pt>
                <c:pt idx="139">
                  <c:v>0.52960526315789425</c:v>
                </c:pt>
                <c:pt idx="140">
                  <c:v>0.52652616279069719</c:v>
                </c:pt>
                <c:pt idx="141">
                  <c:v>0.52348265895953716</c:v>
                </c:pt>
                <c:pt idx="142">
                  <c:v>0.52047413793103403</c:v>
                </c:pt>
                <c:pt idx="143">
                  <c:v>0.51749999999999952</c:v>
                </c:pt>
                <c:pt idx="144">
                  <c:v>0.51455965909090851</c:v>
                </c:pt>
                <c:pt idx="145">
                  <c:v>0.51165254237288083</c:v>
                </c:pt>
                <c:pt idx="146">
                  <c:v>0.50877808988763995</c:v>
                </c:pt>
                <c:pt idx="147">
                  <c:v>0.50593575418994363</c:v>
                </c:pt>
                <c:pt idx="148">
                  <c:v>0.50312499999999949</c:v>
                </c:pt>
                <c:pt idx="149">
                  <c:v>0.50034530386740284</c:v>
                </c:pt>
                <c:pt idx="150">
                  <c:v>0.49759615384615336</c:v>
                </c:pt>
                <c:pt idx="151">
                  <c:v>0.49487704918032738</c:v>
                </c:pt>
                <c:pt idx="152">
                  <c:v>0.4921874999999995</c:v>
                </c:pt>
                <c:pt idx="153">
                  <c:v>0.48952702702702661</c:v>
                </c:pt>
                <c:pt idx="154">
                  <c:v>0.48689516129032212</c:v>
                </c:pt>
                <c:pt idx="155">
                  <c:v>0.4842914438502669</c:v>
                </c:pt>
                <c:pt idx="156">
                  <c:v>0.48171542553191454</c:v>
                </c:pt>
                <c:pt idx="157">
                  <c:v>0.47916666666666619</c:v>
                </c:pt>
                <c:pt idx="158">
                  <c:v>0.47664473684210473</c:v>
                </c:pt>
                <c:pt idx="159">
                  <c:v>0.4741492146596854</c:v>
                </c:pt>
                <c:pt idx="160">
                  <c:v>0.47167968749999956</c:v>
                </c:pt>
                <c:pt idx="161">
                  <c:v>0.46923575129533629</c:v>
                </c:pt>
                <c:pt idx="162">
                  <c:v>0.46681701030927791</c:v>
                </c:pt>
                <c:pt idx="163">
                  <c:v>0.46442307692307649</c:v>
                </c:pt>
                <c:pt idx="164">
                  <c:v>0.46205357142857095</c:v>
                </c:pt>
                <c:pt idx="165">
                  <c:v>0.45970812182741078</c:v>
                </c:pt>
                <c:pt idx="166">
                  <c:v>0.4573863636363632</c:v>
                </c:pt>
                <c:pt idx="167">
                  <c:v>0.45508793969849209</c:v>
                </c:pt>
                <c:pt idx="168">
                  <c:v>0.45281249999999956</c:v>
                </c:pt>
                <c:pt idx="169">
                  <c:v>0.4483181109378474</c:v>
                </c:pt>
                <c:pt idx="170">
                  <c:v>0.44389030487207082</c:v>
                </c:pt>
                <c:pt idx="171">
                  <c:v>0.4395277730592827</c:v>
                </c:pt>
                <c:pt idx="172">
                  <c:v>0.43522923875432495</c:v>
                </c:pt>
                <c:pt idx="173">
                  <c:v>0.43099345627602592</c:v>
                </c:pt>
                <c:pt idx="174">
                  <c:v>0.42681921010462809</c:v>
                </c:pt>
                <c:pt idx="175">
                  <c:v>0.42270531400966177</c:v>
                </c:pt>
                <c:pt idx="176">
                  <c:v>0.41865061020710059</c:v>
                </c:pt>
                <c:pt idx="177">
                  <c:v>0.41465396854467623</c:v>
                </c:pt>
                <c:pt idx="178">
                  <c:v>0.41071428571428592</c:v>
                </c:pt>
                <c:pt idx="179">
                  <c:v>0.40683048449046544</c:v>
                </c:pt>
                <c:pt idx="180">
                  <c:v>0.40300151299394837</c:v>
                </c:pt>
                <c:pt idx="181">
                  <c:v>0.39922634397936957</c:v>
                </c:pt>
                <c:pt idx="182">
                  <c:v>0.39550397414621408</c:v>
                </c:pt>
                <c:pt idx="183">
                  <c:v>0.39183342347214767</c:v>
                </c:pt>
                <c:pt idx="184">
                  <c:v>0.38821373456790181</c:v>
                </c:pt>
                <c:pt idx="185">
                  <c:v>0.38464397205292183</c:v>
                </c:pt>
                <c:pt idx="186">
                  <c:v>0.381123221951015</c:v>
                </c:pt>
                <c:pt idx="187">
                  <c:v>0.37765059110527383</c:v>
                </c:pt>
                <c:pt idx="188">
                  <c:v>0.37422520661157116</c:v>
                </c:pt>
                <c:pt idx="189">
                  <c:v>0.37084621526995853</c:v>
                </c:pt>
                <c:pt idx="190">
                  <c:v>0.36751278305332463</c:v>
                </c:pt>
                <c:pt idx="191">
                  <c:v>0.3642240945926935</c:v>
                </c:pt>
                <c:pt idx="192">
                  <c:v>0.36097935267857251</c:v>
                </c:pt>
                <c:pt idx="193">
                  <c:v>0.35777777777777897</c:v>
                </c:pt>
                <c:pt idx="194">
                  <c:v>0.3546186075651982</c:v>
                </c:pt>
                <c:pt idx="195">
                  <c:v>0.35150109646995026</c:v>
                </c:pt>
                <c:pt idx="196">
                  <c:v>0.34842451523545842</c:v>
                </c:pt>
                <c:pt idx="197">
                  <c:v>0.34538815049293631</c:v>
                </c:pt>
                <c:pt idx="198">
                  <c:v>0.3423913043478275</c:v>
                </c:pt>
                <c:pt idx="199">
                  <c:v>0.33943329397874994</c:v>
                </c:pt>
                <c:pt idx="200">
                  <c:v>0.33651345124851528</c:v>
                </c:pt>
                <c:pt idx="201">
                  <c:v>0.33363112232680808</c:v>
                </c:pt>
                <c:pt idx="202">
                  <c:v>0.33078566732413045</c:v>
                </c:pt>
                <c:pt idx="203">
                  <c:v>0.32797645993662455</c:v>
                </c:pt>
                <c:pt idx="204">
                  <c:v>0.32520288710140927</c:v>
                </c:pt>
                <c:pt idx="205">
                  <c:v>0.32246434866207513</c:v>
                </c:pt>
                <c:pt idx="206">
                  <c:v>0.31976025704399585</c:v>
                </c:pt>
                <c:pt idx="207">
                  <c:v>0.31709003693913096</c:v>
                </c:pt>
                <c:pt idx="208">
                  <c:v>0.31445312500000178</c:v>
                </c:pt>
                <c:pt idx="209">
                  <c:v>0.31184896954253727</c:v>
                </c:pt>
                <c:pt idx="210">
                  <c:v>0.30927703025749792</c:v>
                </c:pt>
                <c:pt idx="211">
                  <c:v>0.30673677793019544</c:v>
                </c:pt>
                <c:pt idx="212">
                  <c:v>0.30422769416823625</c:v>
                </c:pt>
                <c:pt idx="213">
                  <c:v>0.30174927113702821</c:v>
                </c:pt>
                <c:pt idx="214">
                  <c:v>0.2993010113027979</c:v>
                </c:pt>
                <c:pt idx="215">
                  <c:v>0.29688242718287666</c:v>
                </c:pt>
                <c:pt idx="216">
                  <c:v>0.29449304110301971</c:v>
                </c:pt>
                <c:pt idx="217">
                  <c:v>0.29213238496153493</c:v>
                </c:pt>
                <c:pt idx="218">
                  <c:v>0.28980000000000211</c:v>
                </c:pt>
                <c:pt idx="219">
                  <c:v>0.28749543658037385</c:v>
                </c:pt>
                <c:pt idx="220">
                  <c:v>0.28521825396825612</c:v>
                </c:pt>
                <c:pt idx="221">
                  <c:v>0.28296802012217248</c:v>
                </c:pt>
                <c:pt idx="222">
                  <c:v>0.28074431148862516</c:v>
                </c:pt>
                <c:pt idx="223">
                  <c:v>0.27854671280277032</c:v>
                </c:pt>
                <c:pt idx="224">
                  <c:v>0.27637481689453347</c:v>
                </c:pt>
                <c:pt idx="225">
                  <c:v>0.27422822449999462</c:v>
                </c:pt>
                <c:pt idx="226">
                  <c:v>0.27210654407788226</c:v>
                </c:pt>
                <c:pt idx="227">
                  <c:v>0.27000939163101551</c:v>
                </c:pt>
                <c:pt idx="228">
                  <c:v>0.2679363905325467</c:v>
                </c:pt>
                <c:pt idx="229">
                  <c:v>0.26588717135685264</c:v>
                </c:pt>
                <c:pt idx="230">
                  <c:v>0.26386137171493729</c:v>
                </c:pt>
                <c:pt idx="231">
                  <c:v>0.2618586360942064</c:v>
                </c:pt>
                <c:pt idx="232">
                  <c:v>0.25987861570248166</c:v>
                </c:pt>
                <c:pt idx="233">
                  <c:v>0.2579209683161291</c:v>
                </c:pt>
                <c:pt idx="234">
                  <c:v>0.25598535813217488</c:v>
                </c:pt>
                <c:pt idx="235">
                  <c:v>0.25407145562429223</c:v>
                </c:pt>
                <c:pt idx="236">
                  <c:v>0.25217893740254194</c:v>
                </c:pt>
                <c:pt idx="237">
                  <c:v>0.25030748607675646</c:v>
                </c:pt>
                <c:pt idx="238">
                  <c:v>0.24845679012345923</c:v>
                </c:pt>
                <c:pt idx="239">
                  <c:v>0.24662654375621487</c:v>
                </c:pt>
                <c:pt idx="240">
                  <c:v>0.24481644679931044</c:v>
                </c:pt>
                <c:pt idx="241">
                  <c:v>0.24302620456466859</c:v>
                </c:pt>
                <c:pt idx="242">
                  <c:v>0.24125552773190084</c:v>
                </c:pt>
                <c:pt idx="243">
                  <c:v>0.2395041322314074</c:v>
                </c:pt>
                <c:pt idx="244">
                  <c:v>0.23777173913043725</c:v>
                </c:pt>
                <c:pt idx="245">
                  <c:v>0.23605807452202152</c:v>
                </c:pt>
                <c:pt idx="246">
                  <c:v>0.2343628694166994</c:v>
                </c:pt>
                <c:pt idx="247">
                  <c:v>0.23268585963695479</c:v>
                </c:pt>
                <c:pt idx="248">
                  <c:v>0.23102678571428822</c:v>
                </c:pt>
                <c:pt idx="249">
                  <c:v>0.22938539278884768</c:v>
                </c:pt>
                <c:pt idx="250">
                  <c:v>0.22776143051154626</c:v>
                </c:pt>
                <c:pt idx="251">
                  <c:v>0.22615465294859724</c:v>
                </c:pt>
                <c:pt idx="252">
                  <c:v>0.22456481848839771</c:v>
                </c:pt>
                <c:pt idx="253">
                  <c:v>0.22299168975069505</c:v>
                </c:pt>
                <c:pt idx="254">
                  <c:v>0.22143503349797311</c:v>
                </c:pt>
                <c:pt idx="255">
                  <c:v>0.21989462054899553</c:v>
                </c:pt>
                <c:pt idx="256">
                  <c:v>0.21837022569444706</c:v>
                </c:pt>
                <c:pt idx="257">
                  <c:v>0.21686162761461447</c:v>
                </c:pt>
                <c:pt idx="258">
                  <c:v>0.21536860879905137</c:v>
                </c:pt>
                <c:pt idx="259">
                  <c:v>0.21389095546817136</c:v>
                </c:pt>
                <c:pt idx="260">
                  <c:v>0.21242845749671863</c:v>
                </c:pt>
                <c:pt idx="261">
                  <c:v>0.21098090833906308</c:v>
                </c:pt>
                <c:pt idx="262">
                  <c:v>0.2095481049562708</c:v>
                </c:pt>
                <c:pt idx="263">
                  <c:v>0.20812984774490353</c:v>
                </c:pt>
                <c:pt idx="264">
                  <c:v>0.20672594046749715</c:v>
                </c:pt>
                <c:pt idx="265">
                  <c:v>0.20533619018467764</c:v>
                </c:pt>
                <c:pt idx="266">
                  <c:v>0.20396040718886799</c:v>
                </c:pt>
                <c:pt idx="267">
                  <c:v>0.2025984049395447</c:v>
                </c:pt>
                <c:pt idx="268">
                  <c:v>0.20125000000000262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11-4718-8025-C5C68A5921A6}"/>
            </c:ext>
          </c:extLst>
        </c:ser>
        <c:ser>
          <c:idx val="0"/>
          <c:order val="6"/>
          <c:tx>
            <c:strRef>
              <c:f>Graphics_Vs760_Punto3!$V$168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E030_IEEE!$R$86:$R$354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E030_IEEE!$T$86:$T$354</c:f>
              <c:numCache>
                <c:formatCode>General</c:formatCode>
                <c:ptCount val="269"/>
                <c:pt idx="0">
                  <c:v>1.6214999999999999</c:v>
                </c:pt>
                <c:pt idx="1">
                  <c:v>1.6214999999999999</c:v>
                </c:pt>
                <c:pt idx="2">
                  <c:v>1.6214999999999999</c:v>
                </c:pt>
                <c:pt idx="3">
                  <c:v>1.6214999999999999</c:v>
                </c:pt>
                <c:pt idx="4">
                  <c:v>1.6214999999999999</c:v>
                </c:pt>
                <c:pt idx="5">
                  <c:v>1.6214999999999999</c:v>
                </c:pt>
                <c:pt idx="6">
                  <c:v>1.6214999999999999</c:v>
                </c:pt>
                <c:pt idx="7">
                  <c:v>1.6214999999999999</c:v>
                </c:pt>
                <c:pt idx="8">
                  <c:v>1.6214999999999999</c:v>
                </c:pt>
                <c:pt idx="9">
                  <c:v>1.6214999999999999</c:v>
                </c:pt>
                <c:pt idx="10">
                  <c:v>1.6214999999999999</c:v>
                </c:pt>
                <c:pt idx="11">
                  <c:v>1.6214999999999999</c:v>
                </c:pt>
                <c:pt idx="12">
                  <c:v>1.6214999999999999</c:v>
                </c:pt>
                <c:pt idx="13">
                  <c:v>1.6214999999999999</c:v>
                </c:pt>
                <c:pt idx="14">
                  <c:v>1.6214999999999999</c:v>
                </c:pt>
                <c:pt idx="15">
                  <c:v>1.6214999999999999</c:v>
                </c:pt>
                <c:pt idx="16">
                  <c:v>1.6214999999999999</c:v>
                </c:pt>
                <c:pt idx="17">
                  <c:v>1.6214999999999999</c:v>
                </c:pt>
                <c:pt idx="18">
                  <c:v>1.6214999999999999</c:v>
                </c:pt>
                <c:pt idx="19">
                  <c:v>1.6214999999999999</c:v>
                </c:pt>
                <c:pt idx="20">
                  <c:v>1.6214999999999999</c:v>
                </c:pt>
                <c:pt idx="21">
                  <c:v>1.6214999999999999</c:v>
                </c:pt>
                <c:pt idx="22">
                  <c:v>1.6214999999999999</c:v>
                </c:pt>
                <c:pt idx="23">
                  <c:v>1.6214999999999999</c:v>
                </c:pt>
                <c:pt idx="24">
                  <c:v>1.6214999999999999</c:v>
                </c:pt>
                <c:pt idx="25">
                  <c:v>1.6214999999999999</c:v>
                </c:pt>
                <c:pt idx="26">
                  <c:v>1.6214999999999999</c:v>
                </c:pt>
                <c:pt idx="27">
                  <c:v>1.6214999999999999</c:v>
                </c:pt>
                <c:pt idx="28">
                  <c:v>1.6214999999999995</c:v>
                </c:pt>
                <c:pt idx="29">
                  <c:v>1.5949180327868846</c:v>
                </c:pt>
                <c:pt idx="30">
                  <c:v>1.5691935483870958</c:v>
                </c:pt>
                <c:pt idx="31">
                  <c:v>1.5442857142857138</c:v>
                </c:pt>
                <c:pt idx="32">
                  <c:v>1.5201562499999994</c:v>
                </c:pt>
                <c:pt idx="33">
                  <c:v>1.4967692307692302</c:v>
                </c:pt>
                <c:pt idx="34">
                  <c:v>1.4740909090909085</c:v>
                </c:pt>
                <c:pt idx="35">
                  <c:v>1.4520895522388053</c:v>
                </c:pt>
                <c:pt idx="36">
                  <c:v>1.4307352941176468</c:v>
                </c:pt>
                <c:pt idx="37">
                  <c:v>1.4099999999999995</c:v>
                </c:pt>
                <c:pt idx="38">
                  <c:v>1.3898571428571422</c:v>
                </c:pt>
                <c:pt idx="39">
                  <c:v>1.3702816901408443</c:v>
                </c:pt>
                <c:pt idx="40">
                  <c:v>1.3512499999999992</c:v>
                </c:pt>
                <c:pt idx="41">
                  <c:v>1.3327397260273968</c:v>
                </c:pt>
                <c:pt idx="42">
                  <c:v>1.3147297297297289</c:v>
                </c:pt>
                <c:pt idx="43">
                  <c:v>1.2971999999999995</c:v>
                </c:pt>
                <c:pt idx="44">
                  <c:v>1.2801315789473675</c:v>
                </c:pt>
                <c:pt idx="45">
                  <c:v>1.263506493506493</c:v>
                </c:pt>
                <c:pt idx="46">
                  <c:v>1.2473076923076916</c:v>
                </c:pt>
                <c:pt idx="47">
                  <c:v>1.2315189873417716</c:v>
                </c:pt>
                <c:pt idx="48">
                  <c:v>1.2161249999999995</c:v>
                </c:pt>
                <c:pt idx="49">
                  <c:v>1.2011111111111106</c:v>
                </c:pt>
                <c:pt idx="50">
                  <c:v>1.1864634146341457</c:v>
                </c:pt>
                <c:pt idx="51">
                  <c:v>1.1721686746987947</c:v>
                </c:pt>
                <c:pt idx="52">
                  <c:v>1.158214285714285</c:v>
                </c:pt>
                <c:pt idx="53">
                  <c:v>1.144588235294117</c:v>
                </c:pt>
                <c:pt idx="54">
                  <c:v>1.1312790697674411</c:v>
                </c:pt>
                <c:pt idx="55">
                  <c:v>1.1182758620689648</c:v>
                </c:pt>
                <c:pt idx="56">
                  <c:v>1.1055681818181813</c:v>
                </c:pt>
                <c:pt idx="57">
                  <c:v>1.0931460674157298</c:v>
                </c:pt>
                <c:pt idx="58">
                  <c:v>1.0809999999999993</c:v>
                </c:pt>
                <c:pt idx="59">
                  <c:v>1.0691208791208786</c:v>
                </c:pt>
                <c:pt idx="60">
                  <c:v>1.0574999999999997</c:v>
                </c:pt>
                <c:pt idx="61">
                  <c:v>1.0461290322580639</c:v>
                </c:pt>
                <c:pt idx="62">
                  <c:v>1.0349999999999995</c:v>
                </c:pt>
                <c:pt idx="63">
                  <c:v>1.0241052631578942</c:v>
                </c:pt>
                <c:pt idx="64">
                  <c:v>1.0134374999999993</c:v>
                </c:pt>
                <c:pt idx="65">
                  <c:v>1.0029896907216489</c:v>
                </c:pt>
                <c:pt idx="66">
                  <c:v>0.99275510204081585</c:v>
                </c:pt>
                <c:pt idx="67">
                  <c:v>0.98272727272727223</c:v>
                </c:pt>
                <c:pt idx="68">
                  <c:v>0.97289999999999965</c:v>
                </c:pt>
                <c:pt idx="69">
                  <c:v>0.9632673267326729</c:v>
                </c:pt>
                <c:pt idx="70">
                  <c:v>0.95382352941176418</c:v>
                </c:pt>
                <c:pt idx="71">
                  <c:v>0.9445631067961161</c:v>
                </c:pt>
                <c:pt idx="72">
                  <c:v>0.93548076923076873</c:v>
                </c:pt>
                <c:pt idx="73">
                  <c:v>0.92657142857142816</c:v>
                </c:pt>
                <c:pt idx="74">
                  <c:v>0.91783018867924504</c:v>
                </c:pt>
                <c:pt idx="75">
                  <c:v>0.90925233644859771</c:v>
                </c:pt>
                <c:pt idx="76">
                  <c:v>0.90083333333333282</c:v>
                </c:pt>
                <c:pt idx="77">
                  <c:v>0.8925688073394491</c:v>
                </c:pt>
                <c:pt idx="78">
                  <c:v>0.88445454545454494</c:v>
                </c:pt>
                <c:pt idx="79">
                  <c:v>0.87648648648648597</c:v>
                </c:pt>
                <c:pt idx="80">
                  <c:v>0.8686607142857139</c:v>
                </c:pt>
                <c:pt idx="81">
                  <c:v>0.86097345132743319</c:v>
                </c:pt>
                <c:pt idx="82">
                  <c:v>0.85342105263157864</c:v>
                </c:pt>
                <c:pt idx="83">
                  <c:v>0.84599999999999953</c:v>
                </c:pt>
                <c:pt idx="84">
                  <c:v>0.83870689655172359</c:v>
                </c:pt>
                <c:pt idx="85">
                  <c:v>0.83153846153846123</c:v>
                </c:pt>
                <c:pt idx="86">
                  <c:v>0.82449152542372839</c:v>
                </c:pt>
                <c:pt idx="87">
                  <c:v>0.81756302521008373</c:v>
                </c:pt>
                <c:pt idx="88">
                  <c:v>0.81074999999999964</c:v>
                </c:pt>
                <c:pt idx="89">
                  <c:v>0.80404958677685912</c:v>
                </c:pt>
                <c:pt idx="90">
                  <c:v>0.79745901639344219</c:v>
                </c:pt>
                <c:pt idx="91">
                  <c:v>0.79097560975609715</c:v>
                </c:pt>
                <c:pt idx="92">
                  <c:v>0.7845967741935479</c:v>
                </c:pt>
                <c:pt idx="93">
                  <c:v>0.77831999999999946</c:v>
                </c:pt>
                <c:pt idx="94">
                  <c:v>0.7721428571428568</c:v>
                </c:pt>
                <c:pt idx="95">
                  <c:v>0.76606299212598372</c:v>
                </c:pt>
                <c:pt idx="96">
                  <c:v>0.7600781249999996</c:v>
                </c:pt>
                <c:pt idx="97">
                  <c:v>0.75418604651162746</c:v>
                </c:pt>
                <c:pt idx="98">
                  <c:v>0.74838461538461509</c:v>
                </c:pt>
                <c:pt idx="99">
                  <c:v>0.74267175572519029</c:v>
                </c:pt>
                <c:pt idx="100">
                  <c:v>0.73704545454545412</c:v>
                </c:pt>
                <c:pt idx="101">
                  <c:v>0.73150375939849588</c:v>
                </c:pt>
                <c:pt idx="102">
                  <c:v>0.72604477611940266</c:v>
                </c:pt>
                <c:pt idx="103">
                  <c:v>0.72066666666666623</c:v>
                </c:pt>
                <c:pt idx="104">
                  <c:v>0.71536764705882294</c:v>
                </c:pt>
                <c:pt idx="105">
                  <c:v>0.71014598540145946</c:v>
                </c:pt>
                <c:pt idx="106">
                  <c:v>0.70499999999999963</c:v>
                </c:pt>
                <c:pt idx="107">
                  <c:v>0.6999280575539566</c:v>
                </c:pt>
                <c:pt idx="108">
                  <c:v>0.69492857142857101</c:v>
                </c:pt>
                <c:pt idx="109">
                  <c:v>0.6899999999999995</c:v>
                </c:pt>
                <c:pt idx="110">
                  <c:v>0.68514084507042206</c:v>
                </c:pt>
                <c:pt idx="111">
                  <c:v>0.68034965034964989</c:v>
                </c:pt>
                <c:pt idx="112">
                  <c:v>0.67562499999999959</c:v>
                </c:pt>
                <c:pt idx="113">
                  <c:v>0.67096551724137898</c:v>
                </c:pt>
                <c:pt idx="114">
                  <c:v>0.66636986301369838</c:v>
                </c:pt>
                <c:pt idx="115">
                  <c:v>0.66183673469387716</c:v>
                </c:pt>
                <c:pt idx="116">
                  <c:v>0.65736486486486445</c:v>
                </c:pt>
                <c:pt idx="117">
                  <c:v>0.65295302013422785</c:v>
                </c:pt>
                <c:pt idx="118">
                  <c:v>0.64859999999999962</c:v>
                </c:pt>
                <c:pt idx="119">
                  <c:v>0.64430463576158914</c:v>
                </c:pt>
                <c:pt idx="120">
                  <c:v>0.64006578947368375</c:v>
                </c:pt>
                <c:pt idx="121">
                  <c:v>0.63588235294117612</c:v>
                </c:pt>
                <c:pt idx="122">
                  <c:v>0.63175324675324629</c:v>
                </c:pt>
                <c:pt idx="123">
                  <c:v>0.62767741935483834</c:v>
                </c:pt>
                <c:pt idx="124">
                  <c:v>0.62365384615384578</c:v>
                </c:pt>
                <c:pt idx="125">
                  <c:v>0.61968152866241999</c:v>
                </c:pt>
                <c:pt idx="126">
                  <c:v>0.61575949367088578</c:v>
                </c:pt>
                <c:pt idx="127">
                  <c:v>0.61188679245282973</c:v>
                </c:pt>
                <c:pt idx="128">
                  <c:v>0.60806249999999962</c:v>
                </c:pt>
                <c:pt idx="129">
                  <c:v>0.60428571428571387</c:v>
                </c:pt>
                <c:pt idx="130">
                  <c:v>0.60055555555555518</c:v>
                </c:pt>
                <c:pt idx="131">
                  <c:v>0.59687116564417131</c:v>
                </c:pt>
                <c:pt idx="132">
                  <c:v>0.59323170731707286</c:v>
                </c:pt>
                <c:pt idx="133">
                  <c:v>0.58963636363636329</c:v>
                </c:pt>
                <c:pt idx="134">
                  <c:v>0.58608433734939724</c:v>
                </c:pt>
                <c:pt idx="135">
                  <c:v>0.58257485029940081</c:v>
                </c:pt>
                <c:pt idx="136">
                  <c:v>0.57910714285714249</c:v>
                </c:pt>
                <c:pt idx="137">
                  <c:v>0.57568047337278072</c:v>
                </c:pt>
                <c:pt idx="138">
                  <c:v>0.5722941176470584</c:v>
                </c:pt>
                <c:pt idx="139">
                  <c:v>0.5689473684210522</c:v>
                </c:pt>
                <c:pt idx="140">
                  <c:v>0.56563953488372054</c:v>
                </c:pt>
                <c:pt idx="141">
                  <c:v>0.56236994219653147</c:v>
                </c:pt>
                <c:pt idx="142">
                  <c:v>0.55913793103448239</c:v>
                </c:pt>
                <c:pt idx="143">
                  <c:v>0.55594285714285674</c:v>
                </c:pt>
                <c:pt idx="144">
                  <c:v>0.55278409090909053</c:v>
                </c:pt>
                <c:pt idx="145">
                  <c:v>0.54966101694915215</c:v>
                </c:pt>
                <c:pt idx="146">
                  <c:v>0.54657303370786481</c:v>
                </c:pt>
                <c:pt idx="147">
                  <c:v>0.54351955307262534</c:v>
                </c:pt>
                <c:pt idx="148">
                  <c:v>0.54049999999999965</c:v>
                </c:pt>
                <c:pt idx="149">
                  <c:v>0.53751381215469574</c:v>
                </c:pt>
                <c:pt idx="150">
                  <c:v>0.53456043956043919</c:v>
                </c:pt>
                <c:pt idx="151">
                  <c:v>0.53163934426229464</c:v>
                </c:pt>
                <c:pt idx="152">
                  <c:v>0.52874999999999961</c:v>
                </c:pt>
                <c:pt idx="153">
                  <c:v>0.52589189189189156</c:v>
                </c:pt>
                <c:pt idx="154">
                  <c:v>0.52306451612903193</c:v>
                </c:pt>
                <c:pt idx="155">
                  <c:v>0.52026737967914405</c:v>
                </c:pt>
                <c:pt idx="156">
                  <c:v>0.51749999999999974</c:v>
                </c:pt>
                <c:pt idx="157">
                  <c:v>0.51476190476190431</c:v>
                </c:pt>
                <c:pt idx="158">
                  <c:v>0.51205263157894698</c:v>
                </c:pt>
                <c:pt idx="159">
                  <c:v>0.50937172774869066</c:v>
                </c:pt>
                <c:pt idx="160">
                  <c:v>0.50671874999999966</c:v>
                </c:pt>
                <c:pt idx="161">
                  <c:v>0.50409326424870438</c:v>
                </c:pt>
                <c:pt idx="162">
                  <c:v>0.50149484536082434</c:v>
                </c:pt>
                <c:pt idx="163">
                  <c:v>0.49892307692307658</c:v>
                </c:pt>
                <c:pt idx="164">
                  <c:v>0.49637755102040781</c:v>
                </c:pt>
                <c:pt idx="165">
                  <c:v>0.49385786802030424</c:v>
                </c:pt>
                <c:pt idx="166">
                  <c:v>0.49136363636363606</c:v>
                </c:pt>
                <c:pt idx="167">
                  <c:v>0.48889447236180872</c:v>
                </c:pt>
                <c:pt idx="168">
                  <c:v>0.4864499999999996</c:v>
                </c:pt>
                <c:pt idx="169">
                  <c:v>0.4816217420360876</c:v>
                </c:pt>
                <c:pt idx="170">
                  <c:v>0.47686501323399622</c:v>
                </c:pt>
                <c:pt idx="171">
                  <c:v>0.47217840762940089</c:v>
                </c:pt>
                <c:pt idx="172">
                  <c:v>0.4675605536332178</c:v>
                </c:pt>
                <c:pt idx="173">
                  <c:v>0.46301011302795936</c:v>
                </c:pt>
                <c:pt idx="174">
                  <c:v>0.45852577999811484</c:v>
                </c:pt>
                <c:pt idx="175">
                  <c:v>0.45410628019323673</c:v>
                </c:pt>
                <c:pt idx="176">
                  <c:v>0.44975036982248534</c:v>
                </c:pt>
                <c:pt idx="177">
                  <c:v>0.44545683477942377</c:v>
                </c:pt>
                <c:pt idx="178">
                  <c:v>0.44122448979591872</c:v>
                </c:pt>
                <c:pt idx="179">
                  <c:v>0.43705217762404297</c:v>
                </c:pt>
                <c:pt idx="180">
                  <c:v>0.4329387682449275</c:v>
                </c:pt>
                <c:pt idx="181">
                  <c:v>0.42888315810355149</c:v>
                </c:pt>
                <c:pt idx="182">
                  <c:v>0.42488426936850437</c:v>
                </c:pt>
                <c:pt idx="183">
                  <c:v>0.42094104921579306</c:v>
                </c:pt>
                <c:pt idx="184">
                  <c:v>0.41705246913580318</c:v>
                </c:pt>
                <c:pt idx="185">
                  <c:v>0.41321752426256758</c:v>
                </c:pt>
                <c:pt idx="186">
                  <c:v>0.40943523272451909</c:v>
                </c:pt>
                <c:pt idx="187">
                  <c:v>0.40570463501595139</c:v>
                </c:pt>
                <c:pt idx="188">
                  <c:v>0.40202479338843083</c:v>
                </c:pt>
                <c:pt idx="189">
                  <c:v>0.39839479126144128</c:v>
                </c:pt>
                <c:pt idx="190">
                  <c:v>0.39481373265157171</c:v>
                </c:pt>
                <c:pt idx="191">
                  <c:v>0.39128074161957938</c:v>
                </c:pt>
                <c:pt idx="192">
                  <c:v>0.38779496173469519</c:v>
                </c:pt>
                <c:pt idx="193">
                  <c:v>0.38435555555555689</c:v>
                </c:pt>
                <c:pt idx="194">
                  <c:v>0.38096170412718444</c:v>
                </c:pt>
                <c:pt idx="195">
                  <c:v>0.37761260649343231</c:v>
                </c:pt>
                <c:pt idx="196">
                  <c:v>0.37430747922437829</c:v>
                </c:pt>
                <c:pt idx="197">
                  <c:v>0.37104555595812594</c:v>
                </c:pt>
                <c:pt idx="198">
                  <c:v>0.3678260869565233</c:v>
                </c:pt>
                <c:pt idx="199">
                  <c:v>0.36464833867431434</c:v>
                </c:pt>
                <c:pt idx="200">
                  <c:v>0.36151159334126221</c:v>
                </c:pt>
                <c:pt idx="201">
                  <c:v>0.35841514855679962</c:v>
                </c:pt>
                <c:pt idx="202">
                  <c:v>0.35535831689678027</c:v>
                </c:pt>
                <c:pt idx="203">
                  <c:v>0.3523404255319168</c:v>
                </c:pt>
                <c:pt idx="204">
                  <c:v>0.34936081585751405</c:v>
                </c:pt>
                <c:pt idx="205">
                  <c:v>0.34641884313411503</c:v>
                </c:pt>
                <c:pt idx="206">
                  <c:v>0.34351387613869272</c:v>
                </c:pt>
                <c:pt idx="207">
                  <c:v>0.34064529682603789</c:v>
                </c:pt>
                <c:pt idx="208">
                  <c:v>0.33781250000000196</c:v>
                </c:pt>
                <c:pt idx="209">
                  <c:v>0.33501489299426873</c:v>
                </c:pt>
                <c:pt idx="210">
                  <c:v>0.33225189536234073</c:v>
                </c:pt>
                <c:pt idx="211">
                  <c:v>0.32952293857643866</c:v>
                </c:pt>
                <c:pt idx="212">
                  <c:v>0.32682746573501958</c:v>
                </c:pt>
                <c:pt idx="213">
                  <c:v>0.32416493127863616</c:v>
                </c:pt>
                <c:pt idx="214">
                  <c:v>0.32153480071386298</c:v>
                </c:pt>
                <c:pt idx="215">
                  <c:v>0.31893655034503327</c:v>
                </c:pt>
                <c:pt idx="216">
                  <c:v>0.31636966701352986</c:v>
                </c:pt>
                <c:pt idx="217">
                  <c:v>0.31383364784439183</c:v>
                </c:pt>
                <c:pt idx="218">
                  <c:v>0.31132800000000227</c:v>
                </c:pt>
                <c:pt idx="219">
                  <c:v>0.30885224044063025</c:v>
                </c:pt>
                <c:pt idx="220">
                  <c:v>0.30640589569161236</c:v>
                </c:pt>
                <c:pt idx="221">
                  <c:v>0.30398850161696256</c:v>
                </c:pt>
                <c:pt idx="222">
                  <c:v>0.30159960319920881</c:v>
                </c:pt>
                <c:pt idx="223">
                  <c:v>0.29923875432526192</c:v>
                </c:pt>
                <c:pt idx="224">
                  <c:v>0.29690551757812744</c:v>
                </c:pt>
                <c:pt idx="225">
                  <c:v>0.29459946403428006</c:v>
                </c:pt>
                <c:pt idx="226">
                  <c:v>0.29232017306652497</c:v>
                </c:pt>
                <c:pt idx="227">
                  <c:v>0.29006723215217678</c:v>
                </c:pt>
                <c:pt idx="228">
                  <c:v>0.28784023668639314</c:v>
                </c:pt>
                <c:pt idx="229">
                  <c:v>0.28563878980050461</c:v>
                </c:pt>
                <c:pt idx="230">
                  <c:v>0.28346250218518987</c:v>
                </c:pt>
                <c:pt idx="231">
                  <c:v>0.28131099191834752</c:v>
                </c:pt>
                <c:pt idx="232">
                  <c:v>0.27918388429752328</c:v>
                </c:pt>
                <c:pt idx="233">
                  <c:v>0.27708081167675591</c:v>
                </c:pt>
                <c:pt idx="234">
                  <c:v>0.27500141330770794</c:v>
                </c:pt>
                <c:pt idx="235">
                  <c:v>0.27294533518495406</c:v>
                </c:pt>
                <c:pt idx="236">
                  <c:v>0.27091222989530228</c:v>
                </c:pt>
                <c:pt idx="237">
                  <c:v>0.26890175647102987</c:v>
                </c:pt>
                <c:pt idx="238">
                  <c:v>0.26691358024691625</c:v>
                </c:pt>
                <c:pt idx="239">
                  <c:v>0.2649473727209623</c:v>
                </c:pt>
                <c:pt idx="240">
                  <c:v>0.26300281141868787</c:v>
                </c:pt>
                <c:pt idx="241">
                  <c:v>0.26107957976090118</c:v>
                </c:pt>
                <c:pt idx="242">
                  <c:v>0.25917736693484206</c:v>
                </c:pt>
                <c:pt idx="243">
                  <c:v>0.25729586776859775</c:v>
                </c:pt>
                <c:pt idx="244">
                  <c:v>0.2554347826086984</c:v>
                </c:pt>
                <c:pt idx="245">
                  <c:v>0.25359381720080032</c:v>
                </c:pt>
                <c:pt idx="246">
                  <c:v>0.25177268257336854</c:v>
                </c:pt>
                <c:pt idx="247">
                  <c:v>0.24997109492427147</c:v>
                </c:pt>
                <c:pt idx="248">
                  <c:v>0.24818877551020685</c:v>
                </c:pt>
                <c:pt idx="249">
                  <c:v>0.24642545053887641</c:v>
                </c:pt>
                <c:pt idx="250">
                  <c:v>0.24468085106383261</c:v>
                </c:pt>
                <c:pt idx="251">
                  <c:v>0.24295471288192166</c:v>
                </c:pt>
                <c:pt idx="252">
                  <c:v>0.24124677643325015</c:v>
                </c:pt>
                <c:pt idx="253">
                  <c:v>0.23955678670360392</c:v>
                </c:pt>
                <c:pt idx="254">
                  <c:v>0.23788449312925122</c:v>
                </c:pt>
                <c:pt idx="255">
                  <c:v>0.23622964950406383</c:v>
                </c:pt>
                <c:pt idx="256">
                  <c:v>0.23459201388889173</c:v>
                </c:pt>
                <c:pt idx="257">
                  <c:v>0.23297134852312876</c:v>
                </c:pt>
                <c:pt idx="258">
                  <c:v>0.23136741973840955</c:v>
                </c:pt>
                <c:pt idx="259">
                  <c:v>0.22977999787437844</c:v>
                </c:pt>
                <c:pt idx="260">
                  <c:v>0.22820885719647496</c:v>
                </c:pt>
                <c:pt idx="261">
                  <c:v>0.22665377581567925</c:v>
                </c:pt>
                <c:pt idx="262">
                  <c:v>0.22511453561016528</c:v>
                </c:pt>
                <c:pt idx="263">
                  <c:v>0.22359092214881071</c:v>
                </c:pt>
                <c:pt idx="264">
                  <c:v>0.22208272461651127</c:v>
                </c:pt>
                <c:pt idx="265">
                  <c:v>0.22058973574125376</c:v>
                </c:pt>
                <c:pt idx="266">
                  <c:v>0.21911175172289823</c:v>
                </c:pt>
                <c:pt idx="267">
                  <c:v>0.21764857216362521</c:v>
                </c:pt>
                <c:pt idx="268">
                  <c:v>0.21620000000000289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5511-4718-8025-C5C68A5921A6}"/>
            </c:ext>
          </c:extLst>
        </c:ser>
        <c:ser>
          <c:idx val="1"/>
          <c:order val="7"/>
          <c:tx>
            <c:strRef>
              <c:f>Graphics_Vs760_Punto3!$V$169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E030_IEEE!$N$6:$N$51</c:f>
              <c:numCache>
                <c:formatCode>General</c:formatCode>
                <c:ptCount val="46"/>
                <c:pt idx="0">
                  <c:v>0.02</c:v>
                </c:pt>
                <c:pt idx="1">
                  <c:v>2.2222222222222223E-2</c:v>
                </c:pt>
                <c:pt idx="2">
                  <c:v>2.5000000000000001E-2</c:v>
                </c:pt>
                <c:pt idx="3">
                  <c:v>2.8571428571428571E-2</c:v>
                </c:pt>
                <c:pt idx="4">
                  <c:v>3.0303030303030304E-2</c:v>
                </c:pt>
                <c:pt idx="5">
                  <c:v>3.125E-2</c:v>
                </c:pt>
                <c:pt idx="6">
                  <c:v>3.2258064516129031E-2</c:v>
                </c:pt>
                <c:pt idx="7">
                  <c:v>3.3333333333333333E-2</c:v>
                </c:pt>
                <c:pt idx="8">
                  <c:v>3.4482758620689655E-2</c:v>
                </c:pt>
                <c:pt idx="9">
                  <c:v>3.5714285714285712E-2</c:v>
                </c:pt>
                <c:pt idx="10">
                  <c:v>3.7037037037037035E-2</c:v>
                </c:pt>
                <c:pt idx="11">
                  <c:v>3.8461538461538464E-2</c:v>
                </c:pt>
                <c:pt idx="12">
                  <c:v>0.04</c:v>
                </c:pt>
                <c:pt idx="13">
                  <c:v>4.1666666666666664E-2</c:v>
                </c:pt>
                <c:pt idx="14">
                  <c:v>4.3478260869565216E-2</c:v>
                </c:pt>
                <c:pt idx="15">
                  <c:v>4.5454545454545456E-2</c:v>
                </c:pt>
                <c:pt idx="16">
                  <c:v>4.7619047619047616E-2</c:v>
                </c:pt>
                <c:pt idx="17">
                  <c:v>0.05</c:v>
                </c:pt>
                <c:pt idx="18">
                  <c:v>5.2631578947368418E-2</c:v>
                </c:pt>
                <c:pt idx="19">
                  <c:v>5.5555555555555552E-2</c:v>
                </c:pt>
                <c:pt idx="20">
                  <c:v>5.8823529411764705E-2</c:v>
                </c:pt>
                <c:pt idx="21">
                  <c:v>6.25E-2</c:v>
                </c:pt>
                <c:pt idx="22">
                  <c:v>6.6666666666666666E-2</c:v>
                </c:pt>
                <c:pt idx="23">
                  <c:v>7.1428571428571425E-2</c:v>
                </c:pt>
                <c:pt idx="24">
                  <c:v>7.6923076923076927E-2</c:v>
                </c:pt>
                <c:pt idx="25">
                  <c:v>8.3333333333333329E-2</c:v>
                </c:pt>
                <c:pt idx="26">
                  <c:v>9.0909090909090912E-2</c:v>
                </c:pt>
                <c:pt idx="27">
                  <c:v>0.1</c:v>
                </c:pt>
                <c:pt idx="28">
                  <c:v>0.1111111111111111</c:v>
                </c:pt>
                <c:pt idx="29">
                  <c:v>0.125</c:v>
                </c:pt>
                <c:pt idx="30">
                  <c:v>0.14285714285714285</c:v>
                </c:pt>
                <c:pt idx="31">
                  <c:v>0.16666666666666666</c:v>
                </c:pt>
                <c:pt idx="32">
                  <c:v>0.2</c:v>
                </c:pt>
                <c:pt idx="33">
                  <c:v>0.25</c:v>
                </c:pt>
                <c:pt idx="34">
                  <c:v>0.33333333333333331</c:v>
                </c:pt>
                <c:pt idx="35">
                  <c:v>0.5</c:v>
                </c:pt>
                <c:pt idx="36">
                  <c:v>0.66666666666666663</c:v>
                </c:pt>
                <c:pt idx="37">
                  <c:v>0.90909090909090906</c:v>
                </c:pt>
                <c:pt idx="38">
                  <c:v>1</c:v>
                </c:pt>
                <c:pt idx="39">
                  <c:v>1.1111111111111112</c:v>
                </c:pt>
                <c:pt idx="40">
                  <c:v>1.25</c:v>
                </c:pt>
                <c:pt idx="41">
                  <c:v>1.4285714285714284</c:v>
                </c:pt>
                <c:pt idx="42">
                  <c:v>1.6666666666666665</c:v>
                </c:pt>
                <c:pt idx="43">
                  <c:v>1.9999999999999996</c:v>
                </c:pt>
                <c:pt idx="44">
                  <c:v>2.4999999999999991</c:v>
                </c:pt>
                <c:pt idx="45">
                  <c:v>3.3333333333333317</c:v>
                </c:pt>
              </c:numCache>
            </c:numRef>
          </c:xVal>
          <c:yVal>
            <c:numRef>
              <c:f>E030_IEEE!$P$6:$P$51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1.0149997898887408</c:v>
                </c:pt>
                <c:pt idx="6">
                  <c:v>1.0309673081574005</c:v>
                </c:pt>
                <c:pt idx="7">
                  <c:v>1.047999327643971</c:v>
                </c:pt>
                <c:pt idx="8">
                  <c:v>1.0662059691640979</c:v>
                </c:pt>
                <c:pt idx="9">
                  <c:v>1.0857130850785195</c:v>
                </c:pt>
                <c:pt idx="10">
                  <c:v>1.1066651725421575</c:v>
                </c:pt>
                <c:pt idx="11">
                  <c:v>1.1292289590414601</c:v>
                </c:pt>
                <c:pt idx="12">
                  <c:v>1.153597848460707</c:v>
                </c:pt>
                <c:pt idx="13">
                  <c:v>1.179997478664891</c:v>
                </c:pt>
                <c:pt idx="14">
                  <c:v>1.2086927288868301</c:v>
                </c:pt>
                <c:pt idx="15">
                  <c:v>1.2399966382198546</c:v>
                </c:pt>
                <c:pt idx="16">
                  <c:v>1.2742818722512625</c:v>
                </c:pt>
                <c:pt idx="17">
                  <c:v>1.3119956296858111</c:v>
                </c:pt>
                <c:pt idx="18">
                  <c:v>1.3536792563239963</c:v>
                </c:pt>
                <c:pt idx="19">
                  <c:v>1.3999943970330913</c:v>
                </c:pt>
                <c:pt idx="20">
                  <c:v>1.4517583778256089</c:v>
                </c:pt>
                <c:pt idx="21">
                  <c:v>1.5099928562171911</c:v>
                </c:pt>
                <c:pt idx="22">
                  <c:v>1.5759919317276512</c:v>
                </c:pt>
                <c:pt idx="23">
                  <c:v>1.6514194465967482</c:v>
                </c:pt>
                <c:pt idx="24">
                  <c:v>1.7384511945226295</c:v>
                </c:pt>
                <c:pt idx="25">
                  <c:v>1.8399882337694913</c:v>
                </c:pt>
                <c:pt idx="26">
                  <c:v>1.9599865528794185</c:v>
                </c:pt>
                <c:pt idx="27">
                  <c:v>2.1039845358113314</c:v>
                </c:pt>
                <c:pt idx="28">
                  <c:v>2.2799820705058917</c:v>
                </c:pt>
                <c:pt idx="29">
                  <c:v>2.4999789888740915</c:v>
                </c:pt>
                <c:pt idx="30">
                  <c:v>2.4999789888740915</c:v>
                </c:pt>
                <c:pt idx="31">
                  <c:v>2.4999789888740915</c:v>
                </c:pt>
                <c:pt idx="32">
                  <c:v>2.4999789888740915</c:v>
                </c:pt>
                <c:pt idx="33">
                  <c:v>2.4999789888740915</c:v>
                </c:pt>
                <c:pt idx="34">
                  <c:v>2.4999789888740915</c:v>
                </c:pt>
                <c:pt idx="35">
                  <c:v>2.4999789888740915</c:v>
                </c:pt>
                <c:pt idx="36">
                  <c:v>2.4999789888740915</c:v>
                </c:pt>
                <c:pt idx="37">
                  <c:v>2.4999789888740915</c:v>
                </c:pt>
                <c:pt idx="38">
                  <c:v>2.2879807706175685</c:v>
                </c:pt>
                <c:pt idx="39">
                  <c:v>2.0591826935558117</c:v>
                </c:pt>
                <c:pt idx="40">
                  <c:v>1.8303846164940549</c:v>
                </c:pt>
                <c:pt idx="41">
                  <c:v>1.6015865394322981</c:v>
                </c:pt>
                <c:pt idx="42">
                  <c:v>1.3727884623705413</c:v>
                </c:pt>
                <c:pt idx="43">
                  <c:v>1.1439903853087845</c:v>
                </c:pt>
                <c:pt idx="44">
                  <c:v>0.91519230824702769</c:v>
                </c:pt>
                <c:pt idx="45">
                  <c:v>0.68639423118527088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5511-4718-8025-C5C68A592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Graphics_Vs760_Punto3!$W$10:$W$29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Graphics_Vs760_Punto3!$X$10:$X$29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0.78334179999999998</c:v>
                      </c:pt>
                      <c:pt idx="1">
                        <c:v>0.82867210000000002</c:v>
                      </c:pt>
                      <c:pt idx="2">
                        <c:v>1.3786290000000001</c:v>
                      </c:pt>
                      <c:pt idx="3">
                        <c:v>1.8771880000000001</c:v>
                      </c:pt>
                      <c:pt idx="4">
                        <c:v>2.1348340000000001</c:v>
                      </c:pt>
                      <c:pt idx="5">
                        <c:v>2.0596640000000002</c:v>
                      </c:pt>
                      <c:pt idx="6">
                        <c:v>1.871167</c:v>
                      </c:pt>
                      <c:pt idx="7">
                        <c:v>1.702175</c:v>
                      </c:pt>
                      <c:pt idx="8">
                        <c:v>1.487582</c:v>
                      </c:pt>
                      <c:pt idx="9">
                        <c:v>1.1814359999999999</c:v>
                      </c:pt>
                      <c:pt idx="10">
                        <c:v>0.94686380000000003</c:v>
                      </c:pt>
                      <c:pt idx="11">
                        <c:v>0.60912089999999997</c:v>
                      </c:pt>
                      <c:pt idx="12">
                        <c:v>0.41460229999999998</c:v>
                      </c:pt>
                      <c:pt idx="13">
                        <c:v>0.23037650000000001</c:v>
                      </c:pt>
                      <c:pt idx="14">
                        <c:v>0.1547704</c:v>
                      </c:pt>
                      <c:pt idx="15">
                        <c:v>7.9381770000000004E-2</c:v>
                      </c:pt>
                      <c:pt idx="16">
                        <c:v>4.9139500000000003E-2</c:v>
                      </c:pt>
                      <c:pt idx="17">
                        <c:v>3.5124280000000001E-2</c:v>
                      </c:pt>
                      <c:pt idx="18">
                        <c:v>1.9586019999999999E-2</c:v>
                      </c:pt>
                      <c:pt idx="19">
                        <c:v>1.289884E-2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5511-4718-8025-C5C68A5921A6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0.31515779999999999</c:v>
                      </c:pt>
                      <c:pt idx="1">
                        <c:v>0.33158209999999999</c:v>
                      </c:pt>
                      <c:pt idx="2">
                        <c:v>0.53683709999999996</c:v>
                      </c:pt>
                      <c:pt idx="3">
                        <c:v>0.71515740000000005</c:v>
                      </c:pt>
                      <c:pt idx="4">
                        <c:v>0.80816350000000003</c:v>
                      </c:pt>
                      <c:pt idx="5">
                        <c:v>0.78962129999999997</c:v>
                      </c:pt>
                      <c:pt idx="6">
                        <c:v>0.71090249999999999</c:v>
                      </c:pt>
                      <c:pt idx="7">
                        <c:v>0.64039749999999995</c:v>
                      </c:pt>
                      <c:pt idx="8">
                        <c:v>0.55462800000000001</c:v>
                      </c:pt>
                      <c:pt idx="9">
                        <c:v>0.43669000000000002</c:v>
                      </c:pt>
                      <c:pt idx="10">
                        <c:v>0.34951769999999999</c:v>
                      </c:pt>
                      <c:pt idx="11">
                        <c:v>0.2247275</c:v>
                      </c:pt>
                      <c:pt idx="12">
                        <c:v>0.15508459999999999</c:v>
                      </c:pt>
                      <c:pt idx="13">
                        <c:v>8.8378209999999999E-2</c:v>
                      </c:pt>
                      <c:pt idx="14">
                        <c:v>5.8666860000000001E-2</c:v>
                      </c:pt>
                      <c:pt idx="15">
                        <c:v>3.0266629999999999E-2</c:v>
                      </c:pt>
                      <c:pt idx="16">
                        <c:v>1.8667220000000002E-2</c:v>
                      </c:pt>
                      <c:pt idx="17">
                        <c:v>1.313833E-2</c:v>
                      </c:pt>
                      <c:pt idx="18">
                        <c:v>7.0379730000000003E-3</c:v>
                      </c:pt>
                      <c:pt idx="19">
                        <c:v>4.5764480000000003E-3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511-4718-8025-C5C68A5921A6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0.17051820000000001</c:v>
                      </c:pt>
                      <c:pt idx="1">
                        <c:v>0.17859059999999999</c:v>
                      </c:pt>
                      <c:pt idx="2">
                        <c:v>0.27893220000000002</c:v>
                      </c:pt>
                      <c:pt idx="3">
                        <c:v>0.3641953</c:v>
                      </c:pt>
                      <c:pt idx="4">
                        <c:v>0.4124003</c:v>
                      </c:pt>
                      <c:pt idx="5">
                        <c:v>0.41880840000000003</c:v>
                      </c:pt>
                      <c:pt idx="6">
                        <c:v>0.37800210000000001</c:v>
                      </c:pt>
                      <c:pt idx="7">
                        <c:v>0.33856979999999998</c:v>
                      </c:pt>
                      <c:pt idx="8">
                        <c:v>0.29117159999999997</c:v>
                      </c:pt>
                      <c:pt idx="9">
                        <c:v>0.22662360000000001</c:v>
                      </c:pt>
                      <c:pt idx="10">
                        <c:v>0.18010770000000001</c:v>
                      </c:pt>
                      <c:pt idx="11">
                        <c:v>0.1145084</c:v>
                      </c:pt>
                      <c:pt idx="12">
                        <c:v>7.8976599999999994E-2</c:v>
                      </c:pt>
                      <c:pt idx="13">
                        <c:v>4.5361819999999997E-2</c:v>
                      </c:pt>
                      <c:pt idx="14">
                        <c:v>2.990371E-2</c:v>
                      </c:pt>
                      <c:pt idx="15">
                        <c:v>1.541351E-2</c:v>
                      </c:pt>
                      <c:pt idx="16">
                        <c:v>9.4625079999999997E-3</c:v>
                      </c:pt>
                      <c:pt idx="17">
                        <c:v>6.6021140000000001E-3</c:v>
                      </c:pt>
                      <c:pt idx="18">
                        <c:v>3.4613180000000001E-3</c:v>
                      </c:pt>
                      <c:pt idx="19">
                        <c:v>2.2030230000000001E-3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511-4718-8025-C5C68A5921A6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94237356099792"/>
          <c:y val="0.83778496348830123"/>
          <c:w val="0.85433030415569211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40448137061102"/>
          <c:y val="3.1769295659983016E-2"/>
          <c:w val="0.85118571737926008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Graphics_Vs760_Punto3!$AO$165</c:f>
              <c:strCache>
                <c:ptCount val="1"/>
                <c:pt idx="0">
                  <c:v>  Espectro de peligro uniforme probabilístico Vs30 = 760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Graphics_Vs760_Punto3!$AB$10:$AB$29</c:f>
              <c:numCache>
                <c:formatCode>0.000</c:formatCode>
                <c:ptCount val="20"/>
                <c:pt idx="0">
                  <c:v>100</c:v>
                </c:pt>
                <c:pt idx="1">
                  <c:v>50</c:v>
                </c:pt>
                <c:pt idx="2">
                  <c:v>20</c:v>
                </c:pt>
                <c:pt idx="3">
                  <c:v>13.333333333333334</c:v>
                </c:pt>
                <c:pt idx="4">
                  <c:v>10</c:v>
                </c:pt>
                <c:pt idx="5">
                  <c:v>6.666666666666667</c:v>
                </c:pt>
                <c:pt idx="6">
                  <c:v>5</c:v>
                </c:pt>
                <c:pt idx="7">
                  <c:v>4</c:v>
                </c:pt>
                <c:pt idx="8">
                  <c:v>3.3333333333333335</c:v>
                </c:pt>
                <c:pt idx="9">
                  <c:v>2.5</c:v>
                </c:pt>
                <c:pt idx="10">
                  <c:v>2</c:v>
                </c:pt>
                <c:pt idx="11">
                  <c:v>1.3333333333333333</c:v>
                </c:pt>
                <c:pt idx="12">
                  <c:v>1</c:v>
                </c:pt>
                <c:pt idx="13">
                  <c:v>0.66666666666666663</c:v>
                </c:pt>
                <c:pt idx="14">
                  <c:v>0.5</c:v>
                </c:pt>
                <c:pt idx="15">
                  <c:v>0.33333333333333331</c:v>
                </c:pt>
                <c:pt idx="16">
                  <c:v>0.25</c:v>
                </c:pt>
                <c:pt idx="17">
                  <c:v>0.2</c:v>
                </c:pt>
                <c:pt idx="18">
                  <c:v>0.13333333333333333</c:v>
                </c:pt>
                <c:pt idx="19">
                  <c:v>0.1</c:v>
                </c:pt>
              </c:numCache>
            </c:numRef>
          </c:xVal>
          <c:yVal>
            <c:numRef>
              <c:f>Graphics_Vs760_Punto3!$P$10:$P$29</c:f>
              <c:numCache>
                <c:formatCode>0.000</c:formatCode>
                <c:ptCount val="20"/>
                <c:pt idx="0">
                  <c:v>0.53266639999999998</c:v>
                </c:pt>
                <c:pt idx="1">
                  <c:v>0.56179480000000004</c:v>
                </c:pt>
                <c:pt idx="2">
                  <c:v>0.92434939999999999</c:v>
                </c:pt>
                <c:pt idx="3">
                  <c:v>1.2485390000000001</c:v>
                </c:pt>
                <c:pt idx="4">
                  <c:v>1.4117710000000001</c:v>
                </c:pt>
                <c:pt idx="5">
                  <c:v>1.370819</c:v>
                </c:pt>
                <c:pt idx="6">
                  <c:v>1.2448459999999999</c:v>
                </c:pt>
                <c:pt idx="7">
                  <c:v>1.125969</c:v>
                </c:pt>
                <c:pt idx="8">
                  <c:v>0.98289729999999997</c:v>
                </c:pt>
                <c:pt idx="9">
                  <c:v>0.77878979999999998</c:v>
                </c:pt>
                <c:pt idx="10">
                  <c:v>0.62433479999999997</c:v>
                </c:pt>
                <c:pt idx="11">
                  <c:v>0.40261059999999999</c:v>
                </c:pt>
                <c:pt idx="12">
                  <c:v>0.27610259999999998</c:v>
                </c:pt>
                <c:pt idx="13">
                  <c:v>0.15546199999999999</c:v>
                </c:pt>
                <c:pt idx="14">
                  <c:v>0.10399070000000001</c:v>
                </c:pt>
                <c:pt idx="15">
                  <c:v>5.3417350000000002E-2</c:v>
                </c:pt>
                <c:pt idx="16">
                  <c:v>3.3025730000000003E-2</c:v>
                </c:pt>
                <c:pt idx="17">
                  <c:v>2.3453689999999999E-2</c:v>
                </c:pt>
                <c:pt idx="18">
                  <c:v>1.2850800000000001E-2</c:v>
                </c:pt>
                <c:pt idx="19">
                  <c:v>8.4429380000000005E-3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8C-4B44-B185-30D12B636271}"/>
            </c:ext>
          </c:extLst>
        </c:ser>
        <c:ser>
          <c:idx val="9"/>
          <c:order val="2"/>
          <c:tx>
            <c:strRef>
              <c:f>Graphics_Vs760_Punto3!$AO$166</c:f>
              <c:strCache>
                <c:ptCount val="1"/>
                <c:pt idx="0">
                  <c:v>  Espectro de respuesta determinístico Vs30 = 760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Graphics_Vs760_Punto3!$C$69:$C$98</c:f>
              <c:numCache>
                <c:formatCode>General</c:formatCode>
                <c:ptCount val="30"/>
                <c:pt idx="0">
                  <c:v>100</c:v>
                </c:pt>
                <c:pt idx="1">
                  <c:v>78.804628156699252</c:v>
                </c:pt>
                <c:pt idx="2">
                  <c:v>62.101694189156518</c:v>
                </c:pt>
                <c:pt idx="3">
                  <c:v>48.939009184774982</c:v>
                </c:pt>
                <c:pt idx="4">
                  <c:v>38.566204211634826</c:v>
                </c:pt>
                <c:pt idx="5">
                  <c:v>30.391953823132049</c:v>
                </c:pt>
                <c:pt idx="6">
                  <c:v>23.950266199874861</c:v>
                </c:pt>
                <c:pt idx="7">
                  <c:v>18.873918221351001</c:v>
                </c:pt>
                <c:pt idx="8">
                  <c:v>14.873521072935128</c:v>
                </c:pt>
                <c:pt idx="9">
                  <c:v>11.721022975334812</c:v>
                </c:pt>
                <c:pt idx="10">
                  <c:v>9.2367085718738995</c:v>
                </c:pt>
                <c:pt idx="11">
                  <c:v>7.2789538439831665</c:v>
                </c:pt>
                <c:pt idx="12">
                  <c:v>5.7361525104487061</c:v>
                </c:pt>
                <c:pt idx="13">
                  <c:v>4.5203536563602622</c:v>
                </c:pt>
                <c:pt idx="14">
                  <c:v>3.562247890262451</c:v>
                </c:pt>
                <c:pt idx="15">
                  <c:v>2.807216203941179</c:v>
                </c:pt>
                <c:pt idx="16">
                  <c:v>2.2122162910704506</c:v>
                </c:pt>
                <c:pt idx="17">
                  <c:v>1.7433288221999907</c:v>
                </c:pt>
                <c:pt idx="18">
                  <c:v>1.3738237958832631</c:v>
                </c:pt>
                <c:pt idx="19">
                  <c:v>1.0826367338740548</c:v>
                </c:pt>
                <c:pt idx="20">
                  <c:v>0.85316785241728088</c:v>
                </c:pt>
                <c:pt idx="21">
                  <c:v>0.67233575364993425</c:v>
                </c:pt>
                <c:pt idx="22">
                  <c:v>0.52983169062837288</c:v>
                </c:pt>
                <c:pt idx="23">
                  <c:v>0.41753189365604104</c:v>
                </c:pt>
                <c:pt idx="24">
                  <c:v>0.32903445623126765</c:v>
                </c:pt>
                <c:pt idx="25">
                  <c:v>0.25929437974046687</c:v>
                </c:pt>
                <c:pt idx="26">
                  <c:v>0.20433597178569435</c:v>
                </c:pt>
                <c:pt idx="27">
                  <c:v>0.16102620275609408</c:v>
                </c:pt>
                <c:pt idx="28">
                  <c:v>0.12689610031679224</c:v>
                </c:pt>
                <c:pt idx="29">
                  <c:v>0.1</c:v>
                </c:pt>
              </c:numCache>
            </c:numRef>
          </c:xVal>
          <c:yVal>
            <c:numRef>
              <c:f>Graphics_Vs760_Punto3!$F$69:$F$98</c:f>
              <c:numCache>
                <c:formatCode>0.000</c:formatCode>
                <c:ptCount val="30"/>
                <c:pt idx="0">
                  <c:v>0.54978400000000005</c:v>
                </c:pt>
                <c:pt idx="1">
                  <c:v>0.55941700000000005</c:v>
                </c:pt>
                <c:pt idx="2">
                  <c:v>0.57255699999999998</c:v>
                </c:pt>
                <c:pt idx="3">
                  <c:v>0.58890799999999999</c:v>
                </c:pt>
                <c:pt idx="4">
                  <c:v>0.634633</c:v>
                </c:pt>
                <c:pt idx="5">
                  <c:v>0.70120700000000002</c:v>
                </c:pt>
                <c:pt idx="6">
                  <c:v>0.79125900000000005</c:v>
                </c:pt>
                <c:pt idx="7">
                  <c:v>0.90620599999999996</c:v>
                </c:pt>
                <c:pt idx="8">
                  <c:v>1.052176</c:v>
                </c:pt>
                <c:pt idx="9">
                  <c:v>1.1904889999999999</c:v>
                </c:pt>
                <c:pt idx="10">
                  <c:v>1.2942370000000001</c:v>
                </c:pt>
                <c:pt idx="11">
                  <c:v>1.3490059999999999</c:v>
                </c:pt>
                <c:pt idx="12">
                  <c:v>1.338913</c:v>
                </c:pt>
                <c:pt idx="13">
                  <c:v>1.2420990000000001</c:v>
                </c:pt>
                <c:pt idx="14">
                  <c:v>1.07283</c:v>
                </c:pt>
                <c:pt idx="15">
                  <c:v>0.88378500000000004</c:v>
                </c:pt>
                <c:pt idx="16">
                  <c:v>0.70583600000000002</c:v>
                </c:pt>
                <c:pt idx="17">
                  <c:v>0.54492499999999999</c:v>
                </c:pt>
                <c:pt idx="18">
                  <c:v>0.40845900000000002</c:v>
                </c:pt>
                <c:pt idx="19">
                  <c:v>0.29596899999999998</c:v>
                </c:pt>
                <c:pt idx="20">
                  <c:v>0.208981</c:v>
                </c:pt>
                <c:pt idx="21">
                  <c:v>0.14586099999999999</c:v>
                </c:pt>
                <c:pt idx="22">
                  <c:v>0.100324</c:v>
                </c:pt>
                <c:pt idx="23">
                  <c:v>6.7213999999999996E-2</c:v>
                </c:pt>
                <c:pt idx="24">
                  <c:v>4.3915000000000003E-2</c:v>
                </c:pt>
                <c:pt idx="25">
                  <c:v>2.8111000000000001E-2</c:v>
                </c:pt>
                <c:pt idx="26">
                  <c:v>1.7968000000000001E-2</c:v>
                </c:pt>
                <c:pt idx="27">
                  <c:v>1.1339E-2</c:v>
                </c:pt>
                <c:pt idx="28">
                  <c:v>7.2220000000000001E-3</c:v>
                </c:pt>
                <c:pt idx="29">
                  <c:v>4.6319999999999998E-3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8C-4B44-B185-30D12B636271}"/>
            </c:ext>
          </c:extLst>
        </c:ser>
        <c:ser>
          <c:idx val="10"/>
          <c:order val="3"/>
          <c:tx>
            <c:strRef>
              <c:f>Graphics_Vs760_Punto3!$V$167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E030_IEEE!$I$86:$I$354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E030_IEEE!$L$86:$L$354</c:f>
              <c:numCache>
                <c:formatCode>General</c:formatCode>
                <c:ptCount val="269"/>
                <c:pt idx="0">
                  <c:v>1.5093749999999997</c:v>
                </c:pt>
                <c:pt idx="1">
                  <c:v>1.5093749999999997</c:v>
                </c:pt>
                <c:pt idx="2">
                  <c:v>1.5093749999999997</c:v>
                </c:pt>
                <c:pt idx="3">
                  <c:v>1.5093749999999997</c:v>
                </c:pt>
                <c:pt idx="4">
                  <c:v>1.5093749999999997</c:v>
                </c:pt>
                <c:pt idx="5">
                  <c:v>1.5093749999999997</c:v>
                </c:pt>
                <c:pt idx="6">
                  <c:v>1.5093749999999997</c:v>
                </c:pt>
                <c:pt idx="7">
                  <c:v>1.5093749999999997</c:v>
                </c:pt>
                <c:pt idx="8">
                  <c:v>1.5093749999999997</c:v>
                </c:pt>
                <c:pt idx="9">
                  <c:v>1.5093749999999997</c:v>
                </c:pt>
                <c:pt idx="10">
                  <c:v>1.5093749999999997</c:v>
                </c:pt>
                <c:pt idx="11">
                  <c:v>1.5093749999999997</c:v>
                </c:pt>
                <c:pt idx="12">
                  <c:v>1.5093749999999997</c:v>
                </c:pt>
                <c:pt idx="13">
                  <c:v>1.5093749999999997</c:v>
                </c:pt>
                <c:pt idx="14">
                  <c:v>1.5093749999999997</c:v>
                </c:pt>
                <c:pt idx="15">
                  <c:v>1.5093749999999997</c:v>
                </c:pt>
                <c:pt idx="16">
                  <c:v>1.5093749999999997</c:v>
                </c:pt>
                <c:pt idx="17">
                  <c:v>1.5093749999999997</c:v>
                </c:pt>
                <c:pt idx="18">
                  <c:v>1.5093749999999997</c:v>
                </c:pt>
                <c:pt idx="19">
                  <c:v>1.5093749999999997</c:v>
                </c:pt>
                <c:pt idx="20">
                  <c:v>1.5093749999999997</c:v>
                </c:pt>
                <c:pt idx="21">
                  <c:v>1.5093749999999997</c:v>
                </c:pt>
                <c:pt idx="22">
                  <c:v>1.5093749999999997</c:v>
                </c:pt>
                <c:pt idx="23">
                  <c:v>1.5093749999999997</c:v>
                </c:pt>
                <c:pt idx="24">
                  <c:v>1.5093749999999997</c:v>
                </c:pt>
                <c:pt idx="25">
                  <c:v>1.5093749999999997</c:v>
                </c:pt>
                <c:pt idx="26">
                  <c:v>1.5093749999999997</c:v>
                </c:pt>
                <c:pt idx="27">
                  <c:v>1.5093749999999997</c:v>
                </c:pt>
                <c:pt idx="28">
                  <c:v>1.509374999999999</c:v>
                </c:pt>
                <c:pt idx="29">
                  <c:v>1.4846311475409826</c:v>
                </c:pt>
                <c:pt idx="30">
                  <c:v>1.4606854838709666</c:v>
                </c:pt>
                <c:pt idx="31">
                  <c:v>1.4374999999999991</c:v>
                </c:pt>
                <c:pt idx="32">
                  <c:v>1.4150390624999991</c:v>
                </c:pt>
                <c:pt idx="33">
                  <c:v>1.3932692307692298</c:v>
                </c:pt>
                <c:pt idx="34">
                  <c:v>1.3721590909090899</c:v>
                </c:pt>
                <c:pt idx="35">
                  <c:v>1.3516791044776111</c:v>
                </c:pt>
                <c:pt idx="36">
                  <c:v>1.3318014705882346</c:v>
                </c:pt>
                <c:pt idx="37">
                  <c:v>1.3124999999999991</c:v>
                </c:pt>
                <c:pt idx="38">
                  <c:v>1.2937499999999991</c:v>
                </c:pt>
                <c:pt idx="39">
                  <c:v>1.2755281690140836</c:v>
                </c:pt>
                <c:pt idx="40">
                  <c:v>1.2578124999999989</c:v>
                </c:pt>
                <c:pt idx="41">
                  <c:v>1.2405821917808211</c:v>
                </c:pt>
                <c:pt idx="42">
                  <c:v>1.2238175675675664</c:v>
                </c:pt>
                <c:pt idx="43">
                  <c:v>1.2074999999999991</c:v>
                </c:pt>
                <c:pt idx="44">
                  <c:v>1.1916118421052622</c:v>
                </c:pt>
                <c:pt idx="45">
                  <c:v>1.1761363636363626</c:v>
                </c:pt>
                <c:pt idx="46">
                  <c:v>1.1610576923076914</c:v>
                </c:pt>
                <c:pt idx="47">
                  <c:v>1.14636075949367</c:v>
                </c:pt>
                <c:pt idx="48">
                  <c:v>1.1320312499999992</c:v>
                </c:pt>
                <c:pt idx="49">
                  <c:v>1.1180555555555547</c:v>
                </c:pt>
                <c:pt idx="50">
                  <c:v>1.1044207317073162</c:v>
                </c:pt>
                <c:pt idx="51">
                  <c:v>1.0911144578313245</c:v>
                </c:pt>
                <c:pt idx="52">
                  <c:v>1.0781249999999991</c:v>
                </c:pt>
                <c:pt idx="53">
                  <c:v>1.0654411764705873</c:v>
                </c:pt>
                <c:pt idx="54">
                  <c:v>1.0530523255813944</c:v>
                </c:pt>
                <c:pt idx="55">
                  <c:v>1.0409482758620681</c:v>
                </c:pt>
                <c:pt idx="56">
                  <c:v>1.0291193181818175</c:v>
                </c:pt>
                <c:pt idx="57">
                  <c:v>1.0175561797752801</c:v>
                </c:pt>
                <c:pt idx="58">
                  <c:v>1.0062499999999992</c:v>
                </c:pt>
                <c:pt idx="59">
                  <c:v>0.99519230769230693</c:v>
                </c:pt>
                <c:pt idx="60">
                  <c:v>0.98437499999999922</c:v>
                </c:pt>
                <c:pt idx="61">
                  <c:v>0.97379032258064435</c:v>
                </c:pt>
                <c:pt idx="62">
                  <c:v>0.96343085106382909</c:v>
                </c:pt>
                <c:pt idx="63">
                  <c:v>0.95328947368420969</c:v>
                </c:pt>
                <c:pt idx="64">
                  <c:v>0.94335937499999933</c:v>
                </c:pt>
                <c:pt idx="65">
                  <c:v>0.93363402061855605</c:v>
                </c:pt>
                <c:pt idx="66">
                  <c:v>0.92410714285714224</c:v>
                </c:pt>
                <c:pt idx="67">
                  <c:v>0.91477272727272652</c:v>
                </c:pt>
                <c:pt idx="68">
                  <c:v>0.90562499999999935</c:v>
                </c:pt>
                <c:pt idx="69">
                  <c:v>0.89665841584158346</c:v>
                </c:pt>
                <c:pt idx="70">
                  <c:v>0.88786764705882282</c:v>
                </c:pt>
                <c:pt idx="71">
                  <c:v>0.87924757281553334</c:v>
                </c:pt>
                <c:pt idx="72">
                  <c:v>0.87079326923076861</c:v>
                </c:pt>
                <c:pt idx="73">
                  <c:v>0.86249999999999938</c:v>
                </c:pt>
                <c:pt idx="74">
                  <c:v>0.85436320754716932</c:v>
                </c:pt>
                <c:pt idx="75">
                  <c:v>0.84637850467289655</c:v>
                </c:pt>
                <c:pt idx="76">
                  <c:v>0.83854166666666607</c:v>
                </c:pt>
                <c:pt idx="77">
                  <c:v>0.83084862385321034</c:v>
                </c:pt>
                <c:pt idx="78">
                  <c:v>0.82329545454545383</c:v>
                </c:pt>
                <c:pt idx="79">
                  <c:v>0.81587837837837773</c:v>
                </c:pt>
                <c:pt idx="80">
                  <c:v>0.80859374999999944</c:v>
                </c:pt>
                <c:pt idx="81">
                  <c:v>0.80143805309734462</c:v>
                </c:pt>
                <c:pt idx="82">
                  <c:v>0.79440789473684148</c:v>
                </c:pt>
                <c:pt idx="83">
                  <c:v>0.78749999999999953</c:v>
                </c:pt>
                <c:pt idx="84">
                  <c:v>0.78071120689655105</c:v>
                </c:pt>
                <c:pt idx="85">
                  <c:v>0.77403846153846101</c:v>
                </c:pt>
                <c:pt idx="86">
                  <c:v>0.76747881355932146</c:v>
                </c:pt>
                <c:pt idx="87">
                  <c:v>0.7610294117647054</c:v>
                </c:pt>
                <c:pt idx="88">
                  <c:v>0.7546874999999994</c:v>
                </c:pt>
                <c:pt idx="89">
                  <c:v>0.74845041322313988</c:v>
                </c:pt>
                <c:pt idx="90">
                  <c:v>0.74231557377049118</c:v>
                </c:pt>
                <c:pt idx="91">
                  <c:v>0.73628048780487754</c:v>
                </c:pt>
                <c:pt idx="92">
                  <c:v>0.73034274193548332</c:v>
                </c:pt>
                <c:pt idx="93">
                  <c:v>0.72449999999999948</c:v>
                </c:pt>
                <c:pt idx="94">
                  <c:v>0.71874999999999944</c:v>
                </c:pt>
                <c:pt idx="95">
                  <c:v>0.71309055118110165</c:v>
                </c:pt>
                <c:pt idx="96">
                  <c:v>0.70751953124999944</c:v>
                </c:pt>
                <c:pt idx="97">
                  <c:v>0.70203488372092959</c:v>
                </c:pt>
                <c:pt idx="98">
                  <c:v>0.69663461538461491</c:v>
                </c:pt>
                <c:pt idx="99">
                  <c:v>0.69131679389312917</c:v>
                </c:pt>
                <c:pt idx="100">
                  <c:v>0.68607954545454486</c:v>
                </c:pt>
                <c:pt idx="101">
                  <c:v>0.68092105263157843</c:v>
                </c:pt>
                <c:pt idx="102">
                  <c:v>0.67583955223880554</c:v>
                </c:pt>
                <c:pt idx="103">
                  <c:v>0.67083333333333284</c:v>
                </c:pt>
                <c:pt idx="104">
                  <c:v>0.66590073529411697</c:v>
                </c:pt>
                <c:pt idx="105">
                  <c:v>0.66104014598540084</c:v>
                </c:pt>
                <c:pt idx="106">
                  <c:v>0.65624999999999944</c:v>
                </c:pt>
                <c:pt idx="107">
                  <c:v>0.65152877697841682</c:v>
                </c:pt>
                <c:pt idx="108">
                  <c:v>0.64687499999999942</c:v>
                </c:pt>
                <c:pt idx="109">
                  <c:v>0.64228723404255261</c:v>
                </c:pt>
                <c:pt idx="110">
                  <c:v>0.6377640845070417</c:v>
                </c:pt>
                <c:pt idx="111">
                  <c:v>0.63330419580419528</c:v>
                </c:pt>
                <c:pt idx="112">
                  <c:v>0.62890624999999944</c:v>
                </c:pt>
                <c:pt idx="113">
                  <c:v>0.62456896551724084</c:v>
                </c:pt>
                <c:pt idx="114">
                  <c:v>0.62029109589041054</c:v>
                </c:pt>
                <c:pt idx="115">
                  <c:v>0.61607142857142805</c:v>
                </c:pt>
                <c:pt idx="116">
                  <c:v>0.61190878378378322</c:v>
                </c:pt>
                <c:pt idx="117">
                  <c:v>0.60780201342281837</c:v>
                </c:pt>
                <c:pt idx="118">
                  <c:v>0.60374999999999945</c:v>
                </c:pt>
                <c:pt idx="119">
                  <c:v>0.59975165562913857</c:v>
                </c:pt>
                <c:pt idx="120">
                  <c:v>0.59580592105263097</c:v>
                </c:pt>
                <c:pt idx="121">
                  <c:v>0.59191176470588192</c:v>
                </c:pt>
                <c:pt idx="122">
                  <c:v>0.58806818181818121</c:v>
                </c:pt>
                <c:pt idx="123">
                  <c:v>0.5842741935483865</c:v>
                </c:pt>
                <c:pt idx="124">
                  <c:v>0.58052884615384559</c:v>
                </c:pt>
                <c:pt idx="125">
                  <c:v>0.5768312101910823</c:v>
                </c:pt>
                <c:pt idx="126">
                  <c:v>0.57318037974683489</c:v>
                </c:pt>
                <c:pt idx="127">
                  <c:v>0.56957547169811262</c:v>
                </c:pt>
                <c:pt idx="128">
                  <c:v>0.56601562499999947</c:v>
                </c:pt>
                <c:pt idx="129">
                  <c:v>0.56249999999999956</c:v>
                </c:pt>
                <c:pt idx="130">
                  <c:v>0.55902777777777724</c:v>
                </c:pt>
                <c:pt idx="131">
                  <c:v>0.55559815950920199</c:v>
                </c:pt>
                <c:pt idx="132">
                  <c:v>0.55221036585365812</c:v>
                </c:pt>
                <c:pt idx="133">
                  <c:v>0.54886363636363589</c:v>
                </c:pt>
                <c:pt idx="134">
                  <c:v>0.54555722891566216</c:v>
                </c:pt>
                <c:pt idx="135">
                  <c:v>0.5422904191616762</c:v>
                </c:pt>
                <c:pt idx="136">
                  <c:v>0.53906249999999956</c:v>
                </c:pt>
                <c:pt idx="137">
                  <c:v>0.53587278106508829</c:v>
                </c:pt>
                <c:pt idx="138">
                  <c:v>0.53272058823529356</c:v>
                </c:pt>
                <c:pt idx="139">
                  <c:v>0.52960526315789425</c:v>
                </c:pt>
                <c:pt idx="140">
                  <c:v>0.52652616279069719</c:v>
                </c:pt>
                <c:pt idx="141">
                  <c:v>0.52348265895953716</c:v>
                </c:pt>
                <c:pt idx="142">
                  <c:v>0.52047413793103403</c:v>
                </c:pt>
                <c:pt idx="143">
                  <c:v>0.51749999999999952</c:v>
                </c:pt>
                <c:pt idx="144">
                  <c:v>0.51455965909090851</c:v>
                </c:pt>
                <c:pt idx="145">
                  <c:v>0.51165254237288083</c:v>
                </c:pt>
                <c:pt idx="146">
                  <c:v>0.50877808988763995</c:v>
                </c:pt>
                <c:pt idx="147">
                  <c:v>0.50593575418994363</c:v>
                </c:pt>
                <c:pt idx="148">
                  <c:v>0.50312499999999949</c:v>
                </c:pt>
                <c:pt idx="149">
                  <c:v>0.50034530386740284</c:v>
                </c:pt>
                <c:pt idx="150">
                  <c:v>0.49759615384615336</c:v>
                </c:pt>
                <c:pt idx="151">
                  <c:v>0.49487704918032738</c:v>
                </c:pt>
                <c:pt idx="152">
                  <c:v>0.4921874999999995</c:v>
                </c:pt>
                <c:pt idx="153">
                  <c:v>0.48952702702702661</c:v>
                </c:pt>
                <c:pt idx="154">
                  <c:v>0.48689516129032212</c:v>
                </c:pt>
                <c:pt idx="155">
                  <c:v>0.4842914438502669</c:v>
                </c:pt>
                <c:pt idx="156">
                  <c:v>0.48171542553191454</c:v>
                </c:pt>
                <c:pt idx="157">
                  <c:v>0.47916666666666619</c:v>
                </c:pt>
                <c:pt idx="158">
                  <c:v>0.47664473684210473</c:v>
                </c:pt>
                <c:pt idx="159">
                  <c:v>0.4741492146596854</c:v>
                </c:pt>
                <c:pt idx="160">
                  <c:v>0.47167968749999956</c:v>
                </c:pt>
                <c:pt idx="161">
                  <c:v>0.46923575129533629</c:v>
                </c:pt>
                <c:pt idx="162">
                  <c:v>0.46681701030927791</c:v>
                </c:pt>
                <c:pt idx="163">
                  <c:v>0.46442307692307649</c:v>
                </c:pt>
                <c:pt idx="164">
                  <c:v>0.46205357142857095</c:v>
                </c:pt>
                <c:pt idx="165">
                  <c:v>0.45970812182741078</c:v>
                </c:pt>
                <c:pt idx="166">
                  <c:v>0.4573863636363632</c:v>
                </c:pt>
                <c:pt idx="167">
                  <c:v>0.45508793969849209</c:v>
                </c:pt>
                <c:pt idx="168">
                  <c:v>0.45281249999999956</c:v>
                </c:pt>
                <c:pt idx="169">
                  <c:v>0.4483181109378474</c:v>
                </c:pt>
                <c:pt idx="170">
                  <c:v>0.44389030487207082</c:v>
                </c:pt>
                <c:pt idx="171">
                  <c:v>0.4395277730592827</c:v>
                </c:pt>
                <c:pt idx="172">
                  <c:v>0.43522923875432495</c:v>
                </c:pt>
                <c:pt idx="173">
                  <c:v>0.43099345627602592</c:v>
                </c:pt>
                <c:pt idx="174">
                  <c:v>0.42681921010462809</c:v>
                </c:pt>
                <c:pt idx="175">
                  <c:v>0.42270531400966177</c:v>
                </c:pt>
                <c:pt idx="176">
                  <c:v>0.41865061020710059</c:v>
                </c:pt>
                <c:pt idx="177">
                  <c:v>0.41465396854467623</c:v>
                </c:pt>
                <c:pt idx="178">
                  <c:v>0.41071428571428592</c:v>
                </c:pt>
                <c:pt idx="179">
                  <c:v>0.40683048449046544</c:v>
                </c:pt>
                <c:pt idx="180">
                  <c:v>0.40300151299394837</c:v>
                </c:pt>
                <c:pt idx="181">
                  <c:v>0.39922634397936957</c:v>
                </c:pt>
                <c:pt idx="182">
                  <c:v>0.39550397414621408</c:v>
                </c:pt>
                <c:pt idx="183">
                  <c:v>0.39183342347214767</c:v>
                </c:pt>
                <c:pt idx="184">
                  <c:v>0.38821373456790181</c:v>
                </c:pt>
                <c:pt idx="185">
                  <c:v>0.38464397205292183</c:v>
                </c:pt>
                <c:pt idx="186">
                  <c:v>0.381123221951015</c:v>
                </c:pt>
                <c:pt idx="187">
                  <c:v>0.37765059110527383</c:v>
                </c:pt>
                <c:pt idx="188">
                  <c:v>0.37422520661157116</c:v>
                </c:pt>
                <c:pt idx="189">
                  <c:v>0.37084621526995853</c:v>
                </c:pt>
                <c:pt idx="190">
                  <c:v>0.36751278305332463</c:v>
                </c:pt>
                <c:pt idx="191">
                  <c:v>0.3642240945926935</c:v>
                </c:pt>
                <c:pt idx="192">
                  <c:v>0.36097935267857251</c:v>
                </c:pt>
                <c:pt idx="193">
                  <c:v>0.35777777777777897</c:v>
                </c:pt>
                <c:pt idx="194">
                  <c:v>0.3546186075651982</c:v>
                </c:pt>
                <c:pt idx="195">
                  <c:v>0.35150109646995026</c:v>
                </c:pt>
                <c:pt idx="196">
                  <c:v>0.34842451523545842</c:v>
                </c:pt>
                <c:pt idx="197">
                  <c:v>0.34538815049293631</c:v>
                </c:pt>
                <c:pt idx="198">
                  <c:v>0.3423913043478275</c:v>
                </c:pt>
                <c:pt idx="199">
                  <c:v>0.33943329397874994</c:v>
                </c:pt>
                <c:pt idx="200">
                  <c:v>0.33651345124851528</c:v>
                </c:pt>
                <c:pt idx="201">
                  <c:v>0.33363112232680808</c:v>
                </c:pt>
                <c:pt idx="202">
                  <c:v>0.33078566732413045</c:v>
                </c:pt>
                <c:pt idx="203">
                  <c:v>0.32797645993662455</c:v>
                </c:pt>
                <c:pt idx="204">
                  <c:v>0.32520288710140927</c:v>
                </c:pt>
                <c:pt idx="205">
                  <c:v>0.32246434866207513</c:v>
                </c:pt>
                <c:pt idx="206">
                  <c:v>0.31976025704399585</c:v>
                </c:pt>
                <c:pt idx="207">
                  <c:v>0.31709003693913096</c:v>
                </c:pt>
                <c:pt idx="208">
                  <c:v>0.31445312500000178</c:v>
                </c:pt>
                <c:pt idx="209">
                  <c:v>0.31184896954253727</c:v>
                </c:pt>
                <c:pt idx="210">
                  <c:v>0.30927703025749792</c:v>
                </c:pt>
                <c:pt idx="211">
                  <c:v>0.30673677793019544</c:v>
                </c:pt>
                <c:pt idx="212">
                  <c:v>0.30422769416823625</c:v>
                </c:pt>
                <c:pt idx="213">
                  <c:v>0.30174927113702821</c:v>
                </c:pt>
                <c:pt idx="214">
                  <c:v>0.2993010113027979</c:v>
                </c:pt>
                <c:pt idx="215">
                  <c:v>0.29688242718287666</c:v>
                </c:pt>
                <c:pt idx="216">
                  <c:v>0.29449304110301971</c:v>
                </c:pt>
                <c:pt idx="217">
                  <c:v>0.29213238496153493</c:v>
                </c:pt>
                <c:pt idx="218">
                  <c:v>0.28980000000000211</c:v>
                </c:pt>
                <c:pt idx="219">
                  <c:v>0.28749543658037385</c:v>
                </c:pt>
                <c:pt idx="220">
                  <c:v>0.28521825396825612</c:v>
                </c:pt>
                <c:pt idx="221">
                  <c:v>0.28296802012217248</c:v>
                </c:pt>
                <c:pt idx="222">
                  <c:v>0.28074431148862516</c:v>
                </c:pt>
                <c:pt idx="223">
                  <c:v>0.27854671280277032</c:v>
                </c:pt>
                <c:pt idx="224">
                  <c:v>0.27637481689453347</c:v>
                </c:pt>
                <c:pt idx="225">
                  <c:v>0.27422822449999462</c:v>
                </c:pt>
                <c:pt idx="226">
                  <c:v>0.27210654407788226</c:v>
                </c:pt>
                <c:pt idx="227">
                  <c:v>0.27000939163101551</c:v>
                </c:pt>
                <c:pt idx="228">
                  <c:v>0.2679363905325467</c:v>
                </c:pt>
                <c:pt idx="229">
                  <c:v>0.26588717135685264</c:v>
                </c:pt>
                <c:pt idx="230">
                  <c:v>0.26386137171493729</c:v>
                </c:pt>
                <c:pt idx="231">
                  <c:v>0.2618586360942064</c:v>
                </c:pt>
                <c:pt idx="232">
                  <c:v>0.25987861570248166</c:v>
                </c:pt>
                <c:pt idx="233">
                  <c:v>0.2579209683161291</c:v>
                </c:pt>
                <c:pt idx="234">
                  <c:v>0.25598535813217488</c:v>
                </c:pt>
                <c:pt idx="235">
                  <c:v>0.25407145562429223</c:v>
                </c:pt>
                <c:pt idx="236">
                  <c:v>0.25217893740254194</c:v>
                </c:pt>
                <c:pt idx="237">
                  <c:v>0.25030748607675646</c:v>
                </c:pt>
                <c:pt idx="238">
                  <c:v>0.24845679012345923</c:v>
                </c:pt>
                <c:pt idx="239">
                  <c:v>0.24662654375621487</c:v>
                </c:pt>
                <c:pt idx="240">
                  <c:v>0.24481644679931044</c:v>
                </c:pt>
                <c:pt idx="241">
                  <c:v>0.24302620456466859</c:v>
                </c:pt>
                <c:pt idx="242">
                  <c:v>0.24125552773190084</c:v>
                </c:pt>
                <c:pt idx="243">
                  <c:v>0.2395041322314074</c:v>
                </c:pt>
                <c:pt idx="244">
                  <c:v>0.23777173913043725</c:v>
                </c:pt>
                <c:pt idx="245">
                  <c:v>0.23605807452202152</c:v>
                </c:pt>
                <c:pt idx="246">
                  <c:v>0.2343628694166994</c:v>
                </c:pt>
                <c:pt idx="247">
                  <c:v>0.23268585963695479</c:v>
                </c:pt>
                <c:pt idx="248">
                  <c:v>0.23102678571428822</c:v>
                </c:pt>
                <c:pt idx="249">
                  <c:v>0.22938539278884768</c:v>
                </c:pt>
                <c:pt idx="250">
                  <c:v>0.22776143051154626</c:v>
                </c:pt>
                <c:pt idx="251">
                  <c:v>0.22615465294859724</c:v>
                </c:pt>
                <c:pt idx="252">
                  <c:v>0.22456481848839771</c:v>
                </c:pt>
                <c:pt idx="253">
                  <c:v>0.22299168975069505</c:v>
                </c:pt>
                <c:pt idx="254">
                  <c:v>0.22143503349797311</c:v>
                </c:pt>
                <c:pt idx="255">
                  <c:v>0.21989462054899553</c:v>
                </c:pt>
                <c:pt idx="256">
                  <c:v>0.21837022569444706</c:v>
                </c:pt>
                <c:pt idx="257">
                  <c:v>0.21686162761461447</c:v>
                </c:pt>
                <c:pt idx="258">
                  <c:v>0.21536860879905137</c:v>
                </c:pt>
                <c:pt idx="259">
                  <c:v>0.21389095546817136</c:v>
                </c:pt>
                <c:pt idx="260">
                  <c:v>0.21242845749671863</c:v>
                </c:pt>
                <c:pt idx="261">
                  <c:v>0.21098090833906308</c:v>
                </c:pt>
                <c:pt idx="262">
                  <c:v>0.2095481049562708</c:v>
                </c:pt>
                <c:pt idx="263">
                  <c:v>0.20812984774490353</c:v>
                </c:pt>
                <c:pt idx="264">
                  <c:v>0.20672594046749715</c:v>
                </c:pt>
                <c:pt idx="265">
                  <c:v>0.20533619018467764</c:v>
                </c:pt>
                <c:pt idx="266">
                  <c:v>0.20396040718886799</c:v>
                </c:pt>
                <c:pt idx="267">
                  <c:v>0.2025984049395447</c:v>
                </c:pt>
                <c:pt idx="268">
                  <c:v>0.20125000000000262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8C-4B44-B185-30D12B636271}"/>
            </c:ext>
          </c:extLst>
        </c:ser>
        <c:ser>
          <c:idx val="0"/>
          <c:order val="6"/>
          <c:tx>
            <c:strRef>
              <c:f>Graphics_Vs760_Punto3!$V$168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E030_IEEE!$Q$86:$Q$354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E030_IEEE!$T$86:$T$354</c:f>
              <c:numCache>
                <c:formatCode>General</c:formatCode>
                <c:ptCount val="269"/>
                <c:pt idx="0">
                  <c:v>1.6214999999999999</c:v>
                </c:pt>
                <c:pt idx="1">
                  <c:v>1.6214999999999999</c:v>
                </c:pt>
                <c:pt idx="2">
                  <c:v>1.6214999999999999</c:v>
                </c:pt>
                <c:pt idx="3">
                  <c:v>1.6214999999999999</c:v>
                </c:pt>
                <c:pt idx="4">
                  <c:v>1.6214999999999999</c:v>
                </c:pt>
                <c:pt idx="5">
                  <c:v>1.6214999999999999</c:v>
                </c:pt>
                <c:pt idx="6">
                  <c:v>1.6214999999999999</c:v>
                </c:pt>
                <c:pt idx="7">
                  <c:v>1.6214999999999999</c:v>
                </c:pt>
                <c:pt idx="8">
                  <c:v>1.6214999999999999</c:v>
                </c:pt>
                <c:pt idx="9">
                  <c:v>1.6214999999999999</c:v>
                </c:pt>
                <c:pt idx="10">
                  <c:v>1.6214999999999999</c:v>
                </c:pt>
                <c:pt idx="11">
                  <c:v>1.6214999999999999</c:v>
                </c:pt>
                <c:pt idx="12">
                  <c:v>1.6214999999999999</c:v>
                </c:pt>
                <c:pt idx="13">
                  <c:v>1.6214999999999999</c:v>
                </c:pt>
                <c:pt idx="14">
                  <c:v>1.6214999999999999</c:v>
                </c:pt>
                <c:pt idx="15">
                  <c:v>1.6214999999999999</c:v>
                </c:pt>
                <c:pt idx="16">
                  <c:v>1.6214999999999999</c:v>
                </c:pt>
                <c:pt idx="17">
                  <c:v>1.6214999999999999</c:v>
                </c:pt>
                <c:pt idx="18">
                  <c:v>1.6214999999999999</c:v>
                </c:pt>
                <c:pt idx="19">
                  <c:v>1.6214999999999999</c:v>
                </c:pt>
                <c:pt idx="20">
                  <c:v>1.6214999999999999</c:v>
                </c:pt>
                <c:pt idx="21">
                  <c:v>1.6214999999999999</c:v>
                </c:pt>
                <c:pt idx="22">
                  <c:v>1.6214999999999999</c:v>
                </c:pt>
                <c:pt idx="23">
                  <c:v>1.6214999999999999</c:v>
                </c:pt>
                <c:pt idx="24">
                  <c:v>1.6214999999999999</c:v>
                </c:pt>
                <c:pt idx="25">
                  <c:v>1.6214999999999999</c:v>
                </c:pt>
                <c:pt idx="26">
                  <c:v>1.6214999999999999</c:v>
                </c:pt>
                <c:pt idx="27">
                  <c:v>1.6214999999999999</c:v>
                </c:pt>
                <c:pt idx="28">
                  <c:v>1.6214999999999995</c:v>
                </c:pt>
                <c:pt idx="29">
                  <c:v>1.5949180327868846</c:v>
                </c:pt>
                <c:pt idx="30">
                  <c:v>1.5691935483870958</c:v>
                </c:pt>
                <c:pt idx="31">
                  <c:v>1.5442857142857138</c:v>
                </c:pt>
                <c:pt idx="32">
                  <c:v>1.5201562499999994</c:v>
                </c:pt>
                <c:pt idx="33">
                  <c:v>1.4967692307692302</c:v>
                </c:pt>
                <c:pt idx="34">
                  <c:v>1.4740909090909085</c:v>
                </c:pt>
                <c:pt idx="35">
                  <c:v>1.4520895522388053</c:v>
                </c:pt>
                <c:pt idx="36">
                  <c:v>1.4307352941176468</c:v>
                </c:pt>
                <c:pt idx="37">
                  <c:v>1.4099999999999995</c:v>
                </c:pt>
                <c:pt idx="38">
                  <c:v>1.3898571428571422</c:v>
                </c:pt>
                <c:pt idx="39">
                  <c:v>1.3702816901408443</c:v>
                </c:pt>
                <c:pt idx="40">
                  <c:v>1.3512499999999992</c:v>
                </c:pt>
                <c:pt idx="41">
                  <c:v>1.3327397260273968</c:v>
                </c:pt>
                <c:pt idx="42">
                  <c:v>1.3147297297297289</c:v>
                </c:pt>
                <c:pt idx="43">
                  <c:v>1.2971999999999995</c:v>
                </c:pt>
                <c:pt idx="44">
                  <c:v>1.2801315789473675</c:v>
                </c:pt>
                <c:pt idx="45">
                  <c:v>1.263506493506493</c:v>
                </c:pt>
                <c:pt idx="46">
                  <c:v>1.2473076923076916</c:v>
                </c:pt>
                <c:pt idx="47">
                  <c:v>1.2315189873417716</c:v>
                </c:pt>
                <c:pt idx="48">
                  <c:v>1.2161249999999995</c:v>
                </c:pt>
                <c:pt idx="49">
                  <c:v>1.2011111111111106</c:v>
                </c:pt>
                <c:pt idx="50">
                  <c:v>1.1864634146341457</c:v>
                </c:pt>
                <c:pt idx="51">
                  <c:v>1.1721686746987947</c:v>
                </c:pt>
                <c:pt idx="52">
                  <c:v>1.158214285714285</c:v>
                </c:pt>
                <c:pt idx="53">
                  <c:v>1.144588235294117</c:v>
                </c:pt>
                <c:pt idx="54">
                  <c:v>1.1312790697674411</c:v>
                </c:pt>
                <c:pt idx="55">
                  <c:v>1.1182758620689648</c:v>
                </c:pt>
                <c:pt idx="56">
                  <c:v>1.1055681818181813</c:v>
                </c:pt>
                <c:pt idx="57">
                  <c:v>1.0931460674157298</c:v>
                </c:pt>
                <c:pt idx="58">
                  <c:v>1.0809999999999993</c:v>
                </c:pt>
                <c:pt idx="59">
                  <c:v>1.0691208791208786</c:v>
                </c:pt>
                <c:pt idx="60">
                  <c:v>1.0574999999999997</c:v>
                </c:pt>
                <c:pt idx="61">
                  <c:v>1.0461290322580639</c:v>
                </c:pt>
                <c:pt idx="62">
                  <c:v>1.0349999999999995</c:v>
                </c:pt>
                <c:pt idx="63">
                  <c:v>1.0241052631578942</c:v>
                </c:pt>
                <c:pt idx="64">
                  <c:v>1.0134374999999993</c:v>
                </c:pt>
                <c:pt idx="65">
                  <c:v>1.0029896907216489</c:v>
                </c:pt>
                <c:pt idx="66">
                  <c:v>0.99275510204081585</c:v>
                </c:pt>
                <c:pt idx="67">
                  <c:v>0.98272727272727223</c:v>
                </c:pt>
                <c:pt idx="68">
                  <c:v>0.97289999999999965</c:v>
                </c:pt>
                <c:pt idx="69">
                  <c:v>0.9632673267326729</c:v>
                </c:pt>
                <c:pt idx="70">
                  <c:v>0.95382352941176418</c:v>
                </c:pt>
                <c:pt idx="71">
                  <c:v>0.9445631067961161</c:v>
                </c:pt>
                <c:pt idx="72">
                  <c:v>0.93548076923076873</c:v>
                </c:pt>
                <c:pt idx="73">
                  <c:v>0.92657142857142816</c:v>
                </c:pt>
                <c:pt idx="74">
                  <c:v>0.91783018867924504</c:v>
                </c:pt>
                <c:pt idx="75">
                  <c:v>0.90925233644859771</c:v>
                </c:pt>
                <c:pt idx="76">
                  <c:v>0.90083333333333282</c:v>
                </c:pt>
                <c:pt idx="77">
                  <c:v>0.8925688073394491</c:v>
                </c:pt>
                <c:pt idx="78">
                  <c:v>0.88445454545454494</c:v>
                </c:pt>
                <c:pt idx="79">
                  <c:v>0.87648648648648597</c:v>
                </c:pt>
                <c:pt idx="80">
                  <c:v>0.8686607142857139</c:v>
                </c:pt>
                <c:pt idx="81">
                  <c:v>0.86097345132743319</c:v>
                </c:pt>
                <c:pt idx="82">
                  <c:v>0.85342105263157864</c:v>
                </c:pt>
                <c:pt idx="83">
                  <c:v>0.84599999999999953</c:v>
                </c:pt>
                <c:pt idx="84">
                  <c:v>0.83870689655172359</c:v>
                </c:pt>
                <c:pt idx="85">
                  <c:v>0.83153846153846123</c:v>
                </c:pt>
                <c:pt idx="86">
                  <c:v>0.82449152542372839</c:v>
                </c:pt>
                <c:pt idx="87">
                  <c:v>0.81756302521008373</c:v>
                </c:pt>
                <c:pt idx="88">
                  <c:v>0.81074999999999964</c:v>
                </c:pt>
                <c:pt idx="89">
                  <c:v>0.80404958677685912</c:v>
                </c:pt>
                <c:pt idx="90">
                  <c:v>0.79745901639344219</c:v>
                </c:pt>
                <c:pt idx="91">
                  <c:v>0.79097560975609715</c:v>
                </c:pt>
                <c:pt idx="92">
                  <c:v>0.7845967741935479</c:v>
                </c:pt>
                <c:pt idx="93">
                  <c:v>0.77831999999999946</c:v>
                </c:pt>
                <c:pt idx="94">
                  <c:v>0.7721428571428568</c:v>
                </c:pt>
                <c:pt idx="95">
                  <c:v>0.76606299212598372</c:v>
                </c:pt>
                <c:pt idx="96">
                  <c:v>0.7600781249999996</c:v>
                </c:pt>
                <c:pt idx="97">
                  <c:v>0.75418604651162746</c:v>
                </c:pt>
                <c:pt idx="98">
                  <c:v>0.74838461538461509</c:v>
                </c:pt>
                <c:pt idx="99">
                  <c:v>0.74267175572519029</c:v>
                </c:pt>
                <c:pt idx="100">
                  <c:v>0.73704545454545412</c:v>
                </c:pt>
                <c:pt idx="101">
                  <c:v>0.73150375939849588</c:v>
                </c:pt>
                <c:pt idx="102">
                  <c:v>0.72604477611940266</c:v>
                </c:pt>
                <c:pt idx="103">
                  <c:v>0.72066666666666623</c:v>
                </c:pt>
                <c:pt idx="104">
                  <c:v>0.71536764705882294</c:v>
                </c:pt>
                <c:pt idx="105">
                  <c:v>0.71014598540145946</c:v>
                </c:pt>
                <c:pt idx="106">
                  <c:v>0.70499999999999963</c:v>
                </c:pt>
                <c:pt idx="107">
                  <c:v>0.6999280575539566</c:v>
                </c:pt>
                <c:pt idx="108">
                  <c:v>0.69492857142857101</c:v>
                </c:pt>
                <c:pt idx="109">
                  <c:v>0.6899999999999995</c:v>
                </c:pt>
                <c:pt idx="110">
                  <c:v>0.68514084507042206</c:v>
                </c:pt>
                <c:pt idx="111">
                  <c:v>0.68034965034964989</c:v>
                </c:pt>
                <c:pt idx="112">
                  <c:v>0.67562499999999959</c:v>
                </c:pt>
                <c:pt idx="113">
                  <c:v>0.67096551724137898</c:v>
                </c:pt>
                <c:pt idx="114">
                  <c:v>0.66636986301369838</c:v>
                </c:pt>
                <c:pt idx="115">
                  <c:v>0.66183673469387716</c:v>
                </c:pt>
                <c:pt idx="116">
                  <c:v>0.65736486486486445</c:v>
                </c:pt>
                <c:pt idx="117">
                  <c:v>0.65295302013422785</c:v>
                </c:pt>
                <c:pt idx="118">
                  <c:v>0.64859999999999962</c:v>
                </c:pt>
                <c:pt idx="119">
                  <c:v>0.64430463576158914</c:v>
                </c:pt>
                <c:pt idx="120">
                  <c:v>0.64006578947368375</c:v>
                </c:pt>
                <c:pt idx="121">
                  <c:v>0.63588235294117612</c:v>
                </c:pt>
                <c:pt idx="122">
                  <c:v>0.63175324675324629</c:v>
                </c:pt>
                <c:pt idx="123">
                  <c:v>0.62767741935483834</c:v>
                </c:pt>
                <c:pt idx="124">
                  <c:v>0.62365384615384578</c:v>
                </c:pt>
                <c:pt idx="125">
                  <c:v>0.61968152866241999</c:v>
                </c:pt>
                <c:pt idx="126">
                  <c:v>0.61575949367088578</c:v>
                </c:pt>
                <c:pt idx="127">
                  <c:v>0.61188679245282973</c:v>
                </c:pt>
                <c:pt idx="128">
                  <c:v>0.60806249999999962</c:v>
                </c:pt>
                <c:pt idx="129">
                  <c:v>0.60428571428571387</c:v>
                </c:pt>
                <c:pt idx="130">
                  <c:v>0.60055555555555518</c:v>
                </c:pt>
                <c:pt idx="131">
                  <c:v>0.59687116564417131</c:v>
                </c:pt>
                <c:pt idx="132">
                  <c:v>0.59323170731707286</c:v>
                </c:pt>
                <c:pt idx="133">
                  <c:v>0.58963636363636329</c:v>
                </c:pt>
                <c:pt idx="134">
                  <c:v>0.58608433734939724</c:v>
                </c:pt>
                <c:pt idx="135">
                  <c:v>0.58257485029940081</c:v>
                </c:pt>
                <c:pt idx="136">
                  <c:v>0.57910714285714249</c:v>
                </c:pt>
                <c:pt idx="137">
                  <c:v>0.57568047337278072</c:v>
                </c:pt>
                <c:pt idx="138">
                  <c:v>0.5722941176470584</c:v>
                </c:pt>
                <c:pt idx="139">
                  <c:v>0.5689473684210522</c:v>
                </c:pt>
                <c:pt idx="140">
                  <c:v>0.56563953488372054</c:v>
                </c:pt>
                <c:pt idx="141">
                  <c:v>0.56236994219653147</c:v>
                </c:pt>
                <c:pt idx="142">
                  <c:v>0.55913793103448239</c:v>
                </c:pt>
                <c:pt idx="143">
                  <c:v>0.55594285714285674</c:v>
                </c:pt>
                <c:pt idx="144">
                  <c:v>0.55278409090909053</c:v>
                </c:pt>
                <c:pt idx="145">
                  <c:v>0.54966101694915215</c:v>
                </c:pt>
                <c:pt idx="146">
                  <c:v>0.54657303370786481</c:v>
                </c:pt>
                <c:pt idx="147">
                  <c:v>0.54351955307262534</c:v>
                </c:pt>
                <c:pt idx="148">
                  <c:v>0.54049999999999965</c:v>
                </c:pt>
                <c:pt idx="149">
                  <c:v>0.53751381215469574</c:v>
                </c:pt>
                <c:pt idx="150">
                  <c:v>0.53456043956043919</c:v>
                </c:pt>
                <c:pt idx="151">
                  <c:v>0.53163934426229464</c:v>
                </c:pt>
                <c:pt idx="152">
                  <c:v>0.52874999999999961</c:v>
                </c:pt>
                <c:pt idx="153">
                  <c:v>0.52589189189189156</c:v>
                </c:pt>
                <c:pt idx="154">
                  <c:v>0.52306451612903193</c:v>
                </c:pt>
                <c:pt idx="155">
                  <c:v>0.52026737967914405</c:v>
                </c:pt>
                <c:pt idx="156">
                  <c:v>0.51749999999999974</c:v>
                </c:pt>
                <c:pt idx="157">
                  <c:v>0.51476190476190431</c:v>
                </c:pt>
                <c:pt idx="158">
                  <c:v>0.51205263157894698</c:v>
                </c:pt>
                <c:pt idx="159">
                  <c:v>0.50937172774869066</c:v>
                </c:pt>
                <c:pt idx="160">
                  <c:v>0.50671874999999966</c:v>
                </c:pt>
                <c:pt idx="161">
                  <c:v>0.50409326424870438</c:v>
                </c:pt>
                <c:pt idx="162">
                  <c:v>0.50149484536082434</c:v>
                </c:pt>
                <c:pt idx="163">
                  <c:v>0.49892307692307658</c:v>
                </c:pt>
                <c:pt idx="164">
                  <c:v>0.49637755102040781</c:v>
                </c:pt>
                <c:pt idx="165">
                  <c:v>0.49385786802030424</c:v>
                </c:pt>
                <c:pt idx="166">
                  <c:v>0.49136363636363606</c:v>
                </c:pt>
                <c:pt idx="167">
                  <c:v>0.48889447236180872</c:v>
                </c:pt>
                <c:pt idx="168">
                  <c:v>0.4864499999999996</c:v>
                </c:pt>
                <c:pt idx="169">
                  <c:v>0.4816217420360876</c:v>
                </c:pt>
                <c:pt idx="170">
                  <c:v>0.47686501323399622</c:v>
                </c:pt>
                <c:pt idx="171">
                  <c:v>0.47217840762940089</c:v>
                </c:pt>
                <c:pt idx="172">
                  <c:v>0.4675605536332178</c:v>
                </c:pt>
                <c:pt idx="173">
                  <c:v>0.46301011302795936</c:v>
                </c:pt>
                <c:pt idx="174">
                  <c:v>0.45852577999811484</c:v>
                </c:pt>
                <c:pt idx="175">
                  <c:v>0.45410628019323673</c:v>
                </c:pt>
                <c:pt idx="176">
                  <c:v>0.44975036982248534</c:v>
                </c:pt>
                <c:pt idx="177">
                  <c:v>0.44545683477942377</c:v>
                </c:pt>
                <c:pt idx="178">
                  <c:v>0.44122448979591872</c:v>
                </c:pt>
                <c:pt idx="179">
                  <c:v>0.43705217762404297</c:v>
                </c:pt>
                <c:pt idx="180">
                  <c:v>0.4329387682449275</c:v>
                </c:pt>
                <c:pt idx="181">
                  <c:v>0.42888315810355149</c:v>
                </c:pt>
                <c:pt idx="182">
                  <c:v>0.42488426936850437</c:v>
                </c:pt>
                <c:pt idx="183">
                  <c:v>0.42094104921579306</c:v>
                </c:pt>
                <c:pt idx="184">
                  <c:v>0.41705246913580318</c:v>
                </c:pt>
                <c:pt idx="185">
                  <c:v>0.41321752426256758</c:v>
                </c:pt>
                <c:pt idx="186">
                  <c:v>0.40943523272451909</c:v>
                </c:pt>
                <c:pt idx="187">
                  <c:v>0.40570463501595139</c:v>
                </c:pt>
                <c:pt idx="188">
                  <c:v>0.40202479338843083</c:v>
                </c:pt>
                <c:pt idx="189">
                  <c:v>0.39839479126144128</c:v>
                </c:pt>
                <c:pt idx="190">
                  <c:v>0.39481373265157171</c:v>
                </c:pt>
                <c:pt idx="191">
                  <c:v>0.39128074161957938</c:v>
                </c:pt>
                <c:pt idx="192">
                  <c:v>0.38779496173469519</c:v>
                </c:pt>
                <c:pt idx="193">
                  <c:v>0.38435555555555689</c:v>
                </c:pt>
                <c:pt idx="194">
                  <c:v>0.38096170412718444</c:v>
                </c:pt>
                <c:pt idx="195">
                  <c:v>0.37761260649343231</c:v>
                </c:pt>
                <c:pt idx="196">
                  <c:v>0.37430747922437829</c:v>
                </c:pt>
                <c:pt idx="197">
                  <c:v>0.37104555595812594</c:v>
                </c:pt>
                <c:pt idx="198">
                  <c:v>0.3678260869565233</c:v>
                </c:pt>
                <c:pt idx="199">
                  <c:v>0.36464833867431434</c:v>
                </c:pt>
                <c:pt idx="200">
                  <c:v>0.36151159334126221</c:v>
                </c:pt>
                <c:pt idx="201">
                  <c:v>0.35841514855679962</c:v>
                </c:pt>
                <c:pt idx="202">
                  <c:v>0.35535831689678027</c:v>
                </c:pt>
                <c:pt idx="203">
                  <c:v>0.3523404255319168</c:v>
                </c:pt>
                <c:pt idx="204">
                  <c:v>0.34936081585751405</c:v>
                </c:pt>
                <c:pt idx="205">
                  <c:v>0.34641884313411503</c:v>
                </c:pt>
                <c:pt idx="206">
                  <c:v>0.34351387613869272</c:v>
                </c:pt>
                <c:pt idx="207">
                  <c:v>0.34064529682603789</c:v>
                </c:pt>
                <c:pt idx="208">
                  <c:v>0.33781250000000196</c:v>
                </c:pt>
                <c:pt idx="209">
                  <c:v>0.33501489299426873</c:v>
                </c:pt>
                <c:pt idx="210">
                  <c:v>0.33225189536234073</c:v>
                </c:pt>
                <c:pt idx="211">
                  <c:v>0.32952293857643866</c:v>
                </c:pt>
                <c:pt idx="212">
                  <c:v>0.32682746573501958</c:v>
                </c:pt>
                <c:pt idx="213">
                  <c:v>0.32416493127863616</c:v>
                </c:pt>
                <c:pt idx="214">
                  <c:v>0.32153480071386298</c:v>
                </c:pt>
                <c:pt idx="215">
                  <c:v>0.31893655034503327</c:v>
                </c:pt>
                <c:pt idx="216">
                  <c:v>0.31636966701352986</c:v>
                </c:pt>
                <c:pt idx="217">
                  <c:v>0.31383364784439183</c:v>
                </c:pt>
                <c:pt idx="218">
                  <c:v>0.31132800000000227</c:v>
                </c:pt>
                <c:pt idx="219">
                  <c:v>0.30885224044063025</c:v>
                </c:pt>
                <c:pt idx="220">
                  <c:v>0.30640589569161236</c:v>
                </c:pt>
                <c:pt idx="221">
                  <c:v>0.30398850161696256</c:v>
                </c:pt>
                <c:pt idx="222">
                  <c:v>0.30159960319920881</c:v>
                </c:pt>
                <c:pt idx="223">
                  <c:v>0.29923875432526192</c:v>
                </c:pt>
                <c:pt idx="224">
                  <c:v>0.29690551757812744</c:v>
                </c:pt>
                <c:pt idx="225">
                  <c:v>0.29459946403428006</c:v>
                </c:pt>
                <c:pt idx="226">
                  <c:v>0.29232017306652497</c:v>
                </c:pt>
                <c:pt idx="227">
                  <c:v>0.29006723215217678</c:v>
                </c:pt>
                <c:pt idx="228">
                  <c:v>0.28784023668639314</c:v>
                </c:pt>
                <c:pt idx="229">
                  <c:v>0.28563878980050461</c:v>
                </c:pt>
                <c:pt idx="230">
                  <c:v>0.28346250218518987</c:v>
                </c:pt>
                <c:pt idx="231">
                  <c:v>0.28131099191834752</c:v>
                </c:pt>
                <c:pt idx="232">
                  <c:v>0.27918388429752328</c:v>
                </c:pt>
                <c:pt idx="233">
                  <c:v>0.27708081167675591</c:v>
                </c:pt>
                <c:pt idx="234">
                  <c:v>0.27500141330770794</c:v>
                </c:pt>
                <c:pt idx="235">
                  <c:v>0.27294533518495406</c:v>
                </c:pt>
                <c:pt idx="236">
                  <c:v>0.27091222989530228</c:v>
                </c:pt>
                <c:pt idx="237">
                  <c:v>0.26890175647102987</c:v>
                </c:pt>
                <c:pt idx="238">
                  <c:v>0.26691358024691625</c:v>
                </c:pt>
                <c:pt idx="239">
                  <c:v>0.2649473727209623</c:v>
                </c:pt>
                <c:pt idx="240">
                  <c:v>0.26300281141868787</c:v>
                </c:pt>
                <c:pt idx="241">
                  <c:v>0.26107957976090118</c:v>
                </c:pt>
                <c:pt idx="242">
                  <c:v>0.25917736693484206</c:v>
                </c:pt>
                <c:pt idx="243">
                  <c:v>0.25729586776859775</c:v>
                </c:pt>
                <c:pt idx="244">
                  <c:v>0.2554347826086984</c:v>
                </c:pt>
                <c:pt idx="245">
                  <c:v>0.25359381720080032</c:v>
                </c:pt>
                <c:pt idx="246">
                  <c:v>0.25177268257336854</c:v>
                </c:pt>
                <c:pt idx="247">
                  <c:v>0.24997109492427147</c:v>
                </c:pt>
                <c:pt idx="248">
                  <c:v>0.24818877551020685</c:v>
                </c:pt>
                <c:pt idx="249">
                  <c:v>0.24642545053887641</c:v>
                </c:pt>
                <c:pt idx="250">
                  <c:v>0.24468085106383261</c:v>
                </c:pt>
                <c:pt idx="251">
                  <c:v>0.24295471288192166</c:v>
                </c:pt>
                <c:pt idx="252">
                  <c:v>0.24124677643325015</c:v>
                </c:pt>
                <c:pt idx="253">
                  <c:v>0.23955678670360392</c:v>
                </c:pt>
                <c:pt idx="254">
                  <c:v>0.23788449312925122</c:v>
                </c:pt>
                <c:pt idx="255">
                  <c:v>0.23622964950406383</c:v>
                </c:pt>
                <c:pt idx="256">
                  <c:v>0.23459201388889173</c:v>
                </c:pt>
                <c:pt idx="257">
                  <c:v>0.23297134852312876</c:v>
                </c:pt>
                <c:pt idx="258">
                  <c:v>0.23136741973840955</c:v>
                </c:pt>
                <c:pt idx="259">
                  <c:v>0.22977999787437844</c:v>
                </c:pt>
                <c:pt idx="260">
                  <c:v>0.22820885719647496</c:v>
                </c:pt>
                <c:pt idx="261">
                  <c:v>0.22665377581567925</c:v>
                </c:pt>
                <c:pt idx="262">
                  <c:v>0.22511453561016528</c:v>
                </c:pt>
                <c:pt idx="263">
                  <c:v>0.22359092214881071</c:v>
                </c:pt>
                <c:pt idx="264">
                  <c:v>0.22208272461651127</c:v>
                </c:pt>
                <c:pt idx="265">
                  <c:v>0.22058973574125376</c:v>
                </c:pt>
                <c:pt idx="266">
                  <c:v>0.21911175172289823</c:v>
                </c:pt>
                <c:pt idx="267">
                  <c:v>0.21764857216362521</c:v>
                </c:pt>
                <c:pt idx="268">
                  <c:v>0.21620000000000289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E8C-4B44-B185-30D12B636271}"/>
            </c:ext>
          </c:extLst>
        </c:ser>
        <c:ser>
          <c:idx val="1"/>
          <c:order val="7"/>
          <c:tx>
            <c:strRef>
              <c:f>Graphics_Vs760_Punto3!$V$169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E030_IEEE!$O$6:$O$51</c:f>
              <c:numCache>
                <c:formatCode>General</c:formatCode>
                <c:ptCount val="46"/>
                <c:pt idx="0">
                  <c:v>50</c:v>
                </c:pt>
                <c:pt idx="1">
                  <c:v>45</c:v>
                </c:pt>
                <c:pt idx="2">
                  <c:v>40</c:v>
                </c:pt>
                <c:pt idx="3">
                  <c:v>35</c:v>
                </c:pt>
                <c:pt idx="4">
                  <c:v>33</c:v>
                </c:pt>
                <c:pt idx="5">
                  <c:v>32</c:v>
                </c:pt>
                <c:pt idx="6">
                  <c:v>31</c:v>
                </c:pt>
                <c:pt idx="7">
                  <c:v>30</c:v>
                </c:pt>
                <c:pt idx="8">
                  <c:v>29</c:v>
                </c:pt>
                <c:pt idx="9">
                  <c:v>28</c:v>
                </c:pt>
                <c:pt idx="10">
                  <c:v>27</c:v>
                </c:pt>
                <c:pt idx="11">
                  <c:v>26</c:v>
                </c:pt>
                <c:pt idx="12">
                  <c:v>25</c:v>
                </c:pt>
                <c:pt idx="13">
                  <c:v>24</c:v>
                </c:pt>
                <c:pt idx="14">
                  <c:v>23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17</c:v>
                </c:pt>
                <c:pt idx="21">
                  <c:v>16</c:v>
                </c:pt>
                <c:pt idx="22">
                  <c:v>15</c:v>
                </c:pt>
                <c:pt idx="23">
                  <c:v>14</c:v>
                </c:pt>
                <c:pt idx="24">
                  <c:v>13</c:v>
                </c:pt>
                <c:pt idx="25">
                  <c:v>12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8</c:v>
                </c:pt>
                <c:pt idx="30">
                  <c:v>7</c:v>
                </c:pt>
                <c:pt idx="31">
                  <c:v>6</c:v>
                </c:pt>
                <c:pt idx="32">
                  <c:v>5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1.5</c:v>
                </c:pt>
                <c:pt idx="37">
                  <c:v>1.1000000000000001</c:v>
                </c:pt>
                <c:pt idx="38">
                  <c:v>1</c:v>
                </c:pt>
                <c:pt idx="39">
                  <c:v>0.9</c:v>
                </c:pt>
                <c:pt idx="40">
                  <c:v>0.8</c:v>
                </c:pt>
                <c:pt idx="41">
                  <c:v>0.70000000000000007</c:v>
                </c:pt>
                <c:pt idx="42">
                  <c:v>0.60000000000000009</c:v>
                </c:pt>
                <c:pt idx="43">
                  <c:v>0.50000000000000011</c:v>
                </c:pt>
                <c:pt idx="44">
                  <c:v>0.40000000000000013</c:v>
                </c:pt>
                <c:pt idx="45">
                  <c:v>0.30000000000000016</c:v>
                </c:pt>
              </c:numCache>
            </c:numRef>
          </c:xVal>
          <c:yVal>
            <c:numRef>
              <c:f>E030_IEEE!$P$6:$P$51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1.0149997898887408</c:v>
                </c:pt>
                <c:pt idx="6">
                  <c:v>1.0309673081574005</c:v>
                </c:pt>
                <c:pt idx="7">
                  <c:v>1.047999327643971</c:v>
                </c:pt>
                <c:pt idx="8">
                  <c:v>1.0662059691640979</c:v>
                </c:pt>
                <c:pt idx="9">
                  <c:v>1.0857130850785195</c:v>
                </c:pt>
                <c:pt idx="10">
                  <c:v>1.1066651725421575</c:v>
                </c:pt>
                <c:pt idx="11">
                  <c:v>1.1292289590414601</c:v>
                </c:pt>
                <c:pt idx="12">
                  <c:v>1.153597848460707</c:v>
                </c:pt>
                <c:pt idx="13">
                  <c:v>1.179997478664891</c:v>
                </c:pt>
                <c:pt idx="14">
                  <c:v>1.2086927288868301</c:v>
                </c:pt>
                <c:pt idx="15">
                  <c:v>1.2399966382198546</c:v>
                </c:pt>
                <c:pt idx="16">
                  <c:v>1.2742818722512625</c:v>
                </c:pt>
                <c:pt idx="17">
                  <c:v>1.3119956296858111</c:v>
                </c:pt>
                <c:pt idx="18">
                  <c:v>1.3536792563239963</c:v>
                </c:pt>
                <c:pt idx="19">
                  <c:v>1.3999943970330913</c:v>
                </c:pt>
                <c:pt idx="20">
                  <c:v>1.4517583778256089</c:v>
                </c:pt>
                <c:pt idx="21">
                  <c:v>1.5099928562171911</c:v>
                </c:pt>
                <c:pt idx="22">
                  <c:v>1.5759919317276512</c:v>
                </c:pt>
                <c:pt idx="23">
                  <c:v>1.6514194465967482</c:v>
                </c:pt>
                <c:pt idx="24">
                  <c:v>1.7384511945226295</c:v>
                </c:pt>
                <c:pt idx="25">
                  <c:v>1.8399882337694913</c:v>
                </c:pt>
                <c:pt idx="26">
                  <c:v>1.9599865528794185</c:v>
                </c:pt>
                <c:pt idx="27">
                  <c:v>2.1039845358113314</c:v>
                </c:pt>
                <c:pt idx="28">
                  <c:v>2.2799820705058917</c:v>
                </c:pt>
                <c:pt idx="29">
                  <c:v>2.4999789888740915</c:v>
                </c:pt>
                <c:pt idx="30">
                  <c:v>2.4999789888740915</c:v>
                </c:pt>
                <c:pt idx="31">
                  <c:v>2.4999789888740915</c:v>
                </c:pt>
                <c:pt idx="32">
                  <c:v>2.4999789888740915</c:v>
                </c:pt>
                <c:pt idx="33">
                  <c:v>2.4999789888740915</c:v>
                </c:pt>
                <c:pt idx="34">
                  <c:v>2.4999789888740915</c:v>
                </c:pt>
                <c:pt idx="35">
                  <c:v>2.4999789888740915</c:v>
                </c:pt>
                <c:pt idx="36">
                  <c:v>2.4999789888740915</c:v>
                </c:pt>
                <c:pt idx="37">
                  <c:v>2.4999789888740915</c:v>
                </c:pt>
                <c:pt idx="38">
                  <c:v>2.2879807706175685</c:v>
                </c:pt>
                <c:pt idx="39">
                  <c:v>2.0591826935558117</c:v>
                </c:pt>
                <c:pt idx="40">
                  <c:v>1.8303846164940549</c:v>
                </c:pt>
                <c:pt idx="41">
                  <c:v>1.6015865394322981</c:v>
                </c:pt>
                <c:pt idx="42">
                  <c:v>1.3727884623705413</c:v>
                </c:pt>
                <c:pt idx="43">
                  <c:v>1.1439903853087845</c:v>
                </c:pt>
                <c:pt idx="44">
                  <c:v>0.91519230824702769</c:v>
                </c:pt>
                <c:pt idx="45">
                  <c:v>0.68639423118527088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E8C-4B44-B185-30D12B636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Graphics_Vs760_Punto3!$W$10:$W$29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Graphics_Vs760_Punto3!$X$10:$X$29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0.78334179999999998</c:v>
                      </c:pt>
                      <c:pt idx="1">
                        <c:v>0.82867210000000002</c:v>
                      </c:pt>
                      <c:pt idx="2">
                        <c:v>1.3786290000000001</c:v>
                      </c:pt>
                      <c:pt idx="3">
                        <c:v>1.8771880000000001</c:v>
                      </c:pt>
                      <c:pt idx="4">
                        <c:v>2.1348340000000001</c:v>
                      </c:pt>
                      <c:pt idx="5">
                        <c:v>2.0596640000000002</c:v>
                      </c:pt>
                      <c:pt idx="6">
                        <c:v>1.871167</c:v>
                      </c:pt>
                      <c:pt idx="7">
                        <c:v>1.702175</c:v>
                      </c:pt>
                      <c:pt idx="8">
                        <c:v>1.487582</c:v>
                      </c:pt>
                      <c:pt idx="9">
                        <c:v>1.1814359999999999</c:v>
                      </c:pt>
                      <c:pt idx="10">
                        <c:v>0.94686380000000003</c:v>
                      </c:pt>
                      <c:pt idx="11">
                        <c:v>0.60912089999999997</c:v>
                      </c:pt>
                      <c:pt idx="12">
                        <c:v>0.41460229999999998</c:v>
                      </c:pt>
                      <c:pt idx="13">
                        <c:v>0.23037650000000001</c:v>
                      </c:pt>
                      <c:pt idx="14">
                        <c:v>0.1547704</c:v>
                      </c:pt>
                      <c:pt idx="15">
                        <c:v>7.9381770000000004E-2</c:v>
                      </c:pt>
                      <c:pt idx="16">
                        <c:v>4.9139500000000003E-2</c:v>
                      </c:pt>
                      <c:pt idx="17">
                        <c:v>3.5124280000000001E-2</c:v>
                      </c:pt>
                      <c:pt idx="18">
                        <c:v>1.9586019999999999E-2</c:v>
                      </c:pt>
                      <c:pt idx="19">
                        <c:v>1.289884E-2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FE8C-4B44-B185-30D12B636271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0.31515779999999999</c:v>
                      </c:pt>
                      <c:pt idx="1">
                        <c:v>0.33158209999999999</c:v>
                      </c:pt>
                      <c:pt idx="2">
                        <c:v>0.53683709999999996</c:v>
                      </c:pt>
                      <c:pt idx="3">
                        <c:v>0.71515740000000005</c:v>
                      </c:pt>
                      <c:pt idx="4">
                        <c:v>0.80816350000000003</c:v>
                      </c:pt>
                      <c:pt idx="5">
                        <c:v>0.78962129999999997</c:v>
                      </c:pt>
                      <c:pt idx="6">
                        <c:v>0.71090249999999999</c:v>
                      </c:pt>
                      <c:pt idx="7">
                        <c:v>0.64039749999999995</c:v>
                      </c:pt>
                      <c:pt idx="8">
                        <c:v>0.55462800000000001</c:v>
                      </c:pt>
                      <c:pt idx="9">
                        <c:v>0.43669000000000002</c:v>
                      </c:pt>
                      <c:pt idx="10">
                        <c:v>0.34951769999999999</c:v>
                      </c:pt>
                      <c:pt idx="11">
                        <c:v>0.2247275</c:v>
                      </c:pt>
                      <c:pt idx="12">
                        <c:v>0.15508459999999999</c:v>
                      </c:pt>
                      <c:pt idx="13">
                        <c:v>8.8378209999999999E-2</c:v>
                      </c:pt>
                      <c:pt idx="14">
                        <c:v>5.8666860000000001E-2</c:v>
                      </c:pt>
                      <c:pt idx="15">
                        <c:v>3.0266629999999999E-2</c:v>
                      </c:pt>
                      <c:pt idx="16">
                        <c:v>1.8667220000000002E-2</c:v>
                      </c:pt>
                      <c:pt idx="17">
                        <c:v>1.313833E-2</c:v>
                      </c:pt>
                      <c:pt idx="18">
                        <c:v>7.0379730000000003E-3</c:v>
                      </c:pt>
                      <c:pt idx="19">
                        <c:v>4.5764480000000003E-3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E8C-4B44-B185-30D12B636271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0.17051820000000001</c:v>
                      </c:pt>
                      <c:pt idx="1">
                        <c:v>0.17859059999999999</c:v>
                      </c:pt>
                      <c:pt idx="2">
                        <c:v>0.27893220000000002</c:v>
                      </c:pt>
                      <c:pt idx="3">
                        <c:v>0.3641953</c:v>
                      </c:pt>
                      <c:pt idx="4">
                        <c:v>0.4124003</c:v>
                      </c:pt>
                      <c:pt idx="5">
                        <c:v>0.41880840000000003</c:v>
                      </c:pt>
                      <c:pt idx="6">
                        <c:v>0.37800210000000001</c:v>
                      </c:pt>
                      <c:pt idx="7">
                        <c:v>0.33856979999999998</c:v>
                      </c:pt>
                      <c:pt idx="8">
                        <c:v>0.29117159999999997</c:v>
                      </c:pt>
                      <c:pt idx="9">
                        <c:v>0.22662360000000001</c:v>
                      </c:pt>
                      <c:pt idx="10">
                        <c:v>0.18010770000000001</c:v>
                      </c:pt>
                      <c:pt idx="11">
                        <c:v>0.1145084</c:v>
                      </c:pt>
                      <c:pt idx="12">
                        <c:v>7.8976599999999994E-2</c:v>
                      </c:pt>
                      <c:pt idx="13">
                        <c:v>4.5361819999999997E-2</c:v>
                      </c:pt>
                      <c:pt idx="14">
                        <c:v>2.990371E-2</c:v>
                      </c:pt>
                      <c:pt idx="15">
                        <c:v>1.541351E-2</c:v>
                      </c:pt>
                      <c:pt idx="16">
                        <c:v>9.4625079999999997E-3</c:v>
                      </c:pt>
                      <c:pt idx="17">
                        <c:v>6.6021140000000001E-3</c:v>
                      </c:pt>
                      <c:pt idx="18">
                        <c:v>3.4613180000000001E-3</c:v>
                      </c:pt>
                      <c:pt idx="19">
                        <c:v>2.2030230000000001E-3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E8C-4B44-B185-30D12B636271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100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Frecuencia (Hz)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262761806604256"/>
          <c:y val="0.83778496348830123"/>
          <c:w val="0.85206493164104657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764846484445096"/>
          <c:y val="3.1769295659983016E-2"/>
          <c:w val="0.84892034486461454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Graphics_Vs760_Punto3!$V$165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Graphics_Vs760_Punto3!$AE$10:$AE$29</c:f>
              <c:numCache>
                <c:formatCode>General</c:formatCode>
                <c:ptCount val="20"/>
                <c:pt idx="0">
                  <c:v>0.72549163680000006</c:v>
                </c:pt>
                <c:pt idx="1">
                  <c:v>0.76516451760000015</c:v>
                </c:pt>
                <c:pt idx="2">
                  <c:v>1.2589638828</c:v>
                </c:pt>
                <c:pt idx="3">
                  <c:v>1.7005101180000002</c:v>
                </c:pt>
                <c:pt idx="4">
                  <c:v>1.9228321020000003</c:v>
                </c:pt>
                <c:pt idx="5">
                  <c:v>1.8670554780000002</c:v>
                </c:pt>
                <c:pt idx="6">
                  <c:v>1.6954802520000001</c:v>
                </c:pt>
                <c:pt idx="7">
                  <c:v>1.5335697780000002</c:v>
                </c:pt>
                <c:pt idx="8">
                  <c:v>1.3387061226000001</c:v>
                </c:pt>
                <c:pt idx="9">
                  <c:v>1.0607117076000001</c:v>
                </c:pt>
                <c:pt idx="10">
                  <c:v>0.85034399760000001</c:v>
                </c:pt>
                <c:pt idx="11">
                  <c:v>0.54835563720000002</c:v>
                </c:pt>
                <c:pt idx="12">
                  <c:v>0.37605174120000001</c:v>
                </c:pt>
                <c:pt idx="13">
                  <c:v>0.21173924399999999</c:v>
                </c:pt>
                <c:pt idx="14">
                  <c:v>0.14163533340000001</c:v>
                </c:pt>
                <c:pt idx="15">
                  <c:v>7.2754430700000011E-2</c:v>
                </c:pt>
                <c:pt idx="16">
                  <c:v>4.4981044260000005E-2</c:v>
                </c:pt>
                <c:pt idx="17">
                  <c:v>3.194392578E-2</c:v>
                </c:pt>
                <c:pt idx="18">
                  <c:v>1.7502789600000002E-2</c:v>
                </c:pt>
                <c:pt idx="19">
                  <c:v>1.1499281556000001E-2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8F-48F8-9C97-F83B9B759EEC}"/>
            </c:ext>
          </c:extLst>
        </c:ser>
        <c:ser>
          <c:idx val="9"/>
          <c:order val="2"/>
          <c:tx>
            <c:strRef>
              <c:f>Graphics_Vs760_Punto3!$V$166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Graphics_Vs760_Punto3!$E$103:$E$132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Graphics_Vs760_Punto3!$B$69:$B$98</c:f>
              <c:numCache>
                <c:formatCode>General</c:formatCode>
                <c:ptCount val="30"/>
                <c:pt idx="0">
                  <c:v>0.74880580800000007</c:v>
                </c:pt>
                <c:pt idx="1">
                  <c:v>0.76192595400000018</c:v>
                </c:pt>
                <c:pt idx="2">
                  <c:v>0.77982263400000007</c:v>
                </c:pt>
                <c:pt idx="3">
                  <c:v>0.80209269599999999</c:v>
                </c:pt>
                <c:pt idx="4">
                  <c:v>0.86437014600000006</c:v>
                </c:pt>
                <c:pt idx="5">
                  <c:v>0.95504393400000009</c:v>
                </c:pt>
                <c:pt idx="6">
                  <c:v>1.077694758</c:v>
                </c:pt>
                <c:pt idx="7">
                  <c:v>1.2342525719999999</c:v>
                </c:pt>
                <c:pt idx="8">
                  <c:v>1.433063712</c:v>
                </c:pt>
                <c:pt idx="9">
                  <c:v>1.6214460180000001</c:v>
                </c:pt>
                <c:pt idx="10">
                  <c:v>1.7627507940000002</c:v>
                </c:pt>
                <c:pt idx="11">
                  <c:v>1.8373461719999999</c:v>
                </c:pt>
                <c:pt idx="12">
                  <c:v>1.8235995060000001</c:v>
                </c:pt>
                <c:pt idx="13">
                  <c:v>1.6917388380000002</c:v>
                </c:pt>
                <c:pt idx="14">
                  <c:v>1.46119446</c:v>
                </c:pt>
                <c:pt idx="15">
                  <c:v>1.2037151700000002</c:v>
                </c:pt>
                <c:pt idx="16">
                  <c:v>0.96134863200000009</c:v>
                </c:pt>
                <c:pt idx="17">
                  <c:v>0.74218785000000009</c:v>
                </c:pt>
                <c:pt idx="18">
                  <c:v>0.55632115800000004</c:v>
                </c:pt>
                <c:pt idx="19">
                  <c:v>0.40310977800000003</c:v>
                </c:pt>
                <c:pt idx="20">
                  <c:v>0.28463212200000004</c:v>
                </c:pt>
                <c:pt idx="21">
                  <c:v>0.19866268200000001</c:v>
                </c:pt>
                <c:pt idx="22">
                  <c:v>0.136641288</c:v>
                </c:pt>
                <c:pt idx="23">
                  <c:v>9.1545468000000005E-2</c:v>
                </c:pt>
                <c:pt idx="24">
                  <c:v>5.9812230000000008E-2</c:v>
                </c:pt>
                <c:pt idx="25">
                  <c:v>3.8287182000000003E-2</c:v>
                </c:pt>
                <c:pt idx="26">
                  <c:v>2.4472416000000004E-2</c:v>
                </c:pt>
                <c:pt idx="27">
                  <c:v>1.5443718000000002E-2</c:v>
                </c:pt>
                <c:pt idx="28">
                  <c:v>9.8363640000000002E-3</c:v>
                </c:pt>
                <c:pt idx="29">
                  <c:v>6.3087840000000004E-3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8F-48F8-9C97-F83B9B759EEC}"/>
            </c:ext>
          </c:extLst>
        </c:ser>
        <c:ser>
          <c:idx val="10"/>
          <c:order val="3"/>
          <c:tx>
            <c:strRef>
              <c:f>Graphics_Vs760_Punto3!$V$167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E030_IEEE!$J$86:$J$354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E030_IEEE!$N$86:$N$354</c:f>
              <c:numCache>
                <c:formatCode>General</c:formatCode>
                <c:ptCount val="269"/>
                <c:pt idx="0">
                  <c:v>2.0557687499999999</c:v>
                </c:pt>
                <c:pt idx="1">
                  <c:v>2.0557687499999999</c:v>
                </c:pt>
                <c:pt idx="2">
                  <c:v>2.0557687499999999</c:v>
                </c:pt>
                <c:pt idx="3">
                  <c:v>2.0557687499999999</c:v>
                </c:pt>
                <c:pt idx="4">
                  <c:v>2.0557687499999999</c:v>
                </c:pt>
                <c:pt idx="5">
                  <c:v>2.0557687499999999</c:v>
                </c:pt>
                <c:pt idx="6">
                  <c:v>2.0557687499999999</c:v>
                </c:pt>
                <c:pt idx="7">
                  <c:v>2.0557687499999999</c:v>
                </c:pt>
                <c:pt idx="8">
                  <c:v>2.0557687499999999</c:v>
                </c:pt>
                <c:pt idx="9">
                  <c:v>2.0557687499999999</c:v>
                </c:pt>
                <c:pt idx="10">
                  <c:v>2.0557687499999999</c:v>
                </c:pt>
                <c:pt idx="11">
                  <c:v>2.0557687499999999</c:v>
                </c:pt>
                <c:pt idx="12">
                  <c:v>2.0557687499999999</c:v>
                </c:pt>
                <c:pt idx="13">
                  <c:v>2.0557687499999999</c:v>
                </c:pt>
                <c:pt idx="14">
                  <c:v>2.0557687499999999</c:v>
                </c:pt>
                <c:pt idx="15">
                  <c:v>2.0557687499999999</c:v>
                </c:pt>
                <c:pt idx="16">
                  <c:v>2.0557687499999999</c:v>
                </c:pt>
                <c:pt idx="17">
                  <c:v>2.0557687499999999</c:v>
                </c:pt>
                <c:pt idx="18">
                  <c:v>2.0557687499999999</c:v>
                </c:pt>
                <c:pt idx="19">
                  <c:v>2.0557687499999999</c:v>
                </c:pt>
                <c:pt idx="20">
                  <c:v>2.0557687499999999</c:v>
                </c:pt>
                <c:pt idx="21">
                  <c:v>2.0557687499999999</c:v>
                </c:pt>
                <c:pt idx="22">
                  <c:v>2.0557687499999999</c:v>
                </c:pt>
                <c:pt idx="23">
                  <c:v>2.0557687499999999</c:v>
                </c:pt>
                <c:pt idx="24">
                  <c:v>2.0557687499999999</c:v>
                </c:pt>
                <c:pt idx="25">
                  <c:v>2.0557687499999999</c:v>
                </c:pt>
                <c:pt idx="26">
                  <c:v>2.0557687499999999</c:v>
                </c:pt>
                <c:pt idx="27">
                  <c:v>2.0557687499999999</c:v>
                </c:pt>
                <c:pt idx="28">
                  <c:v>2.055768749999999</c:v>
                </c:pt>
                <c:pt idx="29">
                  <c:v>2.0220676229508183</c:v>
                </c:pt>
                <c:pt idx="30">
                  <c:v>1.9894536290322566</c:v>
                </c:pt>
                <c:pt idx="31">
                  <c:v>1.9578749999999989</c:v>
                </c:pt>
                <c:pt idx="32">
                  <c:v>1.9272832031249989</c:v>
                </c:pt>
                <c:pt idx="33">
                  <c:v>1.8976326923076912</c:v>
                </c:pt>
                <c:pt idx="34">
                  <c:v>1.8688806818181807</c:v>
                </c:pt>
                <c:pt idx="35">
                  <c:v>1.8409869402985064</c:v>
                </c:pt>
                <c:pt idx="36">
                  <c:v>1.8139136029411758</c:v>
                </c:pt>
                <c:pt idx="37">
                  <c:v>1.7876249999999989</c:v>
                </c:pt>
                <c:pt idx="38">
                  <c:v>1.7620874999999989</c:v>
                </c:pt>
                <c:pt idx="39">
                  <c:v>1.7372693661971821</c:v>
                </c:pt>
                <c:pt idx="40">
                  <c:v>1.7131406249999985</c:v>
                </c:pt>
                <c:pt idx="41">
                  <c:v>1.6896729452054784</c:v>
                </c:pt>
                <c:pt idx="42">
                  <c:v>1.6668395270270255</c:v>
                </c:pt>
                <c:pt idx="43">
                  <c:v>1.6446149999999988</c:v>
                </c:pt>
                <c:pt idx="44">
                  <c:v>1.6229753289473672</c:v>
                </c:pt>
                <c:pt idx="45">
                  <c:v>1.6018977272727259</c:v>
                </c:pt>
                <c:pt idx="46">
                  <c:v>1.5813605769230759</c:v>
                </c:pt>
                <c:pt idx="47">
                  <c:v>1.5613433544303787</c:v>
                </c:pt>
                <c:pt idx="48">
                  <c:v>1.5418265624999989</c:v>
                </c:pt>
                <c:pt idx="49">
                  <c:v>1.5227916666666657</c:v>
                </c:pt>
                <c:pt idx="50">
                  <c:v>1.5042210365853648</c:v>
                </c:pt>
                <c:pt idx="51">
                  <c:v>1.4860978915662642</c:v>
                </c:pt>
                <c:pt idx="52">
                  <c:v>1.4684062499999988</c:v>
                </c:pt>
                <c:pt idx="53">
                  <c:v>1.4511308823529401</c:v>
                </c:pt>
                <c:pt idx="54">
                  <c:v>1.4342572674418592</c:v>
                </c:pt>
                <c:pt idx="55">
                  <c:v>1.4177715517241367</c:v>
                </c:pt>
                <c:pt idx="56">
                  <c:v>1.4016605113636356</c:v>
                </c:pt>
                <c:pt idx="57">
                  <c:v>1.3859115168539315</c:v>
                </c:pt>
                <c:pt idx="58">
                  <c:v>1.3705124999999989</c:v>
                </c:pt>
                <c:pt idx="59">
                  <c:v>1.3554519230769222</c:v>
                </c:pt>
                <c:pt idx="60">
                  <c:v>1.3407187499999991</c:v>
                </c:pt>
                <c:pt idx="61">
                  <c:v>1.3263024193548376</c:v>
                </c:pt>
                <c:pt idx="62">
                  <c:v>1.3121928191489354</c:v>
                </c:pt>
                <c:pt idx="63">
                  <c:v>1.2983802631578938</c:v>
                </c:pt>
                <c:pt idx="64">
                  <c:v>1.2848554687499991</c:v>
                </c:pt>
                <c:pt idx="65">
                  <c:v>1.2716095360824735</c:v>
                </c:pt>
                <c:pt idx="66">
                  <c:v>1.2586339285714279</c:v>
                </c:pt>
                <c:pt idx="67">
                  <c:v>1.2459204545454536</c:v>
                </c:pt>
                <c:pt idx="68">
                  <c:v>1.2334612499999993</c:v>
                </c:pt>
                <c:pt idx="69">
                  <c:v>1.2212487623762367</c:v>
                </c:pt>
                <c:pt idx="70">
                  <c:v>1.2092757352941168</c:v>
                </c:pt>
                <c:pt idx="71">
                  <c:v>1.1975351941747565</c:v>
                </c:pt>
                <c:pt idx="72">
                  <c:v>1.1860204326923069</c:v>
                </c:pt>
                <c:pt idx="73">
                  <c:v>1.1747249999999991</c:v>
                </c:pt>
                <c:pt idx="74">
                  <c:v>1.1636426886792448</c:v>
                </c:pt>
                <c:pt idx="75">
                  <c:v>1.1527675233644852</c:v>
                </c:pt>
                <c:pt idx="76">
                  <c:v>1.1420937499999992</c:v>
                </c:pt>
                <c:pt idx="77">
                  <c:v>1.1316158256880726</c:v>
                </c:pt>
                <c:pt idx="78">
                  <c:v>1.1213284090909081</c:v>
                </c:pt>
                <c:pt idx="79">
                  <c:v>1.1112263513513505</c:v>
                </c:pt>
                <c:pt idx="80">
                  <c:v>1.1013046874999994</c:v>
                </c:pt>
                <c:pt idx="81">
                  <c:v>1.0915586283185834</c:v>
                </c:pt>
                <c:pt idx="82">
                  <c:v>1.0819835526315782</c:v>
                </c:pt>
                <c:pt idx="83">
                  <c:v>1.0725749999999994</c:v>
                </c:pt>
                <c:pt idx="84">
                  <c:v>1.0633286637931025</c:v>
                </c:pt>
                <c:pt idx="85">
                  <c:v>1.0542403846153841</c:v>
                </c:pt>
                <c:pt idx="86">
                  <c:v>1.045306144067796</c:v>
                </c:pt>
                <c:pt idx="87">
                  <c:v>1.0365220588235289</c:v>
                </c:pt>
                <c:pt idx="88">
                  <c:v>1.0278843749999993</c:v>
                </c:pt>
                <c:pt idx="89">
                  <c:v>1.0193894628099165</c:v>
                </c:pt>
                <c:pt idx="90">
                  <c:v>1.0110338114754092</c:v>
                </c:pt>
                <c:pt idx="91">
                  <c:v>1.0028140243902433</c:v>
                </c:pt>
                <c:pt idx="92">
                  <c:v>0.99472681451612832</c:v>
                </c:pt>
                <c:pt idx="93">
                  <c:v>0.98676899999999934</c:v>
                </c:pt>
                <c:pt idx="94">
                  <c:v>0.97893749999999935</c:v>
                </c:pt>
                <c:pt idx="95">
                  <c:v>0.97122933070866047</c:v>
                </c:pt>
                <c:pt idx="96">
                  <c:v>0.96364160156249934</c:v>
                </c:pt>
                <c:pt idx="97">
                  <c:v>0.95617151162790615</c:v>
                </c:pt>
                <c:pt idx="98">
                  <c:v>0.94881634615384558</c:v>
                </c:pt>
                <c:pt idx="99">
                  <c:v>0.94157347328244201</c:v>
                </c:pt>
                <c:pt idx="100">
                  <c:v>0.93444034090909012</c:v>
                </c:pt>
                <c:pt idx="101">
                  <c:v>0.92741447368420993</c:v>
                </c:pt>
                <c:pt idx="102">
                  <c:v>0.9204934701492532</c:v>
                </c:pt>
                <c:pt idx="103">
                  <c:v>0.91367499999999935</c:v>
                </c:pt>
                <c:pt idx="104">
                  <c:v>0.90695680147058744</c:v>
                </c:pt>
                <c:pt idx="105">
                  <c:v>0.90033667883211599</c:v>
                </c:pt>
                <c:pt idx="106">
                  <c:v>0.89381249999999934</c:v>
                </c:pt>
                <c:pt idx="107">
                  <c:v>0.88738219424460374</c:v>
                </c:pt>
                <c:pt idx="108">
                  <c:v>0.88104374999999924</c:v>
                </c:pt>
                <c:pt idx="109">
                  <c:v>0.87479521276595673</c:v>
                </c:pt>
                <c:pt idx="110">
                  <c:v>0.86863468309859082</c:v>
                </c:pt>
                <c:pt idx="111">
                  <c:v>0.86256031468531402</c:v>
                </c:pt>
                <c:pt idx="112">
                  <c:v>0.85657031249999926</c:v>
                </c:pt>
                <c:pt idx="113">
                  <c:v>0.85066293103448209</c:v>
                </c:pt>
                <c:pt idx="114">
                  <c:v>0.8448364726027392</c:v>
                </c:pt>
                <c:pt idx="115">
                  <c:v>0.83908928571428509</c:v>
                </c:pt>
                <c:pt idx="116">
                  <c:v>0.83341976351351277</c:v>
                </c:pt>
                <c:pt idx="117">
                  <c:v>0.82782634228187868</c:v>
                </c:pt>
                <c:pt idx="118">
                  <c:v>0.8223074999999993</c:v>
                </c:pt>
                <c:pt idx="119">
                  <c:v>0.81686175496688684</c:v>
                </c:pt>
                <c:pt idx="120">
                  <c:v>0.81148766447368348</c:v>
                </c:pt>
                <c:pt idx="121">
                  <c:v>0.8061838235294112</c:v>
                </c:pt>
                <c:pt idx="122">
                  <c:v>0.80094886363636286</c:v>
                </c:pt>
                <c:pt idx="123">
                  <c:v>0.79578145161290248</c:v>
                </c:pt>
                <c:pt idx="124">
                  <c:v>0.79068028846153771</c:v>
                </c:pt>
                <c:pt idx="125">
                  <c:v>0.78564410828025411</c:v>
                </c:pt>
                <c:pt idx="126">
                  <c:v>0.78067167721518915</c:v>
                </c:pt>
                <c:pt idx="127">
                  <c:v>0.7757617924528295</c:v>
                </c:pt>
                <c:pt idx="128">
                  <c:v>0.77091328124999936</c:v>
                </c:pt>
                <c:pt idx="129">
                  <c:v>0.7661249999999995</c:v>
                </c:pt>
                <c:pt idx="130">
                  <c:v>0.76139583333333261</c:v>
                </c:pt>
                <c:pt idx="131">
                  <c:v>0.75672469325153313</c:v>
                </c:pt>
                <c:pt idx="132">
                  <c:v>0.75211051829268238</c:v>
                </c:pt>
                <c:pt idx="133">
                  <c:v>0.74755227272727209</c:v>
                </c:pt>
                <c:pt idx="134">
                  <c:v>0.74304894578313196</c:v>
                </c:pt>
                <c:pt idx="135">
                  <c:v>0.73859955089820306</c:v>
                </c:pt>
                <c:pt idx="136">
                  <c:v>0.7342031249999994</c:v>
                </c:pt>
                <c:pt idx="137">
                  <c:v>0.72985872781065031</c:v>
                </c:pt>
                <c:pt idx="138">
                  <c:v>0.72556544117646993</c:v>
                </c:pt>
                <c:pt idx="139">
                  <c:v>0.72132236842105202</c:v>
                </c:pt>
                <c:pt idx="140">
                  <c:v>0.71712863372092961</c:v>
                </c:pt>
                <c:pt idx="141">
                  <c:v>0.71298338150288965</c:v>
                </c:pt>
                <c:pt idx="142">
                  <c:v>0.70888577586206836</c:v>
                </c:pt>
                <c:pt idx="143">
                  <c:v>0.70483499999999943</c:v>
                </c:pt>
                <c:pt idx="144">
                  <c:v>0.70083025568181745</c:v>
                </c:pt>
                <c:pt idx="145">
                  <c:v>0.69687076271186377</c:v>
                </c:pt>
                <c:pt idx="146">
                  <c:v>0.69295575842696566</c:v>
                </c:pt>
                <c:pt idx="147">
                  <c:v>0.68908449720670328</c:v>
                </c:pt>
                <c:pt idx="148">
                  <c:v>0.68525624999999935</c:v>
                </c:pt>
                <c:pt idx="149">
                  <c:v>0.6814703038674027</c:v>
                </c:pt>
                <c:pt idx="150">
                  <c:v>0.67772596153846087</c:v>
                </c:pt>
                <c:pt idx="151">
                  <c:v>0.67402254098360592</c:v>
                </c:pt>
                <c:pt idx="152">
                  <c:v>0.67035937499999931</c:v>
                </c:pt>
                <c:pt idx="153">
                  <c:v>0.66673581081081024</c:v>
                </c:pt>
                <c:pt idx="154">
                  <c:v>0.66315120967741881</c:v>
                </c:pt>
                <c:pt idx="155">
                  <c:v>0.65960494652406354</c:v>
                </c:pt>
                <c:pt idx="156">
                  <c:v>0.65609640957446769</c:v>
                </c:pt>
                <c:pt idx="157">
                  <c:v>0.65262499999999934</c:v>
                </c:pt>
                <c:pt idx="158">
                  <c:v>0.64919013157894667</c:v>
                </c:pt>
                <c:pt idx="159">
                  <c:v>0.64579123036649155</c:v>
                </c:pt>
                <c:pt idx="160">
                  <c:v>0.64242773437499945</c:v>
                </c:pt>
                <c:pt idx="161">
                  <c:v>0.63909909326424807</c:v>
                </c:pt>
                <c:pt idx="162">
                  <c:v>0.63580476804123653</c:v>
                </c:pt>
                <c:pt idx="163">
                  <c:v>0.63254423076923028</c:v>
                </c:pt>
                <c:pt idx="164">
                  <c:v>0.62931696428571371</c:v>
                </c:pt>
                <c:pt idx="165">
                  <c:v>0.6261224619289335</c:v>
                </c:pt>
                <c:pt idx="166">
                  <c:v>0.62296022727272671</c:v>
                </c:pt>
                <c:pt idx="167">
                  <c:v>0.61982977386934623</c:v>
                </c:pt>
                <c:pt idx="168">
                  <c:v>0.61673062499999942</c:v>
                </c:pt>
                <c:pt idx="169">
                  <c:v>0.6106092670973482</c:v>
                </c:pt>
                <c:pt idx="170">
                  <c:v>0.60457859523576052</c:v>
                </c:pt>
                <c:pt idx="171">
                  <c:v>0.59863682690674314</c:v>
                </c:pt>
                <c:pt idx="172">
                  <c:v>0.59278222318339058</c:v>
                </c:pt>
                <c:pt idx="173">
                  <c:v>0.58701308744794733</c:v>
                </c:pt>
                <c:pt idx="174">
                  <c:v>0.58132776416250354</c:v>
                </c:pt>
                <c:pt idx="175">
                  <c:v>0.57572463768115933</c:v>
                </c:pt>
                <c:pt idx="176">
                  <c:v>0.57020213110207107</c:v>
                </c:pt>
                <c:pt idx="177">
                  <c:v>0.56475870515784909</c:v>
                </c:pt>
                <c:pt idx="178">
                  <c:v>0.55939285714285747</c:v>
                </c:pt>
                <c:pt idx="179">
                  <c:v>0.55410311987601402</c:v>
                </c:pt>
                <c:pt idx="180">
                  <c:v>0.54888806069775775</c:v>
                </c:pt>
                <c:pt idx="181">
                  <c:v>0.54374628049990137</c:v>
                </c:pt>
                <c:pt idx="182">
                  <c:v>0.53867641278714362</c:v>
                </c:pt>
                <c:pt idx="183">
                  <c:v>0.5336771227690652</c:v>
                </c:pt>
                <c:pt idx="184">
                  <c:v>0.52874710648148227</c:v>
                </c:pt>
                <c:pt idx="185">
                  <c:v>0.52388508993607963</c:v>
                </c:pt>
                <c:pt idx="186">
                  <c:v>0.51908982829728245</c:v>
                </c:pt>
                <c:pt idx="187">
                  <c:v>0.51436010508538299</c:v>
                </c:pt>
                <c:pt idx="188">
                  <c:v>0.50969473140495991</c:v>
                </c:pt>
                <c:pt idx="189">
                  <c:v>0.50509254519768354</c:v>
                </c:pt>
                <c:pt idx="190">
                  <c:v>0.5005524105186282</c:v>
                </c:pt>
                <c:pt idx="191">
                  <c:v>0.49607321683524858</c:v>
                </c:pt>
                <c:pt idx="192">
                  <c:v>0.49165387834821578</c:v>
                </c:pt>
                <c:pt idx="193">
                  <c:v>0.48729333333333502</c:v>
                </c:pt>
                <c:pt idx="194">
                  <c:v>0.4829905435038</c:v>
                </c:pt>
                <c:pt idx="195">
                  <c:v>0.47874449339207231</c:v>
                </c:pt>
                <c:pt idx="196">
                  <c:v>0.47455418975069441</c:v>
                </c:pt>
                <c:pt idx="197">
                  <c:v>0.4704186609713793</c:v>
                </c:pt>
                <c:pt idx="198">
                  <c:v>0.46633695652174106</c:v>
                </c:pt>
                <c:pt idx="199">
                  <c:v>0.46230814639905743</c:v>
                </c:pt>
                <c:pt idx="200">
                  <c:v>0.45833132060047788</c:v>
                </c:pt>
                <c:pt idx="201">
                  <c:v>0.45440558860911262</c:v>
                </c:pt>
                <c:pt idx="202">
                  <c:v>0.4505300788954657</c:v>
                </c:pt>
                <c:pt idx="203">
                  <c:v>0.44670393843368267</c:v>
                </c:pt>
                <c:pt idx="204">
                  <c:v>0.44292633223211947</c:v>
                </c:pt>
                <c:pt idx="205">
                  <c:v>0.43919644287774634</c:v>
                </c:pt>
                <c:pt idx="206">
                  <c:v>0.43551347009392238</c:v>
                </c:pt>
                <c:pt idx="207">
                  <c:v>0.43187663031109641</c:v>
                </c:pt>
                <c:pt idx="208">
                  <c:v>0.42828515625000246</c:v>
                </c:pt>
                <c:pt idx="209">
                  <c:v>0.42473829651693579</c:v>
                </c:pt>
                <c:pt idx="210">
                  <c:v>0.42123531521071222</c:v>
                </c:pt>
                <c:pt idx="211">
                  <c:v>0.41777549154092619</c:v>
                </c:pt>
                <c:pt idx="212">
                  <c:v>0.4143581194571378</c:v>
                </c:pt>
                <c:pt idx="213">
                  <c:v>0.41098250728863245</c:v>
                </c:pt>
                <c:pt idx="214">
                  <c:v>0.40764797739441078</c:v>
                </c:pt>
                <c:pt idx="215">
                  <c:v>0.40435386582307803</c:v>
                </c:pt>
                <c:pt idx="216">
                  <c:v>0.40109952198231286</c:v>
                </c:pt>
                <c:pt idx="217">
                  <c:v>0.39788430831761062</c:v>
                </c:pt>
                <c:pt idx="218">
                  <c:v>0.39470760000000288</c:v>
                </c:pt>
                <c:pt idx="219">
                  <c:v>0.39156878462246919</c:v>
                </c:pt>
                <c:pt idx="220">
                  <c:v>0.38846726190476488</c:v>
                </c:pt>
                <c:pt idx="221">
                  <c:v>0.38540244340639895</c:v>
                </c:pt>
                <c:pt idx="222">
                  <c:v>0.38237375224750753</c:v>
                </c:pt>
                <c:pt idx="223">
                  <c:v>0.37938062283737323</c:v>
                </c:pt>
                <c:pt idx="224">
                  <c:v>0.37642250061035459</c:v>
                </c:pt>
                <c:pt idx="225">
                  <c:v>0.37349884176899273</c:v>
                </c:pt>
                <c:pt idx="226">
                  <c:v>0.37060911303407568</c:v>
                </c:pt>
                <c:pt idx="227">
                  <c:v>0.36775279140144312</c:v>
                </c:pt>
                <c:pt idx="228">
                  <c:v>0.36492936390532865</c:v>
                </c:pt>
                <c:pt idx="229">
                  <c:v>0.36213832738803331</c:v>
                </c:pt>
                <c:pt idx="230">
                  <c:v>0.35937918827574461</c:v>
                </c:pt>
                <c:pt idx="231">
                  <c:v>0.35665146236030915</c:v>
                </c:pt>
                <c:pt idx="232">
                  <c:v>0.35395467458678004</c:v>
                </c:pt>
                <c:pt idx="233">
                  <c:v>0.35128835884656784</c:v>
                </c:pt>
                <c:pt idx="234">
                  <c:v>0.34865205777602221</c:v>
                </c:pt>
                <c:pt idx="235">
                  <c:v>0.34604532256028603</c:v>
                </c:pt>
                <c:pt idx="236">
                  <c:v>0.34346771274226212</c:v>
                </c:pt>
                <c:pt idx="237">
                  <c:v>0.34091879603654229</c:v>
                </c:pt>
                <c:pt idx="238">
                  <c:v>0.3383981481481515</c:v>
                </c:pt>
                <c:pt idx="239">
                  <c:v>0.33590535259596466</c:v>
                </c:pt>
                <c:pt idx="240">
                  <c:v>0.33344000054066086</c:v>
                </c:pt>
                <c:pt idx="241">
                  <c:v>0.33100169061707863</c:v>
                </c:pt>
                <c:pt idx="242">
                  <c:v>0.32859002877084897</c:v>
                </c:pt>
                <c:pt idx="243">
                  <c:v>0.32620462809917689</c:v>
                </c:pt>
                <c:pt idx="244">
                  <c:v>0.32384510869565558</c:v>
                </c:pt>
                <c:pt idx="245">
                  <c:v>0.32151109749899331</c:v>
                </c:pt>
                <c:pt idx="246">
                  <c:v>0.31920222814554461</c:v>
                </c:pt>
                <c:pt idx="247">
                  <c:v>0.31691814082553244</c:v>
                </c:pt>
                <c:pt idx="248">
                  <c:v>0.31465848214286057</c:v>
                </c:pt>
                <c:pt idx="249">
                  <c:v>0.31242290497841058</c:v>
                </c:pt>
                <c:pt idx="250">
                  <c:v>0.31021106835672602</c:v>
                </c:pt>
                <c:pt idx="251">
                  <c:v>0.30802263731598944</c:v>
                </c:pt>
                <c:pt idx="252">
                  <c:v>0.30585728278119773</c:v>
                </c:pt>
                <c:pt idx="253">
                  <c:v>0.30371468144044667</c:v>
                </c:pt>
                <c:pt idx="254">
                  <c:v>0.30159451562423939</c:v>
                </c:pt>
                <c:pt idx="255">
                  <c:v>0.29949647318773193</c:v>
                </c:pt>
                <c:pt idx="256">
                  <c:v>0.29742024739583689</c:v>
                </c:pt>
                <c:pt idx="257">
                  <c:v>0.29536553681110495</c:v>
                </c:pt>
                <c:pt idx="258">
                  <c:v>0.293332045184308</c:v>
                </c:pt>
                <c:pt idx="259">
                  <c:v>0.2913194813476494</c:v>
                </c:pt>
                <c:pt idx="260">
                  <c:v>0.28932755911053076</c:v>
                </c:pt>
                <c:pt idx="261">
                  <c:v>0.28735599715780391</c:v>
                </c:pt>
                <c:pt idx="262">
                  <c:v>0.28540451895044083</c:v>
                </c:pt>
                <c:pt idx="263">
                  <c:v>0.28347285262855865</c:v>
                </c:pt>
                <c:pt idx="264">
                  <c:v>0.28156073091673112</c:v>
                </c:pt>
                <c:pt idx="265">
                  <c:v>0.27966789103153095</c:v>
                </c:pt>
                <c:pt idx="266">
                  <c:v>0.27779407459123823</c:v>
                </c:pt>
                <c:pt idx="267">
                  <c:v>0.27593902752765992</c:v>
                </c:pt>
                <c:pt idx="268">
                  <c:v>0.27410250000000358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8F-48F8-9C97-F83B9B759EEC}"/>
            </c:ext>
          </c:extLst>
        </c:ser>
        <c:ser>
          <c:idx val="0"/>
          <c:order val="6"/>
          <c:tx>
            <c:strRef>
              <c:f>Graphics_Vs760_Punto3!$V$168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E030_IEEE!$R$86:$R$354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E030_IEEE!$V$86:$V$354</c:f>
              <c:numCache>
                <c:formatCode>General</c:formatCode>
                <c:ptCount val="269"/>
                <c:pt idx="0">
                  <c:v>2.2084830000000002</c:v>
                </c:pt>
                <c:pt idx="1">
                  <c:v>2.2084830000000002</c:v>
                </c:pt>
                <c:pt idx="2">
                  <c:v>2.2084830000000002</c:v>
                </c:pt>
                <c:pt idx="3">
                  <c:v>2.2084830000000002</c:v>
                </c:pt>
                <c:pt idx="4">
                  <c:v>2.2084830000000002</c:v>
                </c:pt>
                <c:pt idx="5">
                  <c:v>2.2084830000000002</c:v>
                </c:pt>
                <c:pt idx="6">
                  <c:v>2.2084830000000002</c:v>
                </c:pt>
                <c:pt idx="7">
                  <c:v>2.2084830000000002</c:v>
                </c:pt>
                <c:pt idx="8">
                  <c:v>2.2084830000000002</c:v>
                </c:pt>
                <c:pt idx="9">
                  <c:v>2.2084830000000002</c:v>
                </c:pt>
                <c:pt idx="10">
                  <c:v>2.2084830000000002</c:v>
                </c:pt>
                <c:pt idx="11">
                  <c:v>2.2084830000000002</c:v>
                </c:pt>
                <c:pt idx="12">
                  <c:v>2.2084830000000002</c:v>
                </c:pt>
                <c:pt idx="13">
                  <c:v>2.2084830000000002</c:v>
                </c:pt>
                <c:pt idx="14">
                  <c:v>2.2084830000000002</c:v>
                </c:pt>
                <c:pt idx="15">
                  <c:v>2.2084830000000002</c:v>
                </c:pt>
                <c:pt idx="16">
                  <c:v>2.2084830000000002</c:v>
                </c:pt>
                <c:pt idx="17">
                  <c:v>2.2084830000000002</c:v>
                </c:pt>
                <c:pt idx="18">
                  <c:v>2.2084830000000002</c:v>
                </c:pt>
                <c:pt idx="19">
                  <c:v>2.2084830000000002</c:v>
                </c:pt>
                <c:pt idx="20">
                  <c:v>2.2084830000000002</c:v>
                </c:pt>
                <c:pt idx="21">
                  <c:v>2.2084830000000002</c:v>
                </c:pt>
                <c:pt idx="22">
                  <c:v>2.2084830000000002</c:v>
                </c:pt>
                <c:pt idx="23">
                  <c:v>2.2084830000000002</c:v>
                </c:pt>
                <c:pt idx="24">
                  <c:v>2.2084830000000002</c:v>
                </c:pt>
                <c:pt idx="25">
                  <c:v>2.2084830000000002</c:v>
                </c:pt>
                <c:pt idx="26">
                  <c:v>2.2084830000000002</c:v>
                </c:pt>
                <c:pt idx="27">
                  <c:v>2.2084830000000002</c:v>
                </c:pt>
                <c:pt idx="28">
                  <c:v>2.2084829999999993</c:v>
                </c:pt>
                <c:pt idx="29">
                  <c:v>2.1722783606557368</c:v>
                </c:pt>
                <c:pt idx="30">
                  <c:v>2.1372416129032246</c:v>
                </c:pt>
                <c:pt idx="31">
                  <c:v>2.1033171428571422</c:v>
                </c:pt>
                <c:pt idx="32">
                  <c:v>2.0704528124999992</c:v>
                </c:pt>
                <c:pt idx="33">
                  <c:v>2.0385996923076917</c:v>
                </c:pt>
                <c:pt idx="34">
                  <c:v>2.0077118181818174</c:v>
                </c:pt>
                <c:pt idx="35">
                  <c:v>1.977745970149253</c:v>
                </c:pt>
                <c:pt idx="36">
                  <c:v>1.948661470588235</c:v>
                </c:pt>
                <c:pt idx="37">
                  <c:v>1.9204199999999993</c:v>
                </c:pt>
                <c:pt idx="38">
                  <c:v>1.8929854285714278</c:v>
                </c:pt>
                <c:pt idx="39">
                  <c:v>1.8663236619718302</c:v>
                </c:pt>
                <c:pt idx="40">
                  <c:v>1.8404024999999991</c:v>
                </c:pt>
                <c:pt idx="41">
                  <c:v>1.8151915068493145</c:v>
                </c:pt>
                <c:pt idx="42">
                  <c:v>1.7906618918918908</c:v>
                </c:pt>
                <c:pt idx="43">
                  <c:v>1.7667863999999993</c:v>
                </c:pt>
                <c:pt idx="44">
                  <c:v>1.7435392105263148</c:v>
                </c:pt>
                <c:pt idx="45">
                  <c:v>1.7208958441558435</c:v>
                </c:pt>
                <c:pt idx="46">
                  <c:v>1.6988330769230759</c:v>
                </c:pt>
                <c:pt idx="47">
                  <c:v>1.6773288607594929</c:v>
                </c:pt>
                <c:pt idx="48">
                  <c:v>1.6563622499999995</c:v>
                </c:pt>
                <c:pt idx="49">
                  <c:v>1.6359133333333327</c:v>
                </c:pt>
                <c:pt idx="50">
                  <c:v>1.6159631707317066</c:v>
                </c:pt>
                <c:pt idx="51">
                  <c:v>1.5964937349397585</c:v>
                </c:pt>
                <c:pt idx="52">
                  <c:v>1.5774878571428563</c:v>
                </c:pt>
                <c:pt idx="53">
                  <c:v>1.5589291764705875</c:v>
                </c:pt>
                <c:pt idx="54">
                  <c:v>1.5408020930232549</c:v>
                </c:pt>
                <c:pt idx="55">
                  <c:v>1.5230917241379303</c:v>
                </c:pt>
                <c:pt idx="56">
                  <c:v>1.505783863636363</c:v>
                </c:pt>
                <c:pt idx="57">
                  <c:v>1.4888649438202242</c:v>
                </c:pt>
                <c:pt idx="58">
                  <c:v>1.4723219999999992</c:v>
                </c:pt>
                <c:pt idx="59">
                  <c:v>1.4561426373626367</c:v>
                </c:pt>
                <c:pt idx="60">
                  <c:v>1.4403149999999996</c:v>
                </c:pt>
                <c:pt idx="61">
                  <c:v>1.4248277419354831</c:v>
                </c:pt>
                <c:pt idx="62">
                  <c:v>1.4096699999999993</c:v>
                </c:pt>
                <c:pt idx="63">
                  <c:v>1.394831368421052</c:v>
                </c:pt>
                <c:pt idx="64">
                  <c:v>1.3803018749999991</c:v>
                </c:pt>
                <c:pt idx="65">
                  <c:v>1.366071958762886</c:v>
                </c:pt>
                <c:pt idx="66">
                  <c:v>1.3521324489795914</c:v>
                </c:pt>
                <c:pt idx="67">
                  <c:v>1.3384745454545448</c:v>
                </c:pt>
                <c:pt idx="68">
                  <c:v>1.3250897999999995</c:v>
                </c:pt>
                <c:pt idx="69">
                  <c:v>1.3119700990099006</c:v>
                </c:pt>
                <c:pt idx="70">
                  <c:v>1.299107647058823</c:v>
                </c:pt>
                <c:pt idx="71">
                  <c:v>1.2864949514563102</c:v>
                </c:pt>
                <c:pt idx="72">
                  <c:v>1.2741248076923071</c:v>
                </c:pt>
                <c:pt idx="73">
                  <c:v>1.2619902857142853</c:v>
                </c:pt>
                <c:pt idx="74">
                  <c:v>1.2500847169811318</c:v>
                </c:pt>
                <c:pt idx="75">
                  <c:v>1.2384016822429902</c:v>
                </c:pt>
                <c:pt idx="76">
                  <c:v>1.2269349999999994</c:v>
                </c:pt>
                <c:pt idx="77">
                  <c:v>1.2156787155963298</c:v>
                </c:pt>
                <c:pt idx="78">
                  <c:v>1.2046270909090904</c:v>
                </c:pt>
                <c:pt idx="79">
                  <c:v>1.1937745945945939</c:v>
                </c:pt>
                <c:pt idx="80">
                  <c:v>1.1831158928571424</c:v>
                </c:pt>
                <c:pt idx="81">
                  <c:v>1.1726458407079641</c:v>
                </c:pt>
                <c:pt idx="82">
                  <c:v>1.1623594736842102</c:v>
                </c:pt>
                <c:pt idx="83">
                  <c:v>1.1522519999999994</c:v>
                </c:pt>
                <c:pt idx="84">
                  <c:v>1.1423187931034475</c:v>
                </c:pt>
                <c:pt idx="85">
                  <c:v>1.1325553846153842</c:v>
                </c:pt>
                <c:pt idx="86">
                  <c:v>1.1229574576271182</c:v>
                </c:pt>
                <c:pt idx="87">
                  <c:v>1.1135208403361341</c:v>
                </c:pt>
                <c:pt idx="88">
                  <c:v>1.1042414999999997</c:v>
                </c:pt>
                <c:pt idx="89">
                  <c:v>1.0951155371900823</c:v>
                </c:pt>
                <c:pt idx="90">
                  <c:v>1.0861391803278684</c:v>
                </c:pt>
                <c:pt idx="91">
                  <c:v>1.0773087804878043</c:v>
                </c:pt>
                <c:pt idx="92">
                  <c:v>1.0686208064516123</c:v>
                </c:pt>
                <c:pt idx="93">
                  <c:v>1.0600718399999993</c:v>
                </c:pt>
                <c:pt idx="94">
                  <c:v>1.0516585714285711</c:v>
                </c:pt>
                <c:pt idx="95">
                  <c:v>1.0433777952755898</c:v>
                </c:pt>
                <c:pt idx="96">
                  <c:v>1.0352264062499996</c:v>
                </c:pt>
                <c:pt idx="97">
                  <c:v>1.0272013953488366</c:v>
                </c:pt>
                <c:pt idx="98">
                  <c:v>1.0192998461538458</c:v>
                </c:pt>
                <c:pt idx="99">
                  <c:v>1.0115189312977093</c:v>
                </c:pt>
                <c:pt idx="100">
                  <c:v>1.0038559090909085</c:v>
                </c:pt>
                <c:pt idx="101">
                  <c:v>0.99630812030075144</c:v>
                </c:pt>
                <c:pt idx="102">
                  <c:v>0.98887298507462651</c:v>
                </c:pt>
                <c:pt idx="103">
                  <c:v>0.98154799999999953</c:v>
                </c:pt>
                <c:pt idx="104">
                  <c:v>0.97433073529411696</c:v>
                </c:pt>
                <c:pt idx="105">
                  <c:v>0.96721883211678783</c:v>
                </c:pt>
                <c:pt idx="106">
                  <c:v>0.96020999999999956</c:v>
                </c:pt>
                <c:pt idx="107">
                  <c:v>0.95330201438848894</c:v>
                </c:pt>
                <c:pt idx="108">
                  <c:v>0.9464927142857138</c:v>
                </c:pt>
                <c:pt idx="109">
                  <c:v>0.93977999999999939</c:v>
                </c:pt>
                <c:pt idx="110">
                  <c:v>0.93316183098591488</c:v>
                </c:pt>
                <c:pt idx="111">
                  <c:v>0.92663622377622323</c:v>
                </c:pt>
                <c:pt idx="112">
                  <c:v>0.92020124999999953</c:v>
                </c:pt>
                <c:pt idx="113">
                  <c:v>0.91385503448275829</c:v>
                </c:pt>
                <c:pt idx="114">
                  <c:v>0.90759575342465726</c:v>
                </c:pt>
                <c:pt idx="115">
                  <c:v>0.90142163265306074</c:v>
                </c:pt>
                <c:pt idx="116">
                  <c:v>0.89533094594594542</c:v>
                </c:pt>
                <c:pt idx="117">
                  <c:v>0.88932201342281836</c:v>
                </c:pt>
                <c:pt idx="118">
                  <c:v>0.88339319999999955</c:v>
                </c:pt>
                <c:pt idx="119">
                  <c:v>0.87754291390728445</c:v>
                </c:pt>
                <c:pt idx="120">
                  <c:v>0.87176960526315739</c:v>
                </c:pt>
                <c:pt idx="121">
                  <c:v>0.86607176470588199</c:v>
                </c:pt>
                <c:pt idx="122">
                  <c:v>0.86044792207792153</c:v>
                </c:pt>
                <c:pt idx="123">
                  <c:v>0.85489664516128994</c:v>
                </c:pt>
                <c:pt idx="124">
                  <c:v>0.84941653846153797</c:v>
                </c:pt>
                <c:pt idx="125">
                  <c:v>0.84400624203821606</c:v>
                </c:pt>
                <c:pt idx="126">
                  <c:v>0.83866443037974647</c:v>
                </c:pt>
                <c:pt idx="127">
                  <c:v>0.83338981132075418</c:v>
                </c:pt>
                <c:pt idx="128">
                  <c:v>0.82818112499999952</c:v>
                </c:pt>
                <c:pt idx="129">
                  <c:v>0.82303714285714236</c:v>
                </c:pt>
                <c:pt idx="130">
                  <c:v>0.81795666666666622</c:v>
                </c:pt>
                <c:pt idx="131">
                  <c:v>0.81293852760736141</c:v>
                </c:pt>
                <c:pt idx="132">
                  <c:v>0.80798158536585329</c:v>
                </c:pt>
                <c:pt idx="133">
                  <c:v>0.80308472727272684</c:v>
                </c:pt>
                <c:pt idx="134">
                  <c:v>0.79824686746987905</c:v>
                </c:pt>
                <c:pt idx="135">
                  <c:v>0.79346694610778401</c:v>
                </c:pt>
                <c:pt idx="136">
                  <c:v>0.78874392857142817</c:v>
                </c:pt>
                <c:pt idx="137">
                  <c:v>0.78407680473372743</c:v>
                </c:pt>
                <c:pt idx="138">
                  <c:v>0.77946458823529363</c:v>
                </c:pt>
                <c:pt idx="139">
                  <c:v>0.77490631578947311</c:v>
                </c:pt>
                <c:pt idx="140">
                  <c:v>0.77040104651162744</c:v>
                </c:pt>
                <c:pt idx="141">
                  <c:v>0.76594786127167591</c:v>
                </c:pt>
                <c:pt idx="142">
                  <c:v>0.76154586206896513</c:v>
                </c:pt>
                <c:pt idx="143">
                  <c:v>0.75719417142857093</c:v>
                </c:pt>
                <c:pt idx="144">
                  <c:v>0.75289193181818137</c:v>
                </c:pt>
                <c:pt idx="145">
                  <c:v>0.74863830508474527</c:v>
                </c:pt>
                <c:pt idx="146">
                  <c:v>0.74443247191011197</c:v>
                </c:pt>
                <c:pt idx="147">
                  <c:v>0.74027363128491575</c:v>
                </c:pt>
                <c:pt idx="148">
                  <c:v>0.73616099999999962</c:v>
                </c:pt>
                <c:pt idx="149">
                  <c:v>0.7320938121546956</c:v>
                </c:pt>
                <c:pt idx="150">
                  <c:v>0.72807131868131825</c:v>
                </c:pt>
                <c:pt idx="151">
                  <c:v>0.72409278688524537</c:v>
                </c:pt>
                <c:pt idx="152">
                  <c:v>0.72015749999999956</c:v>
                </c:pt>
                <c:pt idx="153">
                  <c:v>0.71626475675675638</c:v>
                </c:pt>
                <c:pt idx="154">
                  <c:v>0.71241387096774156</c:v>
                </c:pt>
                <c:pt idx="155">
                  <c:v>0.70860417112299423</c:v>
                </c:pt>
                <c:pt idx="156">
                  <c:v>0.70483499999999966</c:v>
                </c:pt>
                <c:pt idx="157">
                  <c:v>0.70110571428571367</c:v>
                </c:pt>
                <c:pt idx="158">
                  <c:v>0.6974156842105258</c:v>
                </c:pt>
                <c:pt idx="159">
                  <c:v>0.69376429319371669</c:v>
                </c:pt>
                <c:pt idx="160">
                  <c:v>0.69015093749999956</c:v>
                </c:pt>
                <c:pt idx="161">
                  <c:v>0.68657502590673536</c:v>
                </c:pt>
                <c:pt idx="162">
                  <c:v>0.68303597938144278</c:v>
                </c:pt>
                <c:pt idx="163">
                  <c:v>0.67953323076923033</c:v>
                </c:pt>
                <c:pt idx="164">
                  <c:v>0.67606622448979548</c:v>
                </c:pt>
                <c:pt idx="165">
                  <c:v>0.67263441624365439</c:v>
                </c:pt>
                <c:pt idx="166">
                  <c:v>0.6692372727272724</c:v>
                </c:pt>
                <c:pt idx="167">
                  <c:v>0.66587427135678356</c:v>
                </c:pt>
                <c:pt idx="168">
                  <c:v>0.66254489999999955</c:v>
                </c:pt>
                <c:pt idx="169">
                  <c:v>0.65596881265315132</c:v>
                </c:pt>
                <c:pt idx="170">
                  <c:v>0.64949014802470284</c:v>
                </c:pt>
                <c:pt idx="171">
                  <c:v>0.64310699119124404</c:v>
                </c:pt>
                <c:pt idx="172">
                  <c:v>0.63681747404844269</c:v>
                </c:pt>
                <c:pt idx="173">
                  <c:v>0.63061977394408064</c:v>
                </c:pt>
                <c:pt idx="174">
                  <c:v>0.62451211235743243</c:v>
                </c:pt>
                <c:pt idx="175">
                  <c:v>0.61849275362318845</c:v>
                </c:pt>
                <c:pt idx="176">
                  <c:v>0.61256000369822505</c:v>
                </c:pt>
                <c:pt idx="177">
                  <c:v>0.60671220896957523</c:v>
                </c:pt>
                <c:pt idx="178">
                  <c:v>0.60094775510204135</c:v>
                </c:pt>
                <c:pt idx="179">
                  <c:v>0.59526506592394657</c:v>
                </c:pt>
                <c:pt idx="180">
                  <c:v>0.58966260234959134</c:v>
                </c:pt>
                <c:pt idx="181">
                  <c:v>0.58413886133703719</c:v>
                </c:pt>
                <c:pt idx="182">
                  <c:v>0.57869237487990299</c:v>
                </c:pt>
                <c:pt idx="183">
                  <c:v>0.57332170903191015</c:v>
                </c:pt>
                <c:pt idx="184">
                  <c:v>0.56802546296296397</c:v>
                </c:pt>
                <c:pt idx="185">
                  <c:v>0.56280226804561706</c:v>
                </c:pt>
                <c:pt idx="186">
                  <c:v>0.55765078697079506</c:v>
                </c:pt>
                <c:pt idx="187">
                  <c:v>0.55256971289172585</c:v>
                </c:pt>
                <c:pt idx="188">
                  <c:v>0.54755776859504279</c:v>
                </c:pt>
                <c:pt idx="189">
                  <c:v>0.54261370569808309</c:v>
                </c:pt>
                <c:pt idx="190">
                  <c:v>0.53773630387144067</c:v>
                </c:pt>
                <c:pt idx="191">
                  <c:v>0.53292437008586713</c:v>
                </c:pt>
                <c:pt idx="192">
                  <c:v>0.52817673788265485</c:v>
                </c:pt>
                <c:pt idx="193">
                  <c:v>0.52349226666666848</c:v>
                </c:pt>
                <c:pt idx="194">
                  <c:v>0.51886984102122524</c:v>
                </c:pt>
                <c:pt idx="195">
                  <c:v>0.51430837004405483</c:v>
                </c:pt>
                <c:pt idx="196">
                  <c:v>0.50980678670360324</c:v>
                </c:pt>
                <c:pt idx="197">
                  <c:v>0.50536404721496753</c:v>
                </c:pt>
                <c:pt idx="198">
                  <c:v>0.50097913043478481</c:v>
                </c:pt>
                <c:pt idx="199">
                  <c:v>0.49665103727441617</c:v>
                </c:pt>
                <c:pt idx="200">
                  <c:v>0.49237879013079916</c:v>
                </c:pt>
                <c:pt idx="201">
                  <c:v>0.4881614323343611</c:v>
                </c:pt>
                <c:pt idx="202">
                  <c:v>0.48399802761341476</c:v>
                </c:pt>
                <c:pt idx="203">
                  <c:v>0.47988765957447072</c:v>
                </c:pt>
                <c:pt idx="204">
                  <c:v>0.47582943119793419</c:v>
                </c:pt>
                <c:pt idx="205">
                  <c:v>0.47182246434866471</c:v>
                </c:pt>
                <c:pt idx="206">
                  <c:v>0.4678658993008995</c:v>
                </c:pt>
                <c:pt idx="207">
                  <c:v>0.46395889427706366</c:v>
                </c:pt>
                <c:pt idx="208">
                  <c:v>0.46010062500000271</c:v>
                </c:pt>
                <c:pt idx="209">
                  <c:v>0.45629028425819407</c:v>
                </c:pt>
                <c:pt idx="210">
                  <c:v>0.45252708148350812</c:v>
                </c:pt>
                <c:pt idx="211">
                  <c:v>0.4488102423411095</c:v>
                </c:pt>
                <c:pt idx="212">
                  <c:v>0.44513900833109671</c:v>
                </c:pt>
                <c:pt idx="213">
                  <c:v>0.44151263640150246</c:v>
                </c:pt>
                <c:pt idx="214">
                  <c:v>0.43793039857228139</c:v>
                </c:pt>
                <c:pt idx="215">
                  <c:v>0.43439158156993535</c:v>
                </c:pt>
                <c:pt idx="216">
                  <c:v>0.4308954864724277</c:v>
                </c:pt>
                <c:pt idx="217">
                  <c:v>0.42744142836406168</c:v>
                </c:pt>
                <c:pt idx="218">
                  <c:v>0.42402873600000313</c:v>
                </c:pt>
                <c:pt idx="219">
                  <c:v>0.42065675148013842</c:v>
                </c:pt>
                <c:pt idx="220">
                  <c:v>0.41732482993197606</c:v>
                </c:pt>
                <c:pt idx="221">
                  <c:v>0.41403233920230303</c:v>
                </c:pt>
                <c:pt idx="222">
                  <c:v>0.41077865955732246</c:v>
                </c:pt>
                <c:pt idx="223">
                  <c:v>0.40756318339100678</c:v>
                </c:pt>
                <c:pt idx="224">
                  <c:v>0.40438531494140961</c:v>
                </c:pt>
                <c:pt idx="225">
                  <c:v>0.40124447001468949</c:v>
                </c:pt>
                <c:pt idx="226">
                  <c:v>0.39814007571660703</c:v>
                </c:pt>
                <c:pt idx="227">
                  <c:v>0.39507157019126482</c:v>
                </c:pt>
                <c:pt idx="228">
                  <c:v>0.39203840236686749</c:v>
                </c:pt>
                <c:pt idx="229">
                  <c:v>0.38904003170828733</c:v>
                </c:pt>
                <c:pt idx="230">
                  <c:v>0.38607592797622864</c:v>
                </c:pt>
                <c:pt idx="231">
                  <c:v>0.38314557099278934</c:v>
                </c:pt>
                <c:pt idx="232">
                  <c:v>0.38024845041322675</c:v>
                </c:pt>
                <c:pt idx="233">
                  <c:v>0.37738406550374159</c:v>
                </c:pt>
                <c:pt idx="234">
                  <c:v>0.37455192492509826</c:v>
                </c:pt>
                <c:pt idx="235">
                  <c:v>0.37175154652190745</c:v>
                </c:pt>
                <c:pt idx="236">
                  <c:v>0.36898245711740174</c:v>
                </c:pt>
                <c:pt idx="237">
                  <c:v>0.36624419231354272</c:v>
                </c:pt>
                <c:pt idx="238">
                  <c:v>0.36353629629629997</c:v>
                </c:pt>
                <c:pt idx="239">
                  <c:v>0.36085832164595066</c:v>
                </c:pt>
                <c:pt idx="240">
                  <c:v>0.35820982915225291</c:v>
                </c:pt>
                <c:pt idx="241">
                  <c:v>0.35559038763434742</c:v>
                </c:pt>
                <c:pt idx="242">
                  <c:v>0.35299957376525493</c:v>
                </c:pt>
                <c:pt idx="243">
                  <c:v>0.35043697190083017</c:v>
                </c:pt>
                <c:pt idx="244">
                  <c:v>0.34790217391304723</c:v>
                </c:pt>
                <c:pt idx="245">
                  <c:v>0.34539477902749005</c:v>
                </c:pt>
                <c:pt idx="246">
                  <c:v>0.34291439366492799</c:v>
                </c:pt>
                <c:pt idx="247">
                  <c:v>0.34046063128685777</c:v>
                </c:pt>
                <c:pt idx="248">
                  <c:v>0.33803311224490173</c:v>
                </c:pt>
                <c:pt idx="249">
                  <c:v>0.33563146363394969</c:v>
                </c:pt>
                <c:pt idx="250">
                  <c:v>0.33325531914894002</c:v>
                </c:pt>
                <c:pt idx="251">
                  <c:v>0.33090431894517736</c:v>
                </c:pt>
                <c:pt idx="252">
                  <c:v>0.32857810950208671</c:v>
                </c:pt>
                <c:pt idx="253">
                  <c:v>0.32627634349030854</c:v>
                </c:pt>
                <c:pt idx="254">
                  <c:v>0.32399867964204021</c:v>
                </c:pt>
                <c:pt idx="255">
                  <c:v>0.32174478262453499</c:v>
                </c:pt>
                <c:pt idx="256">
                  <c:v>0.31951432291667053</c:v>
                </c:pt>
                <c:pt idx="257">
                  <c:v>0.31730697668850139</c:v>
                </c:pt>
                <c:pt idx="258">
                  <c:v>0.31512242568371385</c:v>
                </c:pt>
                <c:pt idx="259">
                  <c:v>0.31296035710490344</c:v>
                </c:pt>
                <c:pt idx="260">
                  <c:v>0.31082046350159892</c:v>
                </c:pt>
                <c:pt idx="261">
                  <c:v>0.30870244266095515</c:v>
                </c:pt>
                <c:pt idx="262">
                  <c:v>0.30660599750104511</c:v>
                </c:pt>
                <c:pt idx="263">
                  <c:v>0.30453083596668024</c:v>
                </c:pt>
                <c:pt idx="264">
                  <c:v>0.30247667092768837</c:v>
                </c:pt>
                <c:pt idx="265">
                  <c:v>0.30044322007958763</c:v>
                </c:pt>
                <c:pt idx="266">
                  <c:v>0.29843020584658742</c:v>
                </c:pt>
                <c:pt idx="267">
                  <c:v>0.29643735528685755</c:v>
                </c:pt>
                <c:pt idx="268">
                  <c:v>0.29446440000000396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E8F-48F8-9C97-F83B9B759EEC}"/>
            </c:ext>
          </c:extLst>
        </c:ser>
        <c:ser>
          <c:idx val="1"/>
          <c:order val="7"/>
          <c:tx>
            <c:strRef>
              <c:f>Graphics_Vs760_Punto3!$V$169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E030_IEEE!$J$6:$J$51</c:f>
              <c:numCache>
                <c:formatCode>General</c:formatCode>
                <c:ptCount val="46"/>
                <c:pt idx="0">
                  <c:v>0.02</c:v>
                </c:pt>
                <c:pt idx="1">
                  <c:v>2.2222222222222223E-2</c:v>
                </c:pt>
                <c:pt idx="2">
                  <c:v>2.5000000000000001E-2</c:v>
                </c:pt>
                <c:pt idx="3">
                  <c:v>2.8571428571428571E-2</c:v>
                </c:pt>
                <c:pt idx="4">
                  <c:v>3.0303030303030304E-2</c:v>
                </c:pt>
                <c:pt idx="5">
                  <c:v>3.125E-2</c:v>
                </c:pt>
                <c:pt idx="6">
                  <c:v>3.2258064516129031E-2</c:v>
                </c:pt>
                <c:pt idx="7">
                  <c:v>3.3333333333333333E-2</c:v>
                </c:pt>
                <c:pt idx="8">
                  <c:v>3.4482758620689655E-2</c:v>
                </c:pt>
                <c:pt idx="9">
                  <c:v>3.5714285714285712E-2</c:v>
                </c:pt>
                <c:pt idx="10">
                  <c:v>3.7037037037037035E-2</c:v>
                </c:pt>
                <c:pt idx="11">
                  <c:v>3.8461538461538464E-2</c:v>
                </c:pt>
                <c:pt idx="12">
                  <c:v>0.04</c:v>
                </c:pt>
                <c:pt idx="13">
                  <c:v>4.1666666666666664E-2</c:v>
                </c:pt>
                <c:pt idx="14">
                  <c:v>4.3478260869565216E-2</c:v>
                </c:pt>
                <c:pt idx="15">
                  <c:v>4.5454545454545456E-2</c:v>
                </c:pt>
                <c:pt idx="16">
                  <c:v>4.7619047619047616E-2</c:v>
                </c:pt>
                <c:pt idx="17">
                  <c:v>0.05</c:v>
                </c:pt>
                <c:pt idx="18">
                  <c:v>5.2631578947368418E-2</c:v>
                </c:pt>
                <c:pt idx="19">
                  <c:v>5.5555555555555552E-2</c:v>
                </c:pt>
                <c:pt idx="20">
                  <c:v>5.8823529411764705E-2</c:v>
                </c:pt>
                <c:pt idx="21">
                  <c:v>6.25E-2</c:v>
                </c:pt>
                <c:pt idx="22">
                  <c:v>6.6666666666666666E-2</c:v>
                </c:pt>
                <c:pt idx="23">
                  <c:v>7.1428571428571425E-2</c:v>
                </c:pt>
                <c:pt idx="24">
                  <c:v>7.6923076923076927E-2</c:v>
                </c:pt>
                <c:pt idx="25">
                  <c:v>8.3333333333333329E-2</c:v>
                </c:pt>
                <c:pt idx="26">
                  <c:v>9.0909090909090912E-2</c:v>
                </c:pt>
                <c:pt idx="27">
                  <c:v>0.1</c:v>
                </c:pt>
                <c:pt idx="28">
                  <c:v>0.1111111111111111</c:v>
                </c:pt>
                <c:pt idx="29">
                  <c:v>0.125</c:v>
                </c:pt>
                <c:pt idx="30">
                  <c:v>0.14285714285714285</c:v>
                </c:pt>
                <c:pt idx="31">
                  <c:v>0.16666666666666666</c:v>
                </c:pt>
                <c:pt idx="32">
                  <c:v>0.2</c:v>
                </c:pt>
                <c:pt idx="33">
                  <c:v>0.25</c:v>
                </c:pt>
                <c:pt idx="34">
                  <c:v>0.33333333333333331</c:v>
                </c:pt>
                <c:pt idx="35">
                  <c:v>0.5</c:v>
                </c:pt>
                <c:pt idx="36">
                  <c:v>0.66666666666666663</c:v>
                </c:pt>
                <c:pt idx="37">
                  <c:v>0.90909090909090906</c:v>
                </c:pt>
                <c:pt idx="38">
                  <c:v>1</c:v>
                </c:pt>
                <c:pt idx="39">
                  <c:v>1.1111111111111112</c:v>
                </c:pt>
                <c:pt idx="40">
                  <c:v>1.25</c:v>
                </c:pt>
                <c:pt idx="41">
                  <c:v>1.4285714285714284</c:v>
                </c:pt>
                <c:pt idx="42">
                  <c:v>1.6666666666666665</c:v>
                </c:pt>
                <c:pt idx="43">
                  <c:v>1.9999999999999996</c:v>
                </c:pt>
                <c:pt idx="44">
                  <c:v>2.4999999999999991</c:v>
                </c:pt>
                <c:pt idx="45">
                  <c:v>3.3333333333333317</c:v>
                </c:pt>
              </c:numCache>
            </c:numRef>
          </c:xVal>
          <c:yVal>
            <c:numRef>
              <c:f>E030_IEEE!$L$6:$L$51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1.0223626857300439</c:v>
                </c:pt>
                <c:pt idx="6">
                  <c:v>1.0461681253781552</c:v>
                </c:pt>
                <c:pt idx="7">
                  <c:v>1.0715605943361406</c:v>
                </c:pt>
                <c:pt idx="8">
                  <c:v>1.0987042680498491</c:v>
                </c:pt>
                <c:pt idx="9">
                  <c:v>1.1277867756002509</c:v>
                </c:pt>
                <c:pt idx="10">
                  <c:v>1.1590235429692011</c:v>
                </c:pt>
                <c:pt idx="11">
                  <c:v>1.1926631385973014</c:v>
                </c:pt>
                <c:pt idx="12">
                  <c:v>1.2289939018756497</c:v>
                </c:pt>
                <c:pt idx="13">
                  <c:v>1.2683522287605271</c:v>
                </c:pt>
                <c:pt idx="14">
                  <c:v>1.311133018852785</c:v>
                </c:pt>
                <c:pt idx="15">
                  <c:v>1.3578029716807027</c:v>
                </c:pt>
                <c:pt idx="16">
                  <c:v>1.4089176819208031</c:v>
                </c:pt>
                <c:pt idx="17">
                  <c:v>1.4651438631849134</c:v>
                </c:pt>
                <c:pt idx="18">
                  <c:v>1.527288589845246</c:v>
                </c:pt>
                <c:pt idx="19">
                  <c:v>1.5963382861345043</c:v>
                </c:pt>
                <c:pt idx="20">
                  <c:v>1.6735114761048522</c:v>
                </c:pt>
                <c:pt idx="21">
                  <c:v>1.7603313148214932</c:v>
                </c:pt>
                <c:pt idx="22">
                  <c:v>1.8587271320336864</c:v>
                </c:pt>
                <c:pt idx="23">
                  <c:v>1.9711794945619072</c:v>
                </c:pt>
                <c:pt idx="24">
                  <c:v>2.1009322205560084</c:v>
                </c:pt>
                <c:pt idx="25">
                  <c:v>2.2523104008824593</c:v>
                </c:pt>
                <c:pt idx="26">
                  <c:v>2.431211886722811</c:v>
                </c:pt>
                <c:pt idx="27">
                  <c:v>2.6458936697312323</c:v>
                </c:pt>
                <c:pt idx="28">
                  <c:v>2.9082825156304142</c:v>
                </c:pt>
                <c:pt idx="29">
                  <c:v>3.2362685730043919</c:v>
                </c:pt>
                <c:pt idx="30">
                  <c:v>3.2362685730043923</c:v>
                </c:pt>
                <c:pt idx="31">
                  <c:v>3.2362685730043923</c:v>
                </c:pt>
                <c:pt idx="32">
                  <c:v>3.2362685730043923</c:v>
                </c:pt>
                <c:pt idx="33">
                  <c:v>3.2362685730043923</c:v>
                </c:pt>
                <c:pt idx="34">
                  <c:v>3.2362685730043923</c:v>
                </c:pt>
                <c:pt idx="35">
                  <c:v>3.2362685730043923</c:v>
                </c:pt>
                <c:pt idx="36">
                  <c:v>3.2362685730043923</c:v>
                </c:pt>
                <c:pt idx="37">
                  <c:v>3.2362685730043923</c:v>
                </c:pt>
                <c:pt idx="38">
                  <c:v>2.9618329980136195</c:v>
                </c:pt>
                <c:pt idx="39">
                  <c:v>2.6656496982122575</c:v>
                </c:pt>
                <c:pt idx="40">
                  <c:v>2.3694663984108959</c:v>
                </c:pt>
                <c:pt idx="41">
                  <c:v>2.0732830986095339</c:v>
                </c:pt>
                <c:pt idx="42">
                  <c:v>1.777099798808172</c:v>
                </c:pt>
                <c:pt idx="43">
                  <c:v>1.48091649900681</c:v>
                </c:pt>
                <c:pt idx="44">
                  <c:v>1.1847331992054482</c:v>
                </c:pt>
                <c:pt idx="45">
                  <c:v>0.88854989940408635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E8F-48F8-9C97-F83B9B759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Graphics_Vs760_Punto3!$W$10:$W$29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Graphics_Vs760_Punto3!$X$10:$X$29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0.78334179999999998</c:v>
                      </c:pt>
                      <c:pt idx="1">
                        <c:v>0.82867210000000002</c:v>
                      </c:pt>
                      <c:pt idx="2">
                        <c:v>1.3786290000000001</c:v>
                      </c:pt>
                      <c:pt idx="3">
                        <c:v>1.8771880000000001</c:v>
                      </c:pt>
                      <c:pt idx="4">
                        <c:v>2.1348340000000001</c:v>
                      </c:pt>
                      <c:pt idx="5">
                        <c:v>2.0596640000000002</c:v>
                      </c:pt>
                      <c:pt idx="6">
                        <c:v>1.871167</c:v>
                      </c:pt>
                      <c:pt idx="7">
                        <c:v>1.702175</c:v>
                      </c:pt>
                      <c:pt idx="8">
                        <c:v>1.487582</c:v>
                      </c:pt>
                      <c:pt idx="9">
                        <c:v>1.1814359999999999</c:v>
                      </c:pt>
                      <c:pt idx="10">
                        <c:v>0.94686380000000003</c:v>
                      </c:pt>
                      <c:pt idx="11">
                        <c:v>0.60912089999999997</c:v>
                      </c:pt>
                      <c:pt idx="12">
                        <c:v>0.41460229999999998</c:v>
                      </c:pt>
                      <c:pt idx="13">
                        <c:v>0.23037650000000001</c:v>
                      </c:pt>
                      <c:pt idx="14">
                        <c:v>0.1547704</c:v>
                      </c:pt>
                      <c:pt idx="15">
                        <c:v>7.9381770000000004E-2</c:v>
                      </c:pt>
                      <c:pt idx="16">
                        <c:v>4.9139500000000003E-2</c:v>
                      </c:pt>
                      <c:pt idx="17">
                        <c:v>3.5124280000000001E-2</c:v>
                      </c:pt>
                      <c:pt idx="18">
                        <c:v>1.9586019999999999E-2</c:v>
                      </c:pt>
                      <c:pt idx="19">
                        <c:v>1.289884E-2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9E8F-48F8-9C97-F83B9B759EEC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0.31515779999999999</c:v>
                      </c:pt>
                      <c:pt idx="1">
                        <c:v>0.33158209999999999</c:v>
                      </c:pt>
                      <c:pt idx="2">
                        <c:v>0.53683709999999996</c:v>
                      </c:pt>
                      <c:pt idx="3">
                        <c:v>0.71515740000000005</c:v>
                      </c:pt>
                      <c:pt idx="4">
                        <c:v>0.80816350000000003</c:v>
                      </c:pt>
                      <c:pt idx="5">
                        <c:v>0.78962129999999997</c:v>
                      </c:pt>
                      <c:pt idx="6">
                        <c:v>0.71090249999999999</c:v>
                      </c:pt>
                      <c:pt idx="7">
                        <c:v>0.64039749999999995</c:v>
                      </c:pt>
                      <c:pt idx="8">
                        <c:v>0.55462800000000001</c:v>
                      </c:pt>
                      <c:pt idx="9">
                        <c:v>0.43669000000000002</c:v>
                      </c:pt>
                      <c:pt idx="10">
                        <c:v>0.34951769999999999</c:v>
                      </c:pt>
                      <c:pt idx="11">
                        <c:v>0.2247275</c:v>
                      </c:pt>
                      <c:pt idx="12">
                        <c:v>0.15508459999999999</c:v>
                      </c:pt>
                      <c:pt idx="13">
                        <c:v>8.8378209999999999E-2</c:v>
                      </c:pt>
                      <c:pt idx="14">
                        <c:v>5.8666860000000001E-2</c:v>
                      </c:pt>
                      <c:pt idx="15">
                        <c:v>3.0266629999999999E-2</c:v>
                      </c:pt>
                      <c:pt idx="16">
                        <c:v>1.8667220000000002E-2</c:v>
                      </c:pt>
                      <c:pt idx="17">
                        <c:v>1.313833E-2</c:v>
                      </c:pt>
                      <c:pt idx="18">
                        <c:v>7.0379730000000003E-3</c:v>
                      </c:pt>
                      <c:pt idx="19">
                        <c:v>4.5764480000000003E-3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E8F-48F8-9C97-F83B9B759EEC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0.17051820000000001</c:v>
                      </c:pt>
                      <c:pt idx="1">
                        <c:v>0.17859059999999999</c:v>
                      </c:pt>
                      <c:pt idx="2">
                        <c:v>0.27893220000000002</c:v>
                      </c:pt>
                      <c:pt idx="3">
                        <c:v>0.3641953</c:v>
                      </c:pt>
                      <c:pt idx="4">
                        <c:v>0.4124003</c:v>
                      </c:pt>
                      <c:pt idx="5">
                        <c:v>0.41880840000000003</c:v>
                      </c:pt>
                      <c:pt idx="6">
                        <c:v>0.37800210000000001</c:v>
                      </c:pt>
                      <c:pt idx="7">
                        <c:v>0.33856979999999998</c:v>
                      </c:pt>
                      <c:pt idx="8">
                        <c:v>0.29117159999999997</c:v>
                      </c:pt>
                      <c:pt idx="9">
                        <c:v>0.22662360000000001</c:v>
                      </c:pt>
                      <c:pt idx="10">
                        <c:v>0.18010770000000001</c:v>
                      </c:pt>
                      <c:pt idx="11">
                        <c:v>0.1145084</c:v>
                      </c:pt>
                      <c:pt idx="12">
                        <c:v>7.8976599999999994E-2</c:v>
                      </c:pt>
                      <c:pt idx="13">
                        <c:v>4.5361819999999997E-2</c:v>
                      </c:pt>
                      <c:pt idx="14">
                        <c:v>2.990371E-2</c:v>
                      </c:pt>
                      <c:pt idx="15">
                        <c:v>1.541351E-2</c:v>
                      </c:pt>
                      <c:pt idx="16">
                        <c:v>9.4625079999999997E-3</c:v>
                      </c:pt>
                      <c:pt idx="17">
                        <c:v>6.6021140000000001E-3</c:v>
                      </c:pt>
                      <c:pt idx="18">
                        <c:v>3.4613180000000001E-3</c:v>
                      </c:pt>
                      <c:pt idx="19">
                        <c:v>2.2030230000000001E-3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E8F-48F8-9C97-F83B9B759EEC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00335917286E-2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1395448063927029"/>
          <c:y val="0.83778496348830123"/>
          <c:w val="0.85206493164104657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631018622075573"/>
          <c:y val="3.1769295659983016E-2"/>
          <c:w val="0.84892034486461454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Graphics_Vs760_Punto3!$V$165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Graphics_Vs760_Punto3!$AB$10:$AB$29</c:f>
              <c:numCache>
                <c:formatCode>0.000</c:formatCode>
                <c:ptCount val="20"/>
                <c:pt idx="0">
                  <c:v>100</c:v>
                </c:pt>
                <c:pt idx="1">
                  <c:v>50</c:v>
                </c:pt>
                <c:pt idx="2">
                  <c:v>20</c:v>
                </c:pt>
                <c:pt idx="3">
                  <c:v>13.333333333333334</c:v>
                </c:pt>
                <c:pt idx="4">
                  <c:v>10</c:v>
                </c:pt>
                <c:pt idx="5">
                  <c:v>6.666666666666667</c:v>
                </c:pt>
                <c:pt idx="6">
                  <c:v>5</c:v>
                </c:pt>
                <c:pt idx="7">
                  <c:v>4</c:v>
                </c:pt>
                <c:pt idx="8">
                  <c:v>3.3333333333333335</c:v>
                </c:pt>
                <c:pt idx="9">
                  <c:v>2.5</c:v>
                </c:pt>
                <c:pt idx="10">
                  <c:v>2</c:v>
                </c:pt>
                <c:pt idx="11">
                  <c:v>1.3333333333333333</c:v>
                </c:pt>
                <c:pt idx="12">
                  <c:v>1</c:v>
                </c:pt>
                <c:pt idx="13">
                  <c:v>0.66666666666666663</c:v>
                </c:pt>
                <c:pt idx="14">
                  <c:v>0.5</c:v>
                </c:pt>
                <c:pt idx="15">
                  <c:v>0.33333333333333331</c:v>
                </c:pt>
                <c:pt idx="16">
                  <c:v>0.25</c:v>
                </c:pt>
                <c:pt idx="17">
                  <c:v>0.2</c:v>
                </c:pt>
                <c:pt idx="18">
                  <c:v>0.13333333333333333</c:v>
                </c:pt>
                <c:pt idx="19">
                  <c:v>0.1</c:v>
                </c:pt>
              </c:numCache>
            </c:numRef>
          </c:xVal>
          <c:yVal>
            <c:numRef>
              <c:f>Graphics_Vs760_Punto3!$AE$10:$AE$29</c:f>
              <c:numCache>
                <c:formatCode>General</c:formatCode>
                <c:ptCount val="20"/>
                <c:pt idx="0">
                  <c:v>0.72549163680000006</c:v>
                </c:pt>
                <c:pt idx="1">
                  <c:v>0.76516451760000015</c:v>
                </c:pt>
                <c:pt idx="2">
                  <c:v>1.2589638828</c:v>
                </c:pt>
                <c:pt idx="3">
                  <c:v>1.7005101180000002</c:v>
                </c:pt>
                <c:pt idx="4">
                  <c:v>1.9228321020000003</c:v>
                </c:pt>
                <c:pt idx="5">
                  <c:v>1.8670554780000002</c:v>
                </c:pt>
                <c:pt idx="6">
                  <c:v>1.6954802520000001</c:v>
                </c:pt>
                <c:pt idx="7">
                  <c:v>1.5335697780000002</c:v>
                </c:pt>
                <c:pt idx="8">
                  <c:v>1.3387061226000001</c:v>
                </c:pt>
                <c:pt idx="9">
                  <c:v>1.0607117076000001</c:v>
                </c:pt>
                <c:pt idx="10">
                  <c:v>0.85034399760000001</c:v>
                </c:pt>
                <c:pt idx="11">
                  <c:v>0.54835563720000002</c:v>
                </c:pt>
                <c:pt idx="12">
                  <c:v>0.37605174120000001</c:v>
                </c:pt>
                <c:pt idx="13">
                  <c:v>0.21173924399999999</c:v>
                </c:pt>
                <c:pt idx="14">
                  <c:v>0.14163533340000001</c:v>
                </c:pt>
                <c:pt idx="15">
                  <c:v>7.2754430700000011E-2</c:v>
                </c:pt>
                <c:pt idx="16">
                  <c:v>4.4981044260000005E-2</c:v>
                </c:pt>
                <c:pt idx="17">
                  <c:v>3.194392578E-2</c:v>
                </c:pt>
                <c:pt idx="18">
                  <c:v>1.7502789600000002E-2</c:v>
                </c:pt>
                <c:pt idx="19">
                  <c:v>1.1499281556000001E-2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C5-4C27-81A4-484281AC0CAB}"/>
            </c:ext>
          </c:extLst>
        </c:ser>
        <c:ser>
          <c:idx val="9"/>
          <c:order val="2"/>
          <c:tx>
            <c:strRef>
              <c:f>Graphics_Vs760_Punto3!$V$166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Graphics_Vs760_Punto3!$C$103:$C$132</c:f>
              <c:numCache>
                <c:formatCode>General</c:formatCode>
                <c:ptCount val="30"/>
                <c:pt idx="0">
                  <c:v>100</c:v>
                </c:pt>
                <c:pt idx="1">
                  <c:v>78.804628156699252</c:v>
                </c:pt>
                <c:pt idx="2">
                  <c:v>62.101694189156518</c:v>
                </c:pt>
                <c:pt idx="3">
                  <c:v>48.939009184774982</c:v>
                </c:pt>
                <c:pt idx="4">
                  <c:v>38.566204211634826</c:v>
                </c:pt>
                <c:pt idx="5">
                  <c:v>30.391953823132049</c:v>
                </c:pt>
                <c:pt idx="6">
                  <c:v>23.950266199874861</c:v>
                </c:pt>
                <c:pt idx="7">
                  <c:v>18.873918221351001</c:v>
                </c:pt>
                <c:pt idx="8">
                  <c:v>14.873521072935128</c:v>
                </c:pt>
                <c:pt idx="9">
                  <c:v>11.721022975334812</c:v>
                </c:pt>
                <c:pt idx="10">
                  <c:v>9.2367085718738995</c:v>
                </c:pt>
                <c:pt idx="11">
                  <c:v>7.2789538439831665</c:v>
                </c:pt>
                <c:pt idx="12">
                  <c:v>5.7361525104487061</c:v>
                </c:pt>
                <c:pt idx="13">
                  <c:v>4.5203536563602622</c:v>
                </c:pt>
                <c:pt idx="14">
                  <c:v>3.562247890262451</c:v>
                </c:pt>
                <c:pt idx="15">
                  <c:v>2.807216203941179</c:v>
                </c:pt>
                <c:pt idx="16">
                  <c:v>2.2122162910704506</c:v>
                </c:pt>
                <c:pt idx="17">
                  <c:v>1.7433288221999907</c:v>
                </c:pt>
                <c:pt idx="18">
                  <c:v>1.3738237958832631</c:v>
                </c:pt>
                <c:pt idx="19">
                  <c:v>1.0826367338740548</c:v>
                </c:pt>
                <c:pt idx="20">
                  <c:v>0.85316785241728088</c:v>
                </c:pt>
                <c:pt idx="21">
                  <c:v>0.67233575364993425</c:v>
                </c:pt>
                <c:pt idx="22">
                  <c:v>0.52983169062837288</c:v>
                </c:pt>
                <c:pt idx="23">
                  <c:v>0.41753189365604104</c:v>
                </c:pt>
                <c:pt idx="24">
                  <c:v>0.32903445623126765</c:v>
                </c:pt>
                <c:pt idx="25">
                  <c:v>0.25929437974046687</c:v>
                </c:pt>
                <c:pt idx="26">
                  <c:v>0.20433597178569435</c:v>
                </c:pt>
                <c:pt idx="27">
                  <c:v>0.16102620275609408</c:v>
                </c:pt>
                <c:pt idx="28">
                  <c:v>0.12689610031679224</c:v>
                </c:pt>
                <c:pt idx="29">
                  <c:v>0.1</c:v>
                </c:pt>
              </c:numCache>
            </c:numRef>
          </c:xVal>
          <c:yVal>
            <c:numRef>
              <c:f>Graphics_Vs760_Punto3!$B$69:$B$98</c:f>
              <c:numCache>
                <c:formatCode>General</c:formatCode>
                <c:ptCount val="30"/>
                <c:pt idx="0">
                  <c:v>0.74880580800000007</c:v>
                </c:pt>
                <c:pt idx="1">
                  <c:v>0.76192595400000018</c:v>
                </c:pt>
                <c:pt idx="2">
                  <c:v>0.77982263400000007</c:v>
                </c:pt>
                <c:pt idx="3">
                  <c:v>0.80209269599999999</c:v>
                </c:pt>
                <c:pt idx="4">
                  <c:v>0.86437014600000006</c:v>
                </c:pt>
                <c:pt idx="5">
                  <c:v>0.95504393400000009</c:v>
                </c:pt>
                <c:pt idx="6">
                  <c:v>1.077694758</c:v>
                </c:pt>
                <c:pt idx="7">
                  <c:v>1.2342525719999999</c:v>
                </c:pt>
                <c:pt idx="8">
                  <c:v>1.433063712</c:v>
                </c:pt>
                <c:pt idx="9">
                  <c:v>1.6214460180000001</c:v>
                </c:pt>
                <c:pt idx="10">
                  <c:v>1.7627507940000002</c:v>
                </c:pt>
                <c:pt idx="11">
                  <c:v>1.8373461719999999</c:v>
                </c:pt>
                <c:pt idx="12">
                  <c:v>1.8235995060000001</c:v>
                </c:pt>
                <c:pt idx="13">
                  <c:v>1.6917388380000002</c:v>
                </c:pt>
                <c:pt idx="14">
                  <c:v>1.46119446</c:v>
                </c:pt>
                <c:pt idx="15">
                  <c:v>1.2037151700000002</c:v>
                </c:pt>
                <c:pt idx="16">
                  <c:v>0.96134863200000009</c:v>
                </c:pt>
                <c:pt idx="17">
                  <c:v>0.74218785000000009</c:v>
                </c:pt>
                <c:pt idx="18">
                  <c:v>0.55632115800000004</c:v>
                </c:pt>
                <c:pt idx="19">
                  <c:v>0.40310977800000003</c:v>
                </c:pt>
                <c:pt idx="20">
                  <c:v>0.28463212200000004</c:v>
                </c:pt>
                <c:pt idx="21">
                  <c:v>0.19866268200000001</c:v>
                </c:pt>
                <c:pt idx="22">
                  <c:v>0.136641288</c:v>
                </c:pt>
                <c:pt idx="23">
                  <c:v>9.1545468000000005E-2</c:v>
                </c:pt>
                <c:pt idx="24">
                  <c:v>5.9812230000000008E-2</c:v>
                </c:pt>
                <c:pt idx="25">
                  <c:v>3.8287182000000003E-2</c:v>
                </c:pt>
                <c:pt idx="26">
                  <c:v>2.4472416000000004E-2</c:v>
                </c:pt>
                <c:pt idx="27">
                  <c:v>1.5443718000000002E-2</c:v>
                </c:pt>
                <c:pt idx="28">
                  <c:v>9.8363640000000002E-3</c:v>
                </c:pt>
                <c:pt idx="29">
                  <c:v>6.3087840000000004E-3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C5-4C27-81A4-484281AC0CAB}"/>
            </c:ext>
          </c:extLst>
        </c:ser>
        <c:ser>
          <c:idx val="10"/>
          <c:order val="3"/>
          <c:tx>
            <c:strRef>
              <c:f>Graphics_Vs760_Punto3!$V$167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E030_IEEE!$I$86:$I$354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E030_IEEE!$N$86:$N$354</c:f>
              <c:numCache>
                <c:formatCode>General</c:formatCode>
                <c:ptCount val="269"/>
                <c:pt idx="0">
                  <c:v>2.0557687499999999</c:v>
                </c:pt>
                <c:pt idx="1">
                  <c:v>2.0557687499999999</c:v>
                </c:pt>
                <c:pt idx="2">
                  <c:v>2.0557687499999999</c:v>
                </c:pt>
                <c:pt idx="3">
                  <c:v>2.0557687499999999</c:v>
                </c:pt>
                <c:pt idx="4">
                  <c:v>2.0557687499999999</c:v>
                </c:pt>
                <c:pt idx="5">
                  <c:v>2.0557687499999999</c:v>
                </c:pt>
                <c:pt idx="6">
                  <c:v>2.0557687499999999</c:v>
                </c:pt>
                <c:pt idx="7">
                  <c:v>2.0557687499999999</c:v>
                </c:pt>
                <c:pt idx="8">
                  <c:v>2.0557687499999999</c:v>
                </c:pt>
                <c:pt idx="9">
                  <c:v>2.0557687499999999</c:v>
                </c:pt>
                <c:pt idx="10">
                  <c:v>2.0557687499999999</c:v>
                </c:pt>
                <c:pt idx="11">
                  <c:v>2.0557687499999999</c:v>
                </c:pt>
                <c:pt idx="12">
                  <c:v>2.0557687499999999</c:v>
                </c:pt>
                <c:pt idx="13">
                  <c:v>2.0557687499999999</c:v>
                </c:pt>
                <c:pt idx="14">
                  <c:v>2.0557687499999999</c:v>
                </c:pt>
                <c:pt idx="15">
                  <c:v>2.0557687499999999</c:v>
                </c:pt>
                <c:pt idx="16">
                  <c:v>2.0557687499999999</c:v>
                </c:pt>
                <c:pt idx="17">
                  <c:v>2.0557687499999999</c:v>
                </c:pt>
                <c:pt idx="18">
                  <c:v>2.0557687499999999</c:v>
                </c:pt>
                <c:pt idx="19">
                  <c:v>2.0557687499999999</c:v>
                </c:pt>
                <c:pt idx="20">
                  <c:v>2.0557687499999999</c:v>
                </c:pt>
                <c:pt idx="21">
                  <c:v>2.0557687499999999</c:v>
                </c:pt>
                <c:pt idx="22">
                  <c:v>2.0557687499999999</c:v>
                </c:pt>
                <c:pt idx="23">
                  <c:v>2.0557687499999999</c:v>
                </c:pt>
                <c:pt idx="24">
                  <c:v>2.0557687499999999</c:v>
                </c:pt>
                <c:pt idx="25">
                  <c:v>2.0557687499999999</c:v>
                </c:pt>
                <c:pt idx="26">
                  <c:v>2.0557687499999999</c:v>
                </c:pt>
                <c:pt idx="27">
                  <c:v>2.0557687499999999</c:v>
                </c:pt>
                <c:pt idx="28">
                  <c:v>2.055768749999999</c:v>
                </c:pt>
                <c:pt idx="29">
                  <c:v>2.0220676229508183</c:v>
                </c:pt>
                <c:pt idx="30">
                  <c:v>1.9894536290322566</c:v>
                </c:pt>
                <c:pt idx="31">
                  <c:v>1.9578749999999989</c:v>
                </c:pt>
                <c:pt idx="32">
                  <c:v>1.9272832031249989</c:v>
                </c:pt>
                <c:pt idx="33">
                  <c:v>1.8976326923076912</c:v>
                </c:pt>
                <c:pt idx="34">
                  <c:v>1.8688806818181807</c:v>
                </c:pt>
                <c:pt idx="35">
                  <c:v>1.8409869402985064</c:v>
                </c:pt>
                <c:pt idx="36">
                  <c:v>1.8139136029411758</c:v>
                </c:pt>
                <c:pt idx="37">
                  <c:v>1.7876249999999989</c:v>
                </c:pt>
                <c:pt idx="38">
                  <c:v>1.7620874999999989</c:v>
                </c:pt>
                <c:pt idx="39">
                  <c:v>1.7372693661971821</c:v>
                </c:pt>
                <c:pt idx="40">
                  <c:v>1.7131406249999985</c:v>
                </c:pt>
                <c:pt idx="41">
                  <c:v>1.6896729452054784</c:v>
                </c:pt>
                <c:pt idx="42">
                  <c:v>1.6668395270270255</c:v>
                </c:pt>
                <c:pt idx="43">
                  <c:v>1.6446149999999988</c:v>
                </c:pt>
                <c:pt idx="44">
                  <c:v>1.6229753289473672</c:v>
                </c:pt>
                <c:pt idx="45">
                  <c:v>1.6018977272727259</c:v>
                </c:pt>
                <c:pt idx="46">
                  <c:v>1.5813605769230759</c:v>
                </c:pt>
                <c:pt idx="47">
                  <c:v>1.5613433544303787</c:v>
                </c:pt>
                <c:pt idx="48">
                  <c:v>1.5418265624999989</c:v>
                </c:pt>
                <c:pt idx="49">
                  <c:v>1.5227916666666657</c:v>
                </c:pt>
                <c:pt idx="50">
                  <c:v>1.5042210365853648</c:v>
                </c:pt>
                <c:pt idx="51">
                  <c:v>1.4860978915662642</c:v>
                </c:pt>
                <c:pt idx="52">
                  <c:v>1.4684062499999988</c:v>
                </c:pt>
                <c:pt idx="53">
                  <c:v>1.4511308823529401</c:v>
                </c:pt>
                <c:pt idx="54">
                  <c:v>1.4342572674418592</c:v>
                </c:pt>
                <c:pt idx="55">
                  <c:v>1.4177715517241367</c:v>
                </c:pt>
                <c:pt idx="56">
                  <c:v>1.4016605113636356</c:v>
                </c:pt>
                <c:pt idx="57">
                  <c:v>1.3859115168539315</c:v>
                </c:pt>
                <c:pt idx="58">
                  <c:v>1.3705124999999989</c:v>
                </c:pt>
                <c:pt idx="59">
                  <c:v>1.3554519230769222</c:v>
                </c:pt>
                <c:pt idx="60">
                  <c:v>1.3407187499999991</c:v>
                </c:pt>
                <c:pt idx="61">
                  <c:v>1.3263024193548376</c:v>
                </c:pt>
                <c:pt idx="62">
                  <c:v>1.3121928191489354</c:v>
                </c:pt>
                <c:pt idx="63">
                  <c:v>1.2983802631578938</c:v>
                </c:pt>
                <c:pt idx="64">
                  <c:v>1.2848554687499991</c:v>
                </c:pt>
                <c:pt idx="65">
                  <c:v>1.2716095360824735</c:v>
                </c:pt>
                <c:pt idx="66">
                  <c:v>1.2586339285714279</c:v>
                </c:pt>
                <c:pt idx="67">
                  <c:v>1.2459204545454536</c:v>
                </c:pt>
                <c:pt idx="68">
                  <c:v>1.2334612499999993</c:v>
                </c:pt>
                <c:pt idx="69">
                  <c:v>1.2212487623762367</c:v>
                </c:pt>
                <c:pt idx="70">
                  <c:v>1.2092757352941168</c:v>
                </c:pt>
                <c:pt idx="71">
                  <c:v>1.1975351941747565</c:v>
                </c:pt>
                <c:pt idx="72">
                  <c:v>1.1860204326923069</c:v>
                </c:pt>
                <c:pt idx="73">
                  <c:v>1.1747249999999991</c:v>
                </c:pt>
                <c:pt idx="74">
                  <c:v>1.1636426886792448</c:v>
                </c:pt>
                <c:pt idx="75">
                  <c:v>1.1527675233644852</c:v>
                </c:pt>
                <c:pt idx="76">
                  <c:v>1.1420937499999992</c:v>
                </c:pt>
                <c:pt idx="77">
                  <c:v>1.1316158256880726</c:v>
                </c:pt>
                <c:pt idx="78">
                  <c:v>1.1213284090909081</c:v>
                </c:pt>
                <c:pt idx="79">
                  <c:v>1.1112263513513505</c:v>
                </c:pt>
                <c:pt idx="80">
                  <c:v>1.1013046874999994</c:v>
                </c:pt>
                <c:pt idx="81">
                  <c:v>1.0915586283185834</c:v>
                </c:pt>
                <c:pt idx="82">
                  <c:v>1.0819835526315782</c:v>
                </c:pt>
                <c:pt idx="83">
                  <c:v>1.0725749999999994</c:v>
                </c:pt>
                <c:pt idx="84">
                  <c:v>1.0633286637931025</c:v>
                </c:pt>
                <c:pt idx="85">
                  <c:v>1.0542403846153841</c:v>
                </c:pt>
                <c:pt idx="86">
                  <c:v>1.045306144067796</c:v>
                </c:pt>
                <c:pt idx="87">
                  <c:v>1.0365220588235289</c:v>
                </c:pt>
                <c:pt idx="88">
                  <c:v>1.0278843749999993</c:v>
                </c:pt>
                <c:pt idx="89">
                  <c:v>1.0193894628099165</c:v>
                </c:pt>
                <c:pt idx="90">
                  <c:v>1.0110338114754092</c:v>
                </c:pt>
                <c:pt idx="91">
                  <c:v>1.0028140243902433</c:v>
                </c:pt>
                <c:pt idx="92">
                  <c:v>0.99472681451612832</c:v>
                </c:pt>
                <c:pt idx="93">
                  <c:v>0.98676899999999934</c:v>
                </c:pt>
                <c:pt idx="94">
                  <c:v>0.97893749999999935</c:v>
                </c:pt>
                <c:pt idx="95">
                  <c:v>0.97122933070866047</c:v>
                </c:pt>
                <c:pt idx="96">
                  <c:v>0.96364160156249934</c:v>
                </c:pt>
                <c:pt idx="97">
                  <c:v>0.95617151162790615</c:v>
                </c:pt>
                <c:pt idx="98">
                  <c:v>0.94881634615384558</c:v>
                </c:pt>
                <c:pt idx="99">
                  <c:v>0.94157347328244201</c:v>
                </c:pt>
                <c:pt idx="100">
                  <c:v>0.93444034090909012</c:v>
                </c:pt>
                <c:pt idx="101">
                  <c:v>0.92741447368420993</c:v>
                </c:pt>
                <c:pt idx="102">
                  <c:v>0.9204934701492532</c:v>
                </c:pt>
                <c:pt idx="103">
                  <c:v>0.91367499999999935</c:v>
                </c:pt>
                <c:pt idx="104">
                  <c:v>0.90695680147058744</c:v>
                </c:pt>
                <c:pt idx="105">
                  <c:v>0.90033667883211599</c:v>
                </c:pt>
                <c:pt idx="106">
                  <c:v>0.89381249999999934</c:v>
                </c:pt>
                <c:pt idx="107">
                  <c:v>0.88738219424460374</c:v>
                </c:pt>
                <c:pt idx="108">
                  <c:v>0.88104374999999924</c:v>
                </c:pt>
                <c:pt idx="109">
                  <c:v>0.87479521276595673</c:v>
                </c:pt>
                <c:pt idx="110">
                  <c:v>0.86863468309859082</c:v>
                </c:pt>
                <c:pt idx="111">
                  <c:v>0.86256031468531402</c:v>
                </c:pt>
                <c:pt idx="112">
                  <c:v>0.85657031249999926</c:v>
                </c:pt>
                <c:pt idx="113">
                  <c:v>0.85066293103448209</c:v>
                </c:pt>
                <c:pt idx="114">
                  <c:v>0.8448364726027392</c:v>
                </c:pt>
                <c:pt idx="115">
                  <c:v>0.83908928571428509</c:v>
                </c:pt>
                <c:pt idx="116">
                  <c:v>0.83341976351351277</c:v>
                </c:pt>
                <c:pt idx="117">
                  <c:v>0.82782634228187868</c:v>
                </c:pt>
                <c:pt idx="118">
                  <c:v>0.8223074999999993</c:v>
                </c:pt>
                <c:pt idx="119">
                  <c:v>0.81686175496688684</c:v>
                </c:pt>
                <c:pt idx="120">
                  <c:v>0.81148766447368348</c:v>
                </c:pt>
                <c:pt idx="121">
                  <c:v>0.8061838235294112</c:v>
                </c:pt>
                <c:pt idx="122">
                  <c:v>0.80094886363636286</c:v>
                </c:pt>
                <c:pt idx="123">
                  <c:v>0.79578145161290248</c:v>
                </c:pt>
                <c:pt idx="124">
                  <c:v>0.79068028846153771</c:v>
                </c:pt>
                <c:pt idx="125">
                  <c:v>0.78564410828025411</c:v>
                </c:pt>
                <c:pt idx="126">
                  <c:v>0.78067167721518915</c:v>
                </c:pt>
                <c:pt idx="127">
                  <c:v>0.7757617924528295</c:v>
                </c:pt>
                <c:pt idx="128">
                  <c:v>0.77091328124999936</c:v>
                </c:pt>
                <c:pt idx="129">
                  <c:v>0.7661249999999995</c:v>
                </c:pt>
                <c:pt idx="130">
                  <c:v>0.76139583333333261</c:v>
                </c:pt>
                <c:pt idx="131">
                  <c:v>0.75672469325153313</c:v>
                </c:pt>
                <c:pt idx="132">
                  <c:v>0.75211051829268238</c:v>
                </c:pt>
                <c:pt idx="133">
                  <c:v>0.74755227272727209</c:v>
                </c:pt>
                <c:pt idx="134">
                  <c:v>0.74304894578313196</c:v>
                </c:pt>
                <c:pt idx="135">
                  <c:v>0.73859955089820306</c:v>
                </c:pt>
                <c:pt idx="136">
                  <c:v>0.7342031249999994</c:v>
                </c:pt>
                <c:pt idx="137">
                  <c:v>0.72985872781065031</c:v>
                </c:pt>
                <c:pt idx="138">
                  <c:v>0.72556544117646993</c:v>
                </c:pt>
                <c:pt idx="139">
                  <c:v>0.72132236842105202</c:v>
                </c:pt>
                <c:pt idx="140">
                  <c:v>0.71712863372092961</c:v>
                </c:pt>
                <c:pt idx="141">
                  <c:v>0.71298338150288965</c:v>
                </c:pt>
                <c:pt idx="142">
                  <c:v>0.70888577586206836</c:v>
                </c:pt>
                <c:pt idx="143">
                  <c:v>0.70483499999999943</c:v>
                </c:pt>
                <c:pt idx="144">
                  <c:v>0.70083025568181745</c:v>
                </c:pt>
                <c:pt idx="145">
                  <c:v>0.69687076271186377</c:v>
                </c:pt>
                <c:pt idx="146">
                  <c:v>0.69295575842696566</c:v>
                </c:pt>
                <c:pt idx="147">
                  <c:v>0.68908449720670328</c:v>
                </c:pt>
                <c:pt idx="148">
                  <c:v>0.68525624999999935</c:v>
                </c:pt>
                <c:pt idx="149">
                  <c:v>0.6814703038674027</c:v>
                </c:pt>
                <c:pt idx="150">
                  <c:v>0.67772596153846087</c:v>
                </c:pt>
                <c:pt idx="151">
                  <c:v>0.67402254098360592</c:v>
                </c:pt>
                <c:pt idx="152">
                  <c:v>0.67035937499999931</c:v>
                </c:pt>
                <c:pt idx="153">
                  <c:v>0.66673581081081024</c:v>
                </c:pt>
                <c:pt idx="154">
                  <c:v>0.66315120967741881</c:v>
                </c:pt>
                <c:pt idx="155">
                  <c:v>0.65960494652406354</c:v>
                </c:pt>
                <c:pt idx="156">
                  <c:v>0.65609640957446769</c:v>
                </c:pt>
                <c:pt idx="157">
                  <c:v>0.65262499999999934</c:v>
                </c:pt>
                <c:pt idx="158">
                  <c:v>0.64919013157894667</c:v>
                </c:pt>
                <c:pt idx="159">
                  <c:v>0.64579123036649155</c:v>
                </c:pt>
                <c:pt idx="160">
                  <c:v>0.64242773437499945</c:v>
                </c:pt>
                <c:pt idx="161">
                  <c:v>0.63909909326424807</c:v>
                </c:pt>
                <c:pt idx="162">
                  <c:v>0.63580476804123653</c:v>
                </c:pt>
                <c:pt idx="163">
                  <c:v>0.63254423076923028</c:v>
                </c:pt>
                <c:pt idx="164">
                  <c:v>0.62931696428571371</c:v>
                </c:pt>
                <c:pt idx="165">
                  <c:v>0.6261224619289335</c:v>
                </c:pt>
                <c:pt idx="166">
                  <c:v>0.62296022727272671</c:v>
                </c:pt>
                <c:pt idx="167">
                  <c:v>0.61982977386934623</c:v>
                </c:pt>
                <c:pt idx="168">
                  <c:v>0.61673062499999942</c:v>
                </c:pt>
                <c:pt idx="169">
                  <c:v>0.6106092670973482</c:v>
                </c:pt>
                <c:pt idx="170">
                  <c:v>0.60457859523576052</c:v>
                </c:pt>
                <c:pt idx="171">
                  <c:v>0.59863682690674314</c:v>
                </c:pt>
                <c:pt idx="172">
                  <c:v>0.59278222318339058</c:v>
                </c:pt>
                <c:pt idx="173">
                  <c:v>0.58701308744794733</c:v>
                </c:pt>
                <c:pt idx="174">
                  <c:v>0.58132776416250354</c:v>
                </c:pt>
                <c:pt idx="175">
                  <c:v>0.57572463768115933</c:v>
                </c:pt>
                <c:pt idx="176">
                  <c:v>0.57020213110207107</c:v>
                </c:pt>
                <c:pt idx="177">
                  <c:v>0.56475870515784909</c:v>
                </c:pt>
                <c:pt idx="178">
                  <c:v>0.55939285714285747</c:v>
                </c:pt>
                <c:pt idx="179">
                  <c:v>0.55410311987601402</c:v>
                </c:pt>
                <c:pt idx="180">
                  <c:v>0.54888806069775775</c:v>
                </c:pt>
                <c:pt idx="181">
                  <c:v>0.54374628049990137</c:v>
                </c:pt>
                <c:pt idx="182">
                  <c:v>0.53867641278714362</c:v>
                </c:pt>
                <c:pt idx="183">
                  <c:v>0.5336771227690652</c:v>
                </c:pt>
                <c:pt idx="184">
                  <c:v>0.52874710648148227</c:v>
                </c:pt>
                <c:pt idx="185">
                  <c:v>0.52388508993607963</c:v>
                </c:pt>
                <c:pt idx="186">
                  <c:v>0.51908982829728245</c:v>
                </c:pt>
                <c:pt idx="187">
                  <c:v>0.51436010508538299</c:v>
                </c:pt>
                <c:pt idx="188">
                  <c:v>0.50969473140495991</c:v>
                </c:pt>
                <c:pt idx="189">
                  <c:v>0.50509254519768354</c:v>
                </c:pt>
                <c:pt idx="190">
                  <c:v>0.5005524105186282</c:v>
                </c:pt>
                <c:pt idx="191">
                  <c:v>0.49607321683524858</c:v>
                </c:pt>
                <c:pt idx="192">
                  <c:v>0.49165387834821578</c:v>
                </c:pt>
                <c:pt idx="193">
                  <c:v>0.48729333333333502</c:v>
                </c:pt>
                <c:pt idx="194">
                  <c:v>0.4829905435038</c:v>
                </c:pt>
                <c:pt idx="195">
                  <c:v>0.47874449339207231</c:v>
                </c:pt>
                <c:pt idx="196">
                  <c:v>0.47455418975069441</c:v>
                </c:pt>
                <c:pt idx="197">
                  <c:v>0.4704186609713793</c:v>
                </c:pt>
                <c:pt idx="198">
                  <c:v>0.46633695652174106</c:v>
                </c:pt>
                <c:pt idx="199">
                  <c:v>0.46230814639905743</c:v>
                </c:pt>
                <c:pt idx="200">
                  <c:v>0.45833132060047788</c:v>
                </c:pt>
                <c:pt idx="201">
                  <c:v>0.45440558860911262</c:v>
                </c:pt>
                <c:pt idx="202">
                  <c:v>0.4505300788954657</c:v>
                </c:pt>
                <c:pt idx="203">
                  <c:v>0.44670393843368267</c:v>
                </c:pt>
                <c:pt idx="204">
                  <c:v>0.44292633223211947</c:v>
                </c:pt>
                <c:pt idx="205">
                  <c:v>0.43919644287774634</c:v>
                </c:pt>
                <c:pt idx="206">
                  <c:v>0.43551347009392238</c:v>
                </c:pt>
                <c:pt idx="207">
                  <c:v>0.43187663031109641</c:v>
                </c:pt>
                <c:pt idx="208">
                  <c:v>0.42828515625000246</c:v>
                </c:pt>
                <c:pt idx="209">
                  <c:v>0.42473829651693579</c:v>
                </c:pt>
                <c:pt idx="210">
                  <c:v>0.42123531521071222</c:v>
                </c:pt>
                <c:pt idx="211">
                  <c:v>0.41777549154092619</c:v>
                </c:pt>
                <c:pt idx="212">
                  <c:v>0.4143581194571378</c:v>
                </c:pt>
                <c:pt idx="213">
                  <c:v>0.41098250728863245</c:v>
                </c:pt>
                <c:pt idx="214">
                  <c:v>0.40764797739441078</c:v>
                </c:pt>
                <c:pt idx="215">
                  <c:v>0.40435386582307803</c:v>
                </c:pt>
                <c:pt idx="216">
                  <c:v>0.40109952198231286</c:v>
                </c:pt>
                <c:pt idx="217">
                  <c:v>0.39788430831761062</c:v>
                </c:pt>
                <c:pt idx="218">
                  <c:v>0.39470760000000288</c:v>
                </c:pt>
                <c:pt idx="219">
                  <c:v>0.39156878462246919</c:v>
                </c:pt>
                <c:pt idx="220">
                  <c:v>0.38846726190476488</c:v>
                </c:pt>
                <c:pt idx="221">
                  <c:v>0.38540244340639895</c:v>
                </c:pt>
                <c:pt idx="222">
                  <c:v>0.38237375224750753</c:v>
                </c:pt>
                <c:pt idx="223">
                  <c:v>0.37938062283737323</c:v>
                </c:pt>
                <c:pt idx="224">
                  <c:v>0.37642250061035459</c:v>
                </c:pt>
                <c:pt idx="225">
                  <c:v>0.37349884176899273</c:v>
                </c:pt>
                <c:pt idx="226">
                  <c:v>0.37060911303407568</c:v>
                </c:pt>
                <c:pt idx="227">
                  <c:v>0.36775279140144312</c:v>
                </c:pt>
                <c:pt idx="228">
                  <c:v>0.36492936390532865</c:v>
                </c:pt>
                <c:pt idx="229">
                  <c:v>0.36213832738803331</c:v>
                </c:pt>
                <c:pt idx="230">
                  <c:v>0.35937918827574461</c:v>
                </c:pt>
                <c:pt idx="231">
                  <c:v>0.35665146236030915</c:v>
                </c:pt>
                <c:pt idx="232">
                  <c:v>0.35395467458678004</c:v>
                </c:pt>
                <c:pt idx="233">
                  <c:v>0.35128835884656784</c:v>
                </c:pt>
                <c:pt idx="234">
                  <c:v>0.34865205777602221</c:v>
                </c:pt>
                <c:pt idx="235">
                  <c:v>0.34604532256028603</c:v>
                </c:pt>
                <c:pt idx="236">
                  <c:v>0.34346771274226212</c:v>
                </c:pt>
                <c:pt idx="237">
                  <c:v>0.34091879603654229</c:v>
                </c:pt>
                <c:pt idx="238">
                  <c:v>0.3383981481481515</c:v>
                </c:pt>
                <c:pt idx="239">
                  <c:v>0.33590535259596466</c:v>
                </c:pt>
                <c:pt idx="240">
                  <c:v>0.33344000054066086</c:v>
                </c:pt>
                <c:pt idx="241">
                  <c:v>0.33100169061707863</c:v>
                </c:pt>
                <c:pt idx="242">
                  <c:v>0.32859002877084897</c:v>
                </c:pt>
                <c:pt idx="243">
                  <c:v>0.32620462809917689</c:v>
                </c:pt>
                <c:pt idx="244">
                  <c:v>0.32384510869565558</c:v>
                </c:pt>
                <c:pt idx="245">
                  <c:v>0.32151109749899331</c:v>
                </c:pt>
                <c:pt idx="246">
                  <c:v>0.31920222814554461</c:v>
                </c:pt>
                <c:pt idx="247">
                  <c:v>0.31691814082553244</c:v>
                </c:pt>
                <c:pt idx="248">
                  <c:v>0.31465848214286057</c:v>
                </c:pt>
                <c:pt idx="249">
                  <c:v>0.31242290497841058</c:v>
                </c:pt>
                <c:pt idx="250">
                  <c:v>0.31021106835672602</c:v>
                </c:pt>
                <c:pt idx="251">
                  <c:v>0.30802263731598944</c:v>
                </c:pt>
                <c:pt idx="252">
                  <c:v>0.30585728278119773</c:v>
                </c:pt>
                <c:pt idx="253">
                  <c:v>0.30371468144044667</c:v>
                </c:pt>
                <c:pt idx="254">
                  <c:v>0.30159451562423939</c:v>
                </c:pt>
                <c:pt idx="255">
                  <c:v>0.29949647318773193</c:v>
                </c:pt>
                <c:pt idx="256">
                  <c:v>0.29742024739583689</c:v>
                </c:pt>
                <c:pt idx="257">
                  <c:v>0.29536553681110495</c:v>
                </c:pt>
                <c:pt idx="258">
                  <c:v>0.293332045184308</c:v>
                </c:pt>
                <c:pt idx="259">
                  <c:v>0.2913194813476494</c:v>
                </c:pt>
                <c:pt idx="260">
                  <c:v>0.28932755911053076</c:v>
                </c:pt>
                <c:pt idx="261">
                  <c:v>0.28735599715780391</c:v>
                </c:pt>
                <c:pt idx="262">
                  <c:v>0.28540451895044083</c:v>
                </c:pt>
                <c:pt idx="263">
                  <c:v>0.28347285262855865</c:v>
                </c:pt>
                <c:pt idx="264">
                  <c:v>0.28156073091673112</c:v>
                </c:pt>
                <c:pt idx="265">
                  <c:v>0.27966789103153095</c:v>
                </c:pt>
                <c:pt idx="266">
                  <c:v>0.27779407459123823</c:v>
                </c:pt>
                <c:pt idx="267">
                  <c:v>0.27593902752765992</c:v>
                </c:pt>
                <c:pt idx="268">
                  <c:v>0.27410250000000358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C5-4C27-81A4-484281AC0CAB}"/>
            </c:ext>
          </c:extLst>
        </c:ser>
        <c:ser>
          <c:idx val="0"/>
          <c:order val="6"/>
          <c:tx>
            <c:strRef>
              <c:f>Graphics_Vs760_Punto3!$V$168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E030_IEEE!$Q$86:$Q$354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E030_IEEE!$V$86:$V$354</c:f>
              <c:numCache>
                <c:formatCode>General</c:formatCode>
                <c:ptCount val="269"/>
                <c:pt idx="0">
                  <c:v>2.2084830000000002</c:v>
                </c:pt>
                <c:pt idx="1">
                  <c:v>2.2084830000000002</c:v>
                </c:pt>
                <c:pt idx="2">
                  <c:v>2.2084830000000002</c:v>
                </c:pt>
                <c:pt idx="3">
                  <c:v>2.2084830000000002</c:v>
                </c:pt>
                <c:pt idx="4">
                  <c:v>2.2084830000000002</c:v>
                </c:pt>
                <c:pt idx="5">
                  <c:v>2.2084830000000002</c:v>
                </c:pt>
                <c:pt idx="6">
                  <c:v>2.2084830000000002</c:v>
                </c:pt>
                <c:pt idx="7">
                  <c:v>2.2084830000000002</c:v>
                </c:pt>
                <c:pt idx="8">
                  <c:v>2.2084830000000002</c:v>
                </c:pt>
                <c:pt idx="9">
                  <c:v>2.2084830000000002</c:v>
                </c:pt>
                <c:pt idx="10">
                  <c:v>2.2084830000000002</c:v>
                </c:pt>
                <c:pt idx="11">
                  <c:v>2.2084830000000002</c:v>
                </c:pt>
                <c:pt idx="12">
                  <c:v>2.2084830000000002</c:v>
                </c:pt>
                <c:pt idx="13">
                  <c:v>2.2084830000000002</c:v>
                </c:pt>
                <c:pt idx="14">
                  <c:v>2.2084830000000002</c:v>
                </c:pt>
                <c:pt idx="15">
                  <c:v>2.2084830000000002</c:v>
                </c:pt>
                <c:pt idx="16">
                  <c:v>2.2084830000000002</c:v>
                </c:pt>
                <c:pt idx="17">
                  <c:v>2.2084830000000002</c:v>
                </c:pt>
                <c:pt idx="18">
                  <c:v>2.2084830000000002</c:v>
                </c:pt>
                <c:pt idx="19">
                  <c:v>2.2084830000000002</c:v>
                </c:pt>
                <c:pt idx="20">
                  <c:v>2.2084830000000002</c:v>
                </c:pt>
                <c:pt idx="21">
                  <c:v>2.2084830000000002</c:v>
                </c:pt>
                <c:pt idx="22">
                  <c:v>2.2084830000000002</c:v>
                </c:pt>
                <c:pt idx="23">
                  <c:v>2.2084830000000002</c:v>
                </c:pt>
                <c:pt idx="24">
                  <c:v>2.2084830000000002</c:v>
                </c:pt>
                <c:pt idx="25">
                  <c:v>2.2084830000000002</c:v>
                </c:pt>
                <c:pt idx="26">
                  <c:v>2.2084830000000002</c:v>
                </c:pt>
                <c:pt idx="27">
                  <c:v>2.2084830000000002</c:v>
                </c:pt>
                <c:pt idx="28">
                  <c:v>2.2084829999999993</c:v>
                </c:pt>
                <c:pt idx="29">
                  <c:v>2.1722783606557368</c:v>
                </c:pt>
                <c:pt idx="30">
                  <c:v>2.1372416129032246</c:v>
                </c:pt>
                <c:pt idx="31">
                  <c:v>2.1033171428571422</c:v>
                </c:pt>
                <c:pt idx="32">
                  <c:v>2.0704528124999992</c:v>
                </c:pt>
                <c:pt idx="33">
                  <c:v>2.0385996923076917</c:v>
                </c:pt>
                <c:pt idx="34">
                  <c:v>2.0077118181818174</c:v>
                </c:pt>
                <c:pt idx="35">
                  <c:v>1.977745970149253</c:v>
                </c:pt>
                <c:pt idx="36">
                  <c:v>1.948661470588235</c:v>
                </c:pt>
                <c:pt idx="37">
                  <c:v>1.9204199999999993</c:v>
                </c:pt>
                <c:pt idx="38">
                  <c:v>1.8929854285714278</c:v>
                </c:pt>
                <c:pt idx="39">
                  <c:v>1.8663236619718302</c:v>
                </c:pt>
                <c:pt idx="40">
                  <c:v>1.8404024999999991</c:v>
                </c:pt>
                <c:pt idx="41">
                  <c:v>1.8151915068493145</c:v>
                </c:pt>
                <c:pt idx="42">
                  <c:v>1.7906618918918908</c:v>
                </c:pt>
                <c:pt idx="43">
                  <c:v>1.7667863999999993</c:v>
                </c:pt>
                <c:pt idx="44">
                  <c:v>1.7435392105263148</c:v>
                </c:pt>
                <c:pt idx="45">
                  <c:v>1.7208958441558435</c:v>
                </c:pt>
                <c:pt idx="46">
                  <c:v>1.6988330769230759</c:v>
                </c:pt>
                <c:pt idx="47">
                  <c:v>1.6773288607594929</c:v>
                </c:pt>
                <c:pt idx="48">
                  <c:v>1.6563622499999995</c:v>
                </c:pt>
                <c:pt idx="49">
                  <c:v>1.6359133333333327</c:v>
                </c:pt>
                <c:pt idx="50">
                  <c:v>1.6159631707317066</c:v>
                </c:pt>
                <c:pt idx="51">
                  <c:v>1.5964937349397585</c:v>
                </c:pt>
                <c:pt idx="52">
                  <c:v>1.5774878571428563</c:v>
                </c:pt>
                <c:pt idx="53">
                  <c:v>1.5589291764705875</c:v>
                </c:pt>
                <c:pt idx="54">
                  <c:v>1.5408020930232549</c:v>
                </c:pt>
                <c:pt idx="55">
                  <c:v>1.5230917241379303</c:v>
                </c:pt>
                <c:pt idx="56">
                  <c:v>1.505783863636363</c:v>
                </c:pt>
                <c:pt idx="57">
                  <c:v>1.4888649438202242</c:v>
                </c:pt>
                <c:pt idx="58">
                  <c:v>1.4723219999999992</c:v>
                </c:pt>
                <c:pt idx="59">
                  <c:v>1.4561426373626367</c:v>
                </c:pt>
                <c:pt idx="60">
                  <c:v>1.4403149999999996</c:v>
                </c:pt>
                <c:pt idx="61">
                  <c:v>1.4248277419354831</c:v>
                </c:pt>
                <c:pt idx="62">
                  <c:v>1.4096699999999993</c:v>
                </c:pt>
                <c:pt idx="63">
                  <c:v>1.394831368421052</c:v>
                </c:pt>
                <c:pt idx="64">
                  <c:v>1.3803018749999991</c:v>
                </c:pt>
                <c:pt idx="65">
                  <c:v>1.366071958762886</c:v>
                </c:pt>
                <c:pt idx="66">
                  <c:v>1.3521324489795914</c:v>
                </c:pt>
                <c:pt idx="67">
                  <c:v>1.3384745454545448</c:v>
                </c:pt>
                <c:pt idx="68">
                  <c:v>1.3250897999999995</c:v>
                </c:pt>
                <c:pt idx="69">
                  <c:v>1.3119700990099006</c:v>
                </c:pt>
                <c:pt idx="70">
                  <c:v>1.299107647058823</c:v>
                </c:pt>
                <c:pt idx="71">
                  <c:v>1.2864949514563102</c:v>
                </c:pt>
                <c:pt idx="72">
                  <c:v>1.2741248076923071</c:v>
                </c:pt>
                <c:pt idx="73">
                  <c:v>1.2619902857142853</c:v>
                </c:pt>
                <c:pt idx="74">
                  <c:v>1.2500847169811318</c:v>
                </c:pt>
                <c:pt idx="75">
                  <c:v>1.2384016822429902</c:v>
                </c:pt>
                <c:pt idx="76">
                  <c:v>1.2269349999999994</c:v>
                </c:pt>
                <c:pt idx="77">
                  <c:v>1.2156787155963298</c:v>
                </c:pt>
                <c:pt idx="78">
                  <c:v>1.2046270909090904</c:v>
                </c:pt>
                <c:pt idx="79">
                  <c:v>1.1937745945945939</c:v>
                </c:pt>
                <c:pt idx="80">
                  <c:v>1.1831158928571424</c:v>
                </c:pt>
                <c:pt idx="81">
                  <c:v>1.1726458407079641</c:v>
                </c:pt>
                <c:pt idx="82">
                  <c:v>1.1623594736842102</c:v>
                </c:pt>
                <c:pt idx="83">
                  <c:v>1.1522519999999994</c:v>
                </c:pt>
                <c:pt idx="84">
                  <c:v>1.1423187931034475</c:v>
                </c:pt>
                <c:pt idx="85">
                  <c:v>1.1325553846153842</c:v>
                </c:pt>
                <c:pt idx="86">
                  <c:v>1.1229574576271182</c:v>
                </c:pt>
                <c:pt idx="87">
                  <c:v>1.1135208403361341</c:v>
                </c:pt>
                <c:pt idx="88">
                  <c:v>1.1042414999999997</c:v>
                </c:pt>
                <c:pt idx="89">
                  <c:v>1.0951155371900823</c:v>
                </c:pt>
                <c:pt idx="90">
                  <c:v>1.0861391803278684</c:v>
                </c:pt>
                <c:pt idx="91">
                  <c:v>1.0773087804878043</c:v>
                </c:pt>
                <c:pt idx="92">
                  <c:v>1.0686208064516123</c:v>
                </c:pt>
                <c:pt idx="93">
                  <c:v>1.0600718399999993</c:v>
                </c:pt>
                <c:pt idx="94">
                  <c:v>1.0516585714285711</c:v>
                </c:pt>
                <c:pt idx="95">
                  <c:v>1.0433777952755898</c:v>
                </c:pt>
                <c:pt idx="96">
                  <c:v>1.0352264062499996</c:v>
                </c:pt>
                <c:pt idx="97">
                  <c:v>1.0272013953488366</c:v>
                </c:pt>
                <c:pt idx="98">
                  <c:v>1.0192998461538458</c:v>
                </c:pt>
                <c:pt idx="99">
                  <c:v>1.0115189312977093</c:v>
                </c:pt>
                <c:pt idx="100">
                  <c:v>1.0038559090909085</c:v>
                </c:pt>
                <c:pt idx="101">
                  <c:v>0.99630812030075144</c:v>
                </c:pt>
                <c:pt idx="102">
                  <c:v>0.98887298507462651</c:v>
                </c:pt>
                <c:pt idx="103">
                  <c:v>0.98154799999999953</c:v>
                </c:pt>
                <c:pt idx="104">
                  <c:v>0.97433073529411696</c:v>
                </c:pt>
                <c:pt idx="105">
                  <c:v>0.96721883211678783</c:v>
                </c:pt>
                <c:pt idx="106">
                  <c:v>0.96020999999999956</c:v>
                </c:pt>
                <c:pt idx="107">
                  <c:v>0.95330201438848894</c:v>
                </c:pt>
                <c:pt idx="108">
                  <c:v>0.9464927142857138</c:v>
                </c:pt>
                <c:pt idx="109">
                  <c:v>0.93977999999999939</c:v>
                </c:pt>
                <c:pt idx="110">
                  <c:v>0.93316183098591488</c:v>
                </c:pt>
                <c:pt idx="111">
                  <c:v>0.92663622377622323</c:v>
                </c:pt>
                <c:pt idx="112">
                  <c:v>0.92020124999999953</c:v>
                </c:pt>
                <c:pt idx="113">
                  <c:v>0.91385503448275829</c:v>
                </c:pt>
                <c:pt idx="114">
                  <c:v>0.90759575342465726</c:v>
                </c:pt>
                <c:pt idx="115">
                  <c:v>0.90142163265306074</c:v>
                </c:pt>
                <c:pt idx="116">
                  <c:v>0.89533094594594542</c:v>
                </c:pt>
                <c:pt idx="117">
                  <c:v>0.88932201342281836</c:v>
                </c:pt>
                <c:pt idx="118">
                  <c:v>0.88339319999999955</c:v>
                </c:pt>
                <c:pt idx="119">
                  <c:v>0.87754291390728445</c:v>
                </c:pt>
                <c:pt idx="120">
                  <c:v>0.87176960526315739</c:v>
                </c:pt>
                <c:pt idx="121">
                  <c:v>0.86607176470588199</c:v>
                </c:pt>
                <c:pt idx="122">
                  <c:v>0.86044792207792153</c:v>
                </c:pt>
                <c:pt idx="123">
                  <c:v>0.85489664516128994</c:v>
                </c:pt>
                <c:pt idx="124">
                  <c:v>0.84941653846153797</c:v>
                </c:pt>
                <c:pt idx="125">
                  <c:v>0.84400624203821606</c:v>
                </c:pt>
                <c:pt idx="126">
                  <c:v>0.83866443037974647</c:v>
                </c:pt>
                <c:pt idx="127">
                  <c:v>0.83338981132075418</c:v>
                </c:pt>
                <c:pt idx="128">
                  <c:v>0.82818112499999952</c:v>
                </c:pt>
                <c:pt idx="129">
                  <c:v>0.82303714285714236</c:v>
                </c:pt>
                <c:pt idx="130">
                  <c:v>0.81795666666666622</c:v>
                </c:pt>
                <c:pt idx="131">
                  <c:v>0.81293852760736141</c:v>
                </c:pt>
                <c:pt idx="132">
                  <c:v>0.80798158536585329</c:v>
                </c:pt>
                <c:pt idx="133">
                  <c:v>0.80308472727272684</c:v>
                </c:pt>
                <c:pt idx="134">
                  <c:v>0.79824686746987905</c:v>
                </c:pt>
                <c:pt idx="135">
                  <c:v>0.79346694610778401</c:v>
                </c:pt>
                <c:pt idx="136">
                  <c:v>0.78874392857142817</c:v>
                </c:pt>
                <c:pt idx="137">
                  <c:v>0.78407680473372743</c:v>
                </c:pt>
                <c:pt idx="138">
                  <c:v>0.77946458823529363</c:v>
                </c:pt>
                <c:pt idx="139">
                  <c:v>0.77490631578947311</c:v>
                </c:pt>
                <c:pt idx="140">
                  <c:v>0.77040104651162744</c:v>
                </c:pt>
                <c:pt idx="141">
                  <c:v>0.76594786127167591</c:v>
                </c:pt>
                <c:pt idx="142">
                  <c:v>0.76154586206896513</c:v>
                </c:pt>
                <c:pt idx="143">
                  <c:v>0.75719417142857093</c:v>
                </c:pt>
                <c:pt idx="144">
                  <c:v>0.75289193181818137</c:v>
                </c:pt>
                <c:pt idx="145">
                  <c:v>0.74863830508474527</c:v>
                </c:pt>
                <c:pt idx="146">
                  <c:v>0.74443247191011197</c:v>
                </c:pt>
                <c:pt idx="147">
                  <c:v>0.74027363128491575</c:v>
                </c:pt>
                <c:pt idx="148">
                  <c:v>0.73616099999999962</c:v>
                </c:pt>
                <c:pt idx="149">
                  <c:v>0.7320938121546956</c:v>
                </c:pt>
                <c:pt idx="150">
                  <c:v>0.72807131868131825</c:v>
                </c:pt>
                <c:pt idx="151">
                  <c:v>0.72409278688524537</c:v>
                </c:pt>
                <c:pt idx="152">
                  <c:v>0.72015749999999956</c:v>
                </c:pt>
                <c:pt idx="153">
                  <c:v>0.71626475675675638</c:v>
                </c:pt>
                <c:pt idx="154">
                  <c:v>0.71241387096774156</c:v>
                </c:pt>
                <c:pt idx="155">
                  <c:v>0.70860417112299423</c:v>
                </c:pt>
                <c:pt idx="156">
                  <c:v>0.70483499999999966</c:v>
                </c:pt>
                <c:pt idx="157">
                  <c:v>0.70110571428571367</c:v>
                </c:pt>
                <c:pt idx="158">
                  <c:v>0.6974156842105258</c:v>
                </c:pt>
                <c:pt idx="159">
                  <c:v>0.69376429319371669</c:v>
                </c:pt>
                <c:pt idx="160">
                  <c:v>0.69015093749999956</c:v>
                </c:pt>
                <c:pt idx="161">
                  <c:v>0.68657502590673536</c:v>
                </c:pt>
                <c:pt idx="162">
                  <c:v>0.68303597938144278</c:v>
                </c:pt>
                <c:pt idx="163">
                  <c:v>0.67953323076923033</c:v>
                </c:pt>
                <c:pt idx="164">
                  <c:v>0.67606622448979548</c:v>
                </c:pt>
                <c:pt idx="165">
                  <c:v>0.67263441624365439</c:v>
                </c:pt>
                <c:pt idx="166">
                  <c:v>0.6692372727272724</c:v>
                </c:pt>
                <c:pt idx="167">
                  <c:v>0.66587427135678356</c:v>
                </c:pt>
                <c:pt idx="168">
                  <c:v>0.66254489999999955</c:v>
                </c:pt>
                <c:pt idx="169">
                  <c:v>0.65596881265315132</c:v>
                </c:pt>
                <c:pt idx="170">
                  <c:v>0.64949014802470284</c:v>
                </c:pt>
                <c:pt idx="171">
                  <c:v>0.64310699119124404</c:v>
                </c:pt>
                <c:pt idx="172">
                  <c:v>0.63681747404844269</c:v>
                </c:pt>
                <c:pt idx="173">
                  <c:v>0.63061977394408064</c:v>
                </c:pt>
                <c:pt idx="174">
                  <c:v>0.62451211235743243</c:v>
                </c:pt>
                <c:pt idx="175">
                  <c:v>0.61849275362318845</c:v>
                </c:pt>
                <c:pt idx="176">
                  <c:v>0.61256000369822505</c:v>
                </c:pt>
                <c:pt idx="177">
                  <c:v>0.60671220896957523</c:v>
                </c:pt>
                <c:pt idx="178">
                  <c:v>0.60094775510204135</c:v>
                </c:pt>
                <c:pt idx="179">
                  <c:v>0.59526506592394657</c:v>
                </c:pt>
                <c:pt idx="180">
                  <c:v>0.58966260234959134</c:v>
                </c:pt>
                <c:pt idx="181">
                  <c:v>0.58413886133703719</c:v>
                </c:pt>
                <c:pt idx="182">
                  <c:v>0.57869237487990299</c:v>
                </c:pt>
                <c:pt idx="183">
                  <c:v>0.57332170903191015</c:v>
                </c:pt>
                <c:pt idx="184">
                  <c:v>0.56802546296296397</c:v>
                </c:pt>
                <c:pt idx="185">
                  <c:v>0.56280226804561706</c:v>
                </c:pt>
                <c:pt idx="186">
                  <c:v>0.55765078697079506</c:v>
                </c:pt>
                <c:pt idx="187">
                  <c:v>0.55256971289172585</c:v>
                </c:pt>
                <c:pt idx="188">
                  <c:v>0.54755776859504279</c:v>
                </c:pt>
                <c:pt idx="189">
                  <c:v>0.54261370569808309</c:v>
                </c:pt>
                <c:pt idx="190">
                  <c:v>0.53773630387144067</c:v>
                </c:pt>
                <c:pt idx="191">
                  <c:v>0.53292437008586713</c:v>
                </c:pt>
                <c:pt idx="192">
                  <c:v>0.52817673788265485</c:v>
                </c:pt>
                <c:pt idx="193">
                  <c:v>0.52349226666666848</c:v>
                </c:pt>
                <c:pt idx="194">
                  <c:v>0.51886984102122524</c:v>
                </c:pt>
                <c:pt idx="195">
                  <c:v>0.51430837004405483</c:v>
                </c:pt>
                <c:pt idx="196">
                  <c:v>0.50980678670360324</c:v>
                </c:pt>
                <c:pt idx="197">
                  <c:v>0.50536404721496753</c:v>
                </c:pt>
                <c:pt idx="198">
                  <c:v>0.50097913043478481</c:v>
                </c:pt>
                <c:pt idx="199">
                  <c:v>0.49665103727441617</c:v>
                </c:pt>
                <c:pt idx="200">
                  <c:v>0.49237879013079916</c:v>
                </c:pt>
                <c:pt idx="201">
                  <c:v>0.4881614323343611</c:v>
                </c:pt>
                <c:pt idx="202">
                  <c:v>0.48399802761341476</c:v>
                </c:pt>
                <c:pt idx="203">
                  <c:v>0.47988765957447072</c:v>
                </c:pt>
                <c:pt idx="204">
                  <c:v>0.47582943119793419</c:v>
                </c:pt>
                <c:pt idx="205">
                  <c:v>0.47182246434866471</c:v>
                </c:pt>
                <c:pt idx="206">
                  <c:v>0.4678658993008995</c:v>
                </c:pt>
                <c:pt idx="207">
                  <c:v>0.46395889427706366</c:v>
                </c:pt>
                <c:pt idx="208">
                  <c:v>0.46010062500000271</c:v>
                </c:pt>
                <c:pt idx="209">
                  <c:v>0.45629028425819407</c:v>
                </c:pt>
                <c:pt idx="210">
                  <c:v>0.45252708148350812</c:v>
                </c:pt>
                <c:pt idx="211">
                  <c:v>0.4488102423411095</c:v>
                </c:pt>
                <c:pt idx="212">
                  <c:v>0.44513900833109671</c:v>
                </c:pt>
                <c:pt idx="213">
                  <c:v>0.44151263640150246</c:v>
                </c:pt>
                <c:pt idx="214">
                  <c:v>0.43793039857228139</c:v>
                </c:pt>
                <c:pt idx="215">
                  <c:v>0.43439158156993535</c:v>
                </c:pt>
                <c:pt idx="216">
                  <c:v>0.4308954864724277</c:v>
                </c:pt>
                <c:pt idx="217">
                  <c:v>0.42744142836406168</c:v>
                </c:pt>
                <c:pt idx="218">
                  <c:v>0.42402873600000313</c:v>
                </c:pt>
                <c:pt idx="219">
                  <c:v>0.42065675148013842</c:v>
                </c:pt>
                <c:pt idx="220">
                  <c:v>0.41732482993197606</c:v>
                </c:pt>
                <c:pt idx="221">
                  <c:v>0.41403233920230303</c:v>
                </c:pt>
                <c:pt idx="222">
                  <c:v>0.41077865955732246</c:v>
                </c:pt>
                <c:pt idx="223">
                  <c:v>0.40756318339100678</c:v>
                </c:pt>
                <c:pt idx="224">
                  <c:v>0.40438531494140961</c:v>
                </c:pt>
                <c:pt idx="225">
                  <c:v>0.40124447001468949</c:v>
                </c:pt>
                <c:pt idx="226">
                  <c:v>0.39814007571660703</c:v>
                </c:pt>
                <c:pt idx="227">
                  <c:v>0.39507157019126482</c:v>
                </c:pt>
                <c:pt idx="228">
                  <c:v>0.39203840236686749</c:v>
                </c:pt>
                <c:pt idx="229">
                  <c:v>0.38904003170828733</c:v>
                </c:pt>
                <c:pt idx="230">
                  <c:v>0.38607592797622864</c:v>
                </c:pt>
                <c:pt idx="231">
                  <c:v>0.38314557099278934</c:v>
                </c:pt>
                <c:pt idx="232">
                  <c:v>0.38024845041322675</c:v>
                </c:pt>
                <c:pt idx="233">
                  <c:v>0.37738406550374159</c:v>
                </c:pt>
                <c:pt idx="234">
                  <c:v>0.37455192492509826</c:v>
                </c:pt>
                <c:pt idx="235">
                  <c:v>0.37175154652190745</c:v>
                </c:pt>
                <c:pt idx="236">
                  <c:v>0.36898245711740174</c:v>
                </c:pt>
                <c:pt idx="237">
                  <c:v>0.36624419231354272</c:v>
                </c:pt>
                <c:pt idx="238">
                  <c:v>0.36353629629629997</c:v>
                </c:pt>
                <c:pt idx="239">
                  <c:v>0.36085832164595066</c:v>
                </c:pt>
                <c:pt idx="240">
                  <c:v>0.35820982915225291</c:v>
                </c:pt>
                <c:pt idx="241">
                  <c:v>0.35559038763434742</c:v>
                </c:pt>
                <c:pt idx="242">
                  <c:v>0.35299957376525493</c:v>
                </c:pt>
                <c:pt idx="243">
                  <c:v>0.35043697190083017</c:v>
                </c:pt>
                <c:pt idx="244">
                  <c:v>0.34790217391304723</c:v>
                </c:pt>
                <c:pt idx="245">
                  <c:v>0.34539477902749005</c:v>
                </c:pt>
                <c:pt idx="246">
                  <c:v>0.34291439366492799</c:v>
                </c:pt>
                <c:pt idx="247">
                  <c:v>0.34046063128685777</c:v>
                </c:pt>
                <c:pt idx="248">
                  <c:v>0.33803311224490173</c:v>
                </c:pt>
                <c:pt idx="249">
                  <c:v>0.33563146363394969</c:v>
                </c:pt>
                <c:pt idx="250">
                  <c:v>0.33325531914894002</c:v>
                </c:pt>
                <c:pt idx="251">
                  <c:v>0.33090431894517736</c:v>
                </c:pt>
                <c:pt idx="252">
                  <c:v>0.32857810950208671</c:v>
                </c:pt>
                <c:pt idx="253">
                  <c:v>0.32627634349030854</c:v>
                </c:pt>
                <c:pt idx="254">
                  <c:v>0.32399867964204021</c:v>
                </c:pt>
                <c:pt idx="255">
                  <c:v>0.32174478262453499</c:v>
                </c:pt>
                <c:pt idx="256">
                  <c:v>0.31951432291667053</c:v>
                </c:pt>
                <c:pt idx="257">
                  <c:v>0.31730697668850139</c:v>
                </c:pt>
                <c:pt idx="258">
                  <c:v>0.31512242568371385</c:v>
                </c:pt>
                <c:pt idx="259">
                  <c:v>0.31296035710490344</c:v>
                </c:pt>
                <c:pt idx="260">
                  <c:v>0.31082046350159892</c:v>
                </c:pt>
                <c:pt idx="261">
                  <c:v>0.30870244266095515</c:v>
                </c:pt>
                <c:pt idx="262">
                  <c:v>0.30660599750104511</c:v>
                </c:pt>
                <c:pt idx="263">
                  <c:v>0.30453083596668024</c:v>
                </c:pt>
                <c:pt idx="264">
                  <c:v>0.30247667092768837</c:v>
                </c:pt>
                <c:pt idx="265">
                  <c:v>0.30044322007958763</c:v>
                </c:pt>
                <c:pt idx="266">
                  <c:v>0.29843020584658742</c:v>
                </c:pt>
                <c:pt idx="267">
                  <c:v>0.29643735528685755</c:v>
                </c:pt>
                <c:pt idx="268">
                  <c:v>0.29446440000000396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25C5-4C27-81A4-484281AC0CAB}"/>
            </c:ext>
          </c:extLst>
        </c:ser>
        <c:ser>
          <c:idx val="1"/>
          <c:order val="7"/>
          <c:tx>
            <c:strRef>
              <c:f>Graphics_Vs760_Punto3!$V$169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E030_IEEE!$K$6:$K$51</c:f>
              <c:numCache>
                <c:formatCode>General</c:formatCode>
                <c:ptCount val="46"/>
                <c:pt idx="0">
                  <c:v>50</c:v>
                </c:pt>
                <c:pt idx="1">
                  <c:v>45</c:v>
                </c:pt>
                <c:pt idx="2">
                  <c:v>40</c:v>
                </c:pt>
                <c:pt idx="3">
                  <c:v>35</c:v>
                </c:pt>
                <c:pt idx="4">
                  <c:v>33</c:v>
                </c:pt>
                <c:pt idx="5">
                  <c:v>32</c:v>
                </c:pt>
                <c:pt idx="6">
                  <c:v>31</c:v>
                </c:pt>
                <c:pt idx="7">
                  <c:v>30</c:v>
                </c:pt>
                <c:pt idx="8">
                  <c:v>29</c:v>
                </c:pt>
                <c:pt idx="9">
                  <c:v>28</c:v>
                </c:pt>
                <c:pt idx="10">
                  <c:v>27</c:v>
                </c:pt>
                <c:pt idx="11">
                  <c:v>26</c:v>
                </c:pt>
                <c:pt idx="12">
                  <c:v>25</c:v>
                </c:pt>
                <c:pt idx="13">
                  <c:v>24</c:v>
                </c:pt>
                <c:pt idx="14">
                  <c:v>23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17</c:v>
                </c:pt>
                <c:pt idx="21">
                  <c:v>16</c:v>
                </c:pt>
                <c:pt idx="22">
                  <c:v>15</c:v>
                </c:pt>
                <c:pt idx="23">
                  <c:v>14</c:v>
                </c:pt>
                <c:pt idx="24">
                  <c:v>13</c:v>
                </c:pt>
                <c:pt idx="25">
                  <c:v>12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8</c:v>
                </c:pt>
                <c:pt idx="30">
                  <c:v>7</c:v>
                </c:pt>
                <c:pt idx="31">
                  <c:v>6</c:v>
                </c:pt>
                <c:pt idx="32">
                  <c:v>5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1.5</c:v>
                </c:pt>
                <c:pt idx="37">
                  <c:v>1.1000000000000001</c:v>
                </c:pt>
                <c:pt idx="38">
                  <c:v>1</c:v>
                </c:pt>
                <c:pt idx="39">
                  <c:v>0.9</c:v>
                </c:pt>
                <c:pt idx="40">
                  <c:v>0.8</c:v>
                </c:pt>
                <c:pt idx="41">
                  <c:v>0.70000000000000007</c:v>
                </c:pt>
                <c:pt idx="42">
                  <c:v>0.60000000000000009</c:v>
                </c:pt>
                <c:pt idx="43">
                  <c:v>0.50000000000000011</c:v>
                </c:pt>
                <c:pt idx="44">
                  <c:v>0.40000000000000013</c:v>
                </c:pt>
                <c:pt idx="45">
                  <c:v>0.30000000000000016</c:v>
                </c:pt>
              </c:numCache>
            </c:numRef>
          </c:xVal>
          <c:yVal>
            <c:numRef>
              <c:f>E030_IEEE!$L$6:$L$51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1.0223626857300439</c:v>
                </c:pt>
                <c:pt idx="6">
                  <c:v>1.0461681253781552</c:v>
                </c:pt>
                <c:pt idx="7">
                  <c:v>1.0715605943361406</c:v>
                </c:pt>
                <c:pt idx="8">
                  <c:v>1.0987042680498491</c:v>
                </c:pt>
                <c:pt idx="9">
                  <c:v>1.1277867756002509</c:v>
                </c:pt>
                <c:pt idx="10">
                  <c:v>1.1590235429692011</c:v>
                </c:pt>
                <c:pt idx="11">
                  <c:v>1.1926631385973014</c:v>
                </c:pt>
                <c:pt idx="12">
                  <c:v>1.2289939018756497</c:v>
                </c:pt>
                <c:pt idx="13">
                  <c:v>1.2683522287605271</c:v>
                </c:pt>
                <c:pt idx="14">
                  <c:v>1.311133018852785</c:v>
                </c:pt>
                <c:pt idx="15">
                  <c:v>1.3578029716807027</c:v>
                </c:pt>
                <c:pt idx="16">
                  <c:v>1.4089176819208031</c:v>
                </c:pt>
                <c:pt idx="17">
                  <c:v>1.4651438631849134</c:v>
                </c:pt>
                <c:pt idx="18">
                  <c:v>1.527288589845246</c:v>
                </c:pt>
                <c:pt idx="19">
                  <c:v>1.5963382861345043</c:v>
                </c:pt>
                <c:pt idx="20">
                  <c:v>1.6735114761048522</c:v>
                </c:pt>
                <c:pt idx="21">
                  <c:v>1.7603313148214932</c:v>
                </c:pt>
                <c:pt idx="22">
                  <c:v>1.8587271320336864</c:v>
                </c:pt>
                <c:pt idx="23">
                  <c:v>1.9711794945619072</c:v>
                </c:pt>
                <c:pt idx="24">
                  <c:v>2.1009322205560084</c:v>
                </c:pt>
                <c:pt idx="25">
                  <c:v>2.2523104008824593</c:v>
                </c:pt>
                <c:pt idx="26">
                  <c:v>2.431211886722811</c:v>
                </c:pt>
                <c:pt idx="27">
                  <c:v>2.6458936697312323</c:v>
                </c:pt>
                <c:pt idx="28">
                  <c:v>2.9082825156304142</c:v>
                </c:pt>
                <c:pt idx="29">
                  <c:v>3.2362685730043919</c:v>
                </c:pt>
                <c:pt idx="30">
                  <c:v>3.2362685730043923</c:v>
                </c:pt>
                <c:pt idx="31">
                  <c:v>3.2362685730043923</c:v>
                </c:pt>
                <c:pt idx="32">
                  <c:v>3.2362685730043923</c:v>
                </c:pt>
                <c:pt idx="33">
                  <c:v>3.2362685730043923</c:v>
                </c:pt>
                <c:pt idx="34">
                  <c:v>3.2362685730043923</c:v>
                </c:pt>
                <c:pt idx="35">
                  <c:v>3.2362685730043923</c:v>
                </c:pt>
                <c:pt idx="36">
                  <c:v>3.2362685730043923</c:v>
                </c:pt>
                <c:pt idx="37">
                  <c:v>3.2362685730043923</c:v>
                </c:pt>
                <c:pt idx="38">
                  <c:v>2.9618329980136195</c:v>
                </c:pt>
                <c:pt idx="39">
                  <c:v>2.6656496982122575</c:v>
                </c:pt>
                <c:pt idx="40">
                  <c:v>2.3694663984108959</c:v>
                </c:pt>
                <c:pt idx="41">
                  <c:v>2.0732830986095339</c:v>
                </c:pt>
                <c:pt idx="42">
                  <c:v>1.777099798808172</c:v>
                </c:pt>
                <c:pt idx="43">
                  <c:v>1.48091649900681</c:v>
                </c:pt>
                <c:pt idx="44">
                  <c:v>1.1847331992054482</c:v>
                </c:pt>
                <c:pt idx="45">
                  <c:v>0.88854989940408635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25C5-4C27-81A4-484281AC0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Graphics_Vs760_Punto3!$W$10:$W$29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Graphics_Vs760_Punto3!$X$10:$X$29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0.78334179999999998</c:v>
                      </c:pt>
                      <c:pt idx="1">
                        <c:v>0.82867210000000002</c:v>
                      </c:pt>
                      <c:pt idx="2">
                        <c:v>1.3786290000000001</c:v>
                      </c:pt>
                      <c:pt idx="3">
                        <c:v>1.8771880000000001</c:v>
                      </c:pt>
                      <c:pt idx="4">
                        <c:v>2.1348340000000001</c:v>
                      </c:pt>
                      <c:pt idx="5">
                        <c:v>2.0596640000000002</c:v>
                      </c:pt>
                      <c:pt idx="6">
                        <c:v>1.871167</c:v>
                      </c:pt>
                      <c:pt idx="7">
                        <c:v>1.702175</c:v>
                      </c:pt>
                      <c:pt idx="8">
                        <c:v>1.487582</c:v>
                      </c:pt>
                      <c:pt idx="9">
                        <c:v>1.1814359999999999</c:v>
                      </c:pt>
                      <c:pt idx="10">
                        <c:v>0.94686380000000003</c:v>
                      </c:pt>
                      <c:pt idx="11">
                        <c:v>0.60912089999999997</c:v>
                      </c:pt>
                      <c:pt idx="12">
                        <c:v>0.41460229999999998</c:v>
                      </c:pt>
                      <c:pt idx="13">
                        <c:v>0.23037650000000001</c:v>
                      </c:pt>
                      <c:pt idx="14">
                        <c:v>0.1547704</c:v>
                      </c:pt>
                      <c:pt idx="15">
                        <c:v>7.9381770000000004E-2</c:v>
                      </c:pt>
                      <c:pt idx="16">
                        <c:v>4.9139500000000003E-2</c:v>
                      </c:pt>
                      <c:pt idx="17">
                        <c:v>3.5124280000000001E-2</c:v>
                      </c:pt>
                      <c:pt idx="18">
                        <c:v>1.9586019999999999E-2</c:v>
                      </c:pt>
                      <c:pt idx="19">
                        <c:v>1.289884E-2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25C5-4C27-81A4-484281AC0CAB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0.31515779999999999</c:v>
                      </c:pt>
                      <c:pt idx="1">
                        <c:v>0.33158209999999999</c:v>
                      </c:pt>
                      <c:pt idx="2">
                        <c:v>0.53683709999999996</c:v>
                      </c:pt>
                      <c:pt idx="3">
                        <c:v>0.71515740000000005</c:v>
                      </c:pt>
                      <c:pt idx="4">
                        <c:v>0.80816350000000003</c:v>
                      </c:pt>
                      <c:pt idx="5">
                        <c:v>0.78962129999999997</c:v>
                      </c:pt>
                      <c:pt idx="6">
                        <c:v>0.71090249999999999</c:v>
                      </c:pt>
                      <c:pt idx="7">
                        <c:v>0.64039749999999995</c:v>
                      </c:pt>
                      <c:pt idx="8">
                        <c:v>0.55462800000000001</c:v>
                      </c:pt>
                      <c:pt idx="9">
                        <c:v>0.43669000000000002</c:v>
                      </c:pt>
                      <c:pt idx="10">
                        <c:v>0.34951769999999999</c:v>
                      </c:pt>
                      <c:pt idx="11">
                        <c:v>0.2247275</c:v>
                      </c:pt>
                      <c:pt idx="12">
                        <c:v>0.15508459999999999</c:v>
                      </c:pt>
                      <c:pt idx="13">
                        <c:v>8.8378209999999999E-2</c:v>
                      </c:pt>
                      <c:pt idx="14">
                        <c:v>5.8666860000000001E-2</c:v>
                      </c:pt>
                      <c:pt idx="15">
                        <c:v>3.0266629999999999E-2</c:v>
                      </c:pt>
                      <c:pt idx="16">
                        <c:v>1.8667220000000002E-2</c:v>
                      </c:pt>
                      <c:pt idx="17">
                        <c:v>1.313833E-2</c:v>
                      </c:pt>
                      <c:pt idx="18">
                        <c:v>7.0379730000000003E-3</c:v>
                      </c:pt>
                      <c:pt idx="19">
                        <c:v>4.5764480000000003E-3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5C5-4C27-81A4-484281AC0CAB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0.17051820000000001</c:v>
                      </c:pt>
                      <c:pt idx="1">
                        <c:v>0.17859059999999999</c:v>
                      </c:pt>
                      <c:pt idx="2">
                        <c:v>0.27893220000000002</c:v>
                      </c:pt>
                      <c:pt idx="3">
                        <c:v>0.3641953</c:v>
                      </c:pt>
                      <c:pt idx="4">
                        <c:v>0.4124003</c:v>
                      </c:pt>
                      <c:pt idx="5">
                        <c:v>0.41880840000000003</c:v>
                      </c:pt>
                      <c:pt idx="6">
                        <c:v>0.37800210000000001</c:v>
                      </c:pt>
                      <c:pt idx="7">
                        <c:v>0.33856979999999998</c:v>
                      </c:pt>
                      <c:pt idx="8">
                        <c:v>0.29117159999999997</c:v>
                      </c:pt>
                      <c:pt idx="9">
                        <c:v>0.22662360000000001</c:v>
                      </c:pt>
                      <c:pt idx="10">
                        <c:v>0.18010770000000001</c:v>
                      </c:pt>
                      <c:pt idx="11">
                        <c:v>0.1145084</c:v>
                      </c:pt>
                      <c:pt idx="12">
                        <c:v>7.8976599999999994E-2</c:v>
                      </c:pt>
                      <c:pt idx="13">
                        <c:v>4.5361819999999997E-2</c:v>
                      </c:pt>
                      <c:pt idx="14">
                        <c:v>2.990371E-2</c:v>
                      </c:pt>
                      <c:pt idx="15">
                        <c:v>1.541351E-2</c:v>
                      </c:pt>
                      <c:pt idx="16">
                        <c:v>9.4625079999999997E-3</c:v>
                      </c:pt>
                      <c:pt idx="17">
                        <c:v>6.6021140000000001E-3</c:v>
                      </c:pt>
                      <c:pt idx="18">
                        <c:v>3.4613180000000001E-3</c:v>
                      </c:pt>
                      <c:pt idx="19">
                        <c:v>2.2030230000000001E-3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5C5-4C27-81A4-484281AC0CAB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100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Frecuencia (Hz)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489299058068811"/>
          <c:y val="0.83778496348830123"/>
          <c:w val="0.85433030415569211"/>
          <c:h val="0.14724977673220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4.0942535326592568E-2"/>
          <c:w val="0.83985892079557489"/>
          <c:h val="0.86736767457196662"/>
        </c:manualLayout>
      </c:layout>
      <c:scatterChart>
        <c:scatterStyle val="smoothMarker"/>
        <c:varyColors val="0"/>
        <c:ser>
          <c:idx val="7"/>
          <c:order val="0"/>
          <c:tx>
            <c:v>  Tr= 10 000 años</c:v>
          </c:tx>
          <c:spPr>
            <a:ln w="19050" cap="rnd" cmpd="sng" algn="ctr">
              <a:solidFill>
                <a:schemeClr val="accent5">
                  <a:tint val="9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Graphics_Vs760_Punto3!$W$10:$W$29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Graphics_Vs760_Punto3!$Z$10:$Z$29</c:f>
              <c:numCache>
                <c:formatCode>0.000</c:formatCode>
                <c:ptCount val="20"/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CA60-41E6-8859-02B8D51D9A4D}"/>
            </c:ext>
          </c:extLst>
        </c:ser>
        <c:ser>
          <c:idx val="8"/>
          <c:order val="1"/>
          <c:tx>
            <c:v>  Tr= 5 000 años</c:v>
          </c:tx>
          <c:spPr>
            <a:ln w="19050" cap="rnd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Graphics_Vs760_Punto3!$V$10:$V$29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60-41E6-8859-02B8D51D9A4D}"/>
            </c:ext>
          </c:extLst>
        </c:ser>
        <c:ser>
          <c:idx val="9"/>
          <c:order val="2"/>
          <c:tx>
            <c:v>  Tr= 2 475 años</c:v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Graphics_Vs760_Punto3!$R$10:$R$29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60-41E6-8859-02B8D51D9A4D}"/>
            </c:ext>
          </c:extLst>
        </c:ser>
        <c:ser>
          <c:idx val="10"/>
          <c:order val="3"/>
          <c:tx>
            <c:v>  Tr= 1 000 años</c:v>
          </c:tx>
          <c:spPr>
            <a:ln w="19050" cap="rnd" cmpd="sng" algn="ctr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Graphics_Vs760_Punto3!$K$10:$K$29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Graphics_Vs760_Punto3!$N$10:$N$29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60-41E6-8859-02B8D51D9A4D}"/>
            </c:ext>
          </c:extLst>
        </c:ser>
        <c:ser>
          <c:idx val="11"/>
          <c:order val="4"/>
          <c:tx>
            <c:v>  Tr= 475 años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Graphics_Vs760_Punto3!$G$10:$G$29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Graphics_Vs760_Punto3!$J$10:$J$29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60-41E6-8859-02B8D51D9A4D}"/>
            </c:ext>
          </c:extLst>
        </c:ser>
        <c:ser>
          <c:idx val="12"/>
          <c:order val="5"/>
          <c:tx>
            <c:v>  Tr= 100 años</c:v>
          </c:tx>
          <c:spPr>
            <a:ln w="19050" cap="rnd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Graphics_Vs760_Punto3!$C$10:$C$29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Graphics_Vs760_Punto3!$F$10:$F$29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60-41E6-8859-02B8D51D9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6"/>
                <c:tx>
                  <c:strRef>
                    <c:extLst>
                      <c:ext uri="{02D57815-91ED-43cb-92C2-25804820EDAC}">
                        <c15:formulaRef>
                          <c15:sqref>Graphics_Vs760_Punto3!$E$68</c15:sqref>
                        </c15:formulaRef>
                      </c:ext>
                    </c:extLst>
                    <c:strCache>
                      <c:ptCount val="1"/>
                      <c:pt idx="0">
                        <c:v>  P.84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ED7D31">
                        <a:lumMod val="75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Graphics_Vs760_Punto3!$E$103:$E$132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Graphics_Vs760_Punto3!$F$103:$F$132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0.64135170001903619</c:v>
                      </c:pt>
                      <c:pt idx="1">
                        <c:v>0.64711630960124888</c:v>
                      </c:pt>
                      <c:pt idx="2">
                        <c:v>0.65732479868757832</c:v>
                      </c:pt>
                      <c:pt idx="3">
                        <c:v>0.67082534230766966</c:v>
                      </c:pt>
                      <c:pt idx="4">
                        <c:v>0.71142541418158156</c:v>
                      </c:pt>
                      <c:pt idx="5">
                        <c:v>0.76285500270885054</c:v>
                      </c:pt>
                      <c:pt idx="6">
                        <c:v>0.82467166519550761</c:v>
                      </c:pt>
                      <c:pt idx="7">
                        <c:v>0.90218927704817986</c:v>
                      </c:pt>
                      <c:pt idx="8">
                        <c:v>1.0163264954335136</c:v>
                      </c:pt>
                      <c:pt idx="9">
                        <c:v>1.1339547577585611</c:v>
                      </c:pt>
                      <c:pt idx="10">
                        <c:v>1.2509550324350076</c:v>
                      </c:pt>
                      <c:pt idx="11">
                        <c:v>1.3633748530960812</c:v>
                      </c:pt>
                      <c:pt idx="12">
                        <c:v>1.4340048754954817</c:v>
                      </c:pt>
                      <c:pt idx="13">
                        <c:v>1.4361636277200416</c:v>
                      </c:pt>
                      <c:pt idx="14">
                        <c:v>1.3561304180323277</c:v>
                      </c:pt>
                      <c:pt idx="15">
                        <c:v>1.2216124430220086</c:v>
                      </c:pt>
                      <c:pt idx="16">
                        <c:v>1.0564117252065337</c:v>
                      </c:pt>
                      <c:pt idx="17">
                        <c:v>0.87360307772049528</c:v>
                      </c:pt>
                      <c:pt idx="18">
                        <c:v>0.67951203103084123</c:v>
                      </c:pt>
                      <c:pt idx="19">
                        <c:v>0.50767472799965296</c:v>
                      </c:pt>
                      <c:pt idx="20">
                        <c:v>0.365394737913603</c:v>
                      </c:pt>
                      <c:pt idx="21">
                        <c:v>0.25838093956677621</c:v>
                      </c:pt>
                      <c:pt idx="22">
                        <c:v>0.17653907655633236</c:v>
                      </c:pt>
                      <c:pt idx="23">
                        <c:v>0.11988458265637998</c:v>
                      </c:pt>
                      <c:pt idx="24">
                        <c:v>8.1128432361795663E-2</c:v>
                      </c:pt>
                      <c:pt idx="25">
                        <c:v>5.2662290863911922E-2</c:v>
                      </c:pt>
                      <c:pt idx="26">
                        <c:v>3.345247208661177E-2</c:v>
                      </c:pt>
                      <c:pt idx="27">
                        <c:v>2.0994748791211524E-2</c:v>
                      </c:pt>
                      <c:pt idx="28">
                        <c:v>1.3506702932759396E-2</c:v>
                      </c:pt>
                      <c:pt idx="29">
                        <c:v>8.7108182233714693E-3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CA60-41E6-8859-02B8D51D9A4D}"/>
                  </c:ext>
                </c:extLst>
              </c15:ser>
            </c15:filteredScatterSeries>
            <c15:filteredScatterSeries>
              <c15:ser>
                <c:idx val="1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Graphics_Vs760_Punto3!$J$68</c15:sqref>
                        </c15:formulaRef>
                      </c:ext>
                    </c:extLst>
                    <c:strCache>
                      <c:ptCount val="1"/>
                      <c:pt idx="0">
                        <c:v>  P.50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A5A5A5">
                        <a:lumMod val="50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Graphics_Vs760_Punto3!$J$103:$J$132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Graphics_Vs760_Punto3!$K$103:$K$132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0.30344229821734914</c:v>
                      </c:pt>
                      <c:pt idx="1">
                        <c:v>0.30589580956184703</c:v>
                      </c:pt>
                      <c:pt idx="2">
                        <c:v>0.31043980220588779</c:v>
                      </c:pt>
                      <c:pt idx="3">
                        <c:v>0.31644729247637726</c:v>
                      </c:pt>
                      <c:pt idx="4">
                        <c:v>0.33433685965801996</c:v>
                      </c:pt>
                      <c:pt idx="5">
                        <c:v>0.35682798710525437</c:v>
                      </c:pt>
                      <c:pt idx="6">
                        <c:v>0.38373493336545911</c:v>
                      </c:pt>
                      <c:pt idx="7">
                        <c:v>0.41707714676178298</c:v>
                      </c:pt>
                      <c:pt idx="8">
                        <c:v>0.46649098546699791</c:v>
                      </c:pt>
                      <c:pt idx="9">
                        <c:v>0.51840688908709343</c:v>
                      </c:pt>
                      <c:pt idx="10">
                        <c:v>0.57194054151612517</c:v>
                      </c:pt>
                      <c:pt idx="11">
                        <c:v>0.62493861202606493</c:v>
                      </c:pt>
                      <c:pt idx="12">
                        <c:v>0.65993821301069056</c:v>
                      </c:pt>
                      <c:pt idx="13">
                        <c:v>0.66250009418343336</c:v>
                      </c:pt>
                      <c:pt idx="14">
                        <c:v>0.62625213002775226</c:v>
                      </c:pt>
                      <c:pt idx="15">
                        <c:v>0.56396973511723913</c:v>
                      </c:pt>
                      <c:pt idx="16">
                        <c:v>0.48855316655500397</c:v>
                      </c:pt>
                      <c:pt idx="17">
                        <c:v>0.40373886865237923</c:v>
                      </c:pt>
                      <c:pt idx="18">
                        <c:v>0.31341743368189834</c:v>
                      </c:pt>
                      <c:pt idx="19">
                        <c:v>0.23427585409908394</c:v>
                      </c:pt>
                      <c:pt idx="20">
                        <c:v>0.16892479993605194</c:v>
                      </c:pt>
                      <c:pt idx="21">
                        <c:v>0.11973265626023975</c:v>
                      </c:pt>
                      <c:pt idx="22">
                        <c:v>8.2184785269806368E-2</c:v>
                      </c:pt>
                      <c:pt idx="23">
                        <c:v>5.6101925399028592E-2</c:v>
                      </c:pt>
                      <c:pt idx="24">
                        <c:v>3.8328263789093847E-2</c:v>
                      </c:pt>
                      <c:pt idx="25">
                        <c:v>2.5330398494823318E-2</c:v>
                      </c:pt>
                      <c:pt idx="26">
                        <c:v>1.6333418589600249E-2</c:v>
                      </c:pt>
                      <c:pt idx="27">
                        <c:v>1.0464716799340461E-2</c:v>
                      </c:pt>
                      <c:pt idx="28">
                        <c:v>6.8548449854053135E-3</c:v>
                      </c:pt>
                      <c:pt idx="29">
                        <c:v>4.502309404127605E-3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A60-41E6-8859-02B8D51D9A4D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2940629432"/>
              <c:y val="0.95087203279453369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4483013705E-2"/>
              <c:y val="0.35356602869644088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70748471361949061"/>
          <c:y val="5.5233610110467533E-2"/>
          <c:w val="0.23750862334811162"/>
          <c:h val="0.251679471142481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3.1769295659983016E-2"/>
          <c:w val="0.83985892079557489"/>
          <c:h val="0.73438824230732624"/>
        </c:manualLayout>
      </c:layout>
      <c:scatterChart>
        <c:scatterStyle val="smoothMarker"/>
        <c:varyColors val="0"/>
        <c:ser>
          <c:idx val="8"/>
          <c:order val="1"/>
          <c:tx>
            <c:strRef>
              <c:f>Graphics_Vs760_Punto3!$AB$116</c:f>
              <c:strCache>
                <c:ptCount val="1"/>
                <c:pt idx="0">
                  <c:v>  Espectro de peligro uniforme probabilístico (Tr = 5 000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Graphics_Vs760_Punto3!$U$10:$U$29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3-4041-BD73-585544A35858}"/>
            </c:ext>
          </c:extLst>
        </c:ser>
        <c:ser>
          <c:idx val="9"/>
          <c:order val="2"/>
          <c:tx>
            <c:strRef>
              <c:f>Graphics_Vs760_Punto3!$AB$117</c:f>
              <c:strCache>
                <c:ptCount val="1"/>
                <c:pt idx="0">
                  <c:v>  Espectro de peligro uniforme probabilístico (Tr = 2 475 años)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Graphics_Vs760_Punto3!$O$10:$O$29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Graphics_Vs760_Punto3!$Q$10:$Q$29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E3-4041-BD73-585544A35858}"/>
            </c:ext>
          </c:extLst>
        </c:ser>
        <c:ser>
          <c:idx val="10"/>
          <c:order val="3"/>
          <c:tx>
            <c:strRef>
              <c:f>Graphics_Vs760_Punto3!$AB$118</c:f>
              <c:strCache>
                <c:ptCount val="1"/>
                <c:pt idx="0">
                  <c:v>  Espectro de peligro uniforme probabilístico (Tr = 1 000 años)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Graphics_Vs760_Punto3!$K$10:$K$29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Graphics_Vs760_Punto3!$M$10:$M$29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E3-4041-BD73-585544A35858}"/>
            </c:ext>
          </c:extLst>
        </c:ser>
        <c:ser>
          <c:idx val="0"/>
          <c:order val="6"/>
          <c:tx>
            <c:strRef>
              <c:f>Graphics_Vs760_Punto3!$AB$120</c:f>
              <c:strCache>
                <c:ptCount val="1"/>
                <c:pt idx="0">
                  <c:v>  Espectro de respuesta determinístico (Percentil 84)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Graphics_Vs760_Punto3!$K$169:$K$198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Graphics_Vs760_Punto3!$P$169:$P$198</c:f>
              <c:numCache>
                <c:formatCode>0.000</c:formatCode>
                <c:ptCount val="30"/>
                <c:pt idx="0">
                  <c:v>0.62801337340144792</c:v>
                </c:pt>
                <c:pt idx="1">
                  <c:v>0.63524167142837995</c:v>
                </c:pt>
                <c:pt idx="2">
                  <c:v>0.64738727662256368</c:v>
                </c:pt>
                <c:pt idx="3">
                  <c:v>0.662805617556392</c:v>
                </c:pt>
                <c:pt idx="4">
                  <c:v>0.70889472712076307</c:v>
                </c:pt>
                <c:pt idx="5">
                  <c:v>0.76892411081186252</c:v>
                </c:pt>
                <c:pt idx="6">
                  <c:v>0.84410073811795916</c:v>
                </c:pt>
                <c:pt idx="7">
                  <c:v>0.93691814242386784</c:v>
                </c:pt>
                <c:pt idx="8">
                  <c:v>1.0675604158393894</c:v>
                </c:pt>
                <c:pt idx="9">
                  <c:v>1.1959512068838858</c:v>
                </c:pt>
                <c:pt idx="10">
                  <c:v>1.3116791914259678</c:v>
                </c:pt>
                <c:pt idx="11">
                  <c:v>1.4103261627154791</c:v>
                </c:pt>
                <c:pt idx="12">
                  <c:v>1.454311187868806</c:v>
                </c:pt>
                <c:pt idx="13">
                  <c:v>1.4247901257200621</c:v>
                </c:pt>
                <c:pt idx="14">
                  <c:v>1.3153310703462624</c:v>
                </c:pt>
                <c:pt idx="15">
                  <c:v>1.157473101502023</c:v>
                </c:pt>
                <c:pt idx="16">
                  <c:v>0.94530936429907175</c:v>
                </c:pt>
                <c:pt idx="17">
                  <c:v>0.75059147711871654</c:v>
                </c:pt>
                <c:pt idx="18">
                  <c:v>0.57692863621581525</c:v>
                </c:pt>
                <c:pt idx="19">
                  <c:v>0.43004530891128567</c:v>
                </c:pt>
                <c:pt idx="20">
                  <c:v>0.31092701648645737</c:v>
                </c:pt>
                <c:pt idx="21">
                  <c:v>0.22158499905260456</c:v>
                </c:pt>
                <c:pt idx="22">
                  <c:v>0.15414891440646908</c:v>
                </c:pt>
                <c:pt idx="23">
                  <c:v>0.10555236596018421</c:v>
                </c:pt>
                <c:pt idx="24">
                  <c:v>7.1055475999399889E-2</c:v>
                </c:pt>
                <c:pt idx="25">
                  <c:v>4.6263601392050456E-2</c:v>
                </c:pt>
                <c:pt idx="26">
                  <c:v>2.9690158196253272E-2</c:v>
                </c:pt>
                <c:pt idx="27">
                  <c:v>1.8839158513301091E-2</c:v>
                </c:pt>
                <c:pt idx="28">
                  <c:v>1.2244465138571393E-2</c:v>
                </c:pt>
                <c:pt idx="29">
                  <c:v>7.9603030687705901E-3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E4E3-4041-BD73-585544A35858}"/>
            </c:ext>
          </c:extLst>
        </c:ser>
        <c:ser>
          <c:idx val="1"/>
          <c:order val="7"/>
          <c:tx>
            <c:strRef>
              <c:f>Graphics_Vs760_Punto3!$AB$119</c:f>
              <c:strCache>
                <c:ptCount val="1"/>
                <c:pt idx="0">
                  <c:v>  Espectro de respuesta determinístico (Percentil 50)</c:v>
                </c:pt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Graphics_Vs760_Punto3!$B$169:$B$198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Graphics_Vs760_Punto3!$G$169:$G$198</c:f>
              <c:numCache>
                <c:formatCode>0.000</c:formatCode>
                <c:ptCount val="30"/>
                <c:pt idx="0">
                  <c:v>0.29312806708759065</c:v>
                </c:pt>
                <c:pt idx="1">
                  <c:v>0.29622201037671653</c:v>
                </c:pt>
                <c:pt idx="2">
                  <c:v>0.30159748081507853</c:v>
                </c:pt>
                <c:pt idx="3">
                  <c:v>0.30839567691950809</c:v>
                </c:pt>
                <c:pt idx="4">
                  <c:v>0.32845213754167363</c:v>
                </c:pt>
                <c:pt idx="5">
                  <c:v>0.35438863238673918</c:v>
                </c:pt>
                <c:pt idx="6">
                  <c:v>0.3867276225937647</c:v>
                </c:pt>
                <c:pt idx="7">
                  <c:v>0.42612841170844912</c:v>
                </c:pt>
                <c:pt idx="8">
                  <c:v>0.4817254238569994</c:v>
                </c:pt>
                <c:pt idx="9">
                  <c:v>0.53726462305756917</c:v>
                </c:pt>
                <c:pt idx="10">
                  <c:v>0.58914989858508937</c:v>
                </c:pt>
                <c:pt idx="11">
                  <c:v>0.63490491638882718</c:v>
                </c:pt>
                <c:pt idx="12">
                  <c:v>0.65741665244120462</c:v>
                </c:pt>
                <c:pt idx="13">
                  <c:v>0.64562174290496488</c:v>
                </c:pt>
                <c:pt idx="14">
                  <c:v>0.59683195171463299</c:v>
                </c:pt>
                <c:pt idx="15">
                  <c:v>0.52577212160605002</c:v>
                </c:pt>
                <c:pt idx="16">
                  <c:v>0.43340028868171027</c:v>
                </c:pt>
                <c:pt idx="17">
                  <c:v>0.34566489103714609</c:v>
                </c:pt>
                <c:pt idx="18">
                  <c:v>0.26539195312188674</c:v>
                </c:pt>
                <c:pt idx="19">
                  <c:v>0.19794439751243356</c:v>
                </c:pt>
                <c:pt idx="20">
                  <c:v>0.14342652045209608</c:v>
                </c:pt>
                <c:pt idx="21">
                  <c:v>0.10250392839709703</c:v>
                </c:pt>
                <c:pt idx="22">
                  <c:v>7.1736588632262982E-2</c:v>
                </c:pt>
                <c:pt idx="23">
                  <c:v>4.9394932474172572E-2</c:v>
                </c:pt>
                <c:pt idx="24">
                  <c:v>3.3569403586431117E-2</c:v>
                </c:pt>
                <c:pt idx="25">
                  <c:v>2.2252648695024659E-2</c:v>
                </c:pt>
                <c:pt idx="26">
                  <c:v>1.449643962980271E-2</c:v>
                </c:pt>
                <c:pt idx="27">
                  <c:v>9.3902745391958344E-3</c:v>
                </c:pt>
                <c:pt idx="28">
                  <c:v>6.214241862851585E-3</c:v>
                </c:pt>
                <c:pt idx="29">
                  <c:v>4.1143959422273706E-3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E4E3-4041-BD73-585544A35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Graphics_Vs760_Punto3!$W$10:$W$29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Graphics_Vs760_Punto3!$X$10:$X$29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0.78334179999999998</c:v>
                      </c:pt>
                      <c:pt idx="1">
                        <c:v>0.82867210000000002</c:v>
                      </c:pt>
                      <c:pt idx="2">
                        <c:v>1.3786290000000001</c:v>
                      </c:pt>
                      <c:pt idx="3">
                        <c:v>1.8771880000000001</c:v>
                      </c:pt>
                      <c:pt idx="4">
                        <c:v>2.1348340000000001</c:v>
                      </c:pt>
                      <c:pt idx="5">
                        <c:v>2.0596640000000002</c:v>
                      </c:pt>
                      <c:pt idx="6">
                        <c:v>1.871167</c:v>
                      </c:pt>
                      <c:pt idx="7">
                        <c:v>1.702175</c:v>
                      </c:pt>
                      <c:pt idx="8">
                        <c:v>1.487582</c:v>
                      </c:pt>
                      <c:pt idx="9">
                        <c:v>1.1814359999999999</c:v>
                      </c:pt>
                      <c:pt idx="10">
                        <c:v>0.94686380000000003</c:v>
                      </c:pt>
                      <c:pt idx="11">
                        <c:v>0.60912089999999997</c:v>
                      </c:pt>
                      <c:pt idx="12">
                        <c:v>0.41460229999999998</c:v>
                      </c:pt>
                      <c:pt idx="13">
                        <c:v>0.23037650000000001</c:v>
                      </c:pt>
                      <c:pt idx="14">
                        <c:v>0.1547704</c:v>
                      </c:pt>
                      <c:pt idx="15">
                        <c:v>7.9381770000000004E-2</c:v>
                      </c:pt>
                      <c:pt idx="16">
                        <c:v>4.9139500000000003E-2</c:v>
                      </c:pt>
                      <c:pt idx="17">
                        <c:v>3.5124280000000001E-2</c:v>
                      </c:pt>
                      <c:pt idx="18">
                        <c:v>1.9586019999999999E-2</c:v>
                      </c:pt>
                      <c:pt idx="19">
                        <c:v>1.289884E-2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E4E3-4041-BD73-585544A35858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0.31515779999999999</c:v>
                      </c:pt>
                      <c:pt idx="1">
                        <c:v>0.33158209999999999</c:v>
                      </c:pt>
                      <c:pt idx="2">
                        <c:v>0.53683709999999996</c:v>
                      </c:pt>
                      <c:pt idx="3">
                        <c:v>0.71515740000000005</c:v>
                      </c:pt>
                      <c:pt idx="4">
                        <c:v>0.80816350000000003</c:v>
                      </c:pt>
                      <c:pt idx="5">
                        <c:v>0.78962129999999997</c:v>
                      </c:pt>
                      <c:pt idx="6">
                        <c:v>0.71090249999999999</c:v>
                      </c:pt>
                      <c:pt idx="7">
                        <c:v>0.64039749999999995</c:v>
                      </c:pt>
                      <c:pt idx="8">
                        <c:v>0.55462800000000001</c:v>
                      </c:pt>
                      <c:pt idx="9">
                        <c:v>0.43669000000000002</c:v>
                      </c:pt>
                      <c:pt idx="10">
                        <c:v>0.34951769999999999</c:v>
                      </c:pt>
                      <c:pt idx="11">
                        <c:v>0.2247275</c:v>
                      </c:pt>
                      <c:pt idx="12">
                        <c:v>0.15508459999999999</c:v>
                      </c:pt>
                      <c:pt idx="13">
                        <c:v>8.8378209999999999E-2</c:v>
                      </c:pt>
                      <c:pt idx="14">
                        <c:v>5.8666860000000001E-2</c:v>
                      </c:pt>
                      <c:pt idx="15">
                        <c:v>3.0266629999999999E-2</c:v>
                      </c:pt>
                      <c:pt idx="16">
                        <c:v>1.8667220000000002E-2</c:v>
                      </c:pt>
                      <c:pt idx="17">
                        <c:v>1.313833E-2</c:v>
                      </c:pt>
                      <c:pt idx="18">
                        <c:v>7.0379730000000003E-3</c:v>
                      </c:pt>
                      <c:pt idx="19">
                        <c:v>4.5764480000000003E-3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4E3-4041-BD73-585544A35858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0.17051820000000001</c:v>
                      </c:pt>
                      <c:pt idx="1">
                        <c:v>0.17859059999999999</c:v>
                      </c:pt>
                      <c:pt idx="2">
                        <c:v>0.27893220000000002</c:v>
                      </c:pt>
                      <c:pt idx="3">
                        <c:v>0.3641953</c:v>
                      </c:pt>
                      <c:pt idx="4">
                        <c:v>0.4124003</c:v>
                      </c:pt>
                      <c:pt idx="5">
                        <c:v>0.41880840000000003</c:v>
                      </c:pt>
                      <c:pt idx="6">
                        <c:v>0.37800210000000001</c:v>
                      </c:pt>
                      <c:pt idx="7">
                        <c:v>0.33856979999999998</c:v>
                      </c:pt>
                      <c:pt idx="8">
                        <c:v>0.29117159999999997</c:v>
                      </c:pt>
                      <c:pt idx="9">
                        <c:v>0.22662360000000001</c:v>
                      </c:pt>
                      <c:pt idx="10">
                        <c:v>0.18010770000000001</c:v>
                      </c:pt>
                      <c:pt idx="11">
                        <c:v>0.1145084</c:v>
                      </c:pt>
                      <c:pt idx="12">
                        <c:v>7.8976599999999994E-2</c:v>
                      </c:pt>
                      <c:pt idx="13">
                        <c:v>4.5361819999999997E-2</c:v>
                      </c:pt>
                      <c:pt idx="14">
                        <c:v>2.990371E-2</c:v>
                      </c:pt>
                      <c:pt idx="15">
                        <c:v>1.541351E-2</c:v>
                      </c:pt>
                      <c:pt idx="16">
                        <c:v>9.4625079999999997E-3</c:v>
                      </c:pt>
                      <c:pt idx="17">
                        <c:v>6.6021140000000001E-3</c:v>
                      </c:pt>
                      <c:pt idx="18">
                        <c:v>3.4613180000000001E-3</c:v>
                      </c:pt>
                      <c:pt idx="19">
                        <c:v>2.2030230000000001E-3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4E3-4041-BD73-585544A35858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00335917286E-2"/>
              <c:y val="0.28705371480823583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2754671572714354"/>
          <c:y val="0.83778496348830123"/>
          <c:w val="0.84006951661231555"/>
          <c:h val="0.145419118269937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5448078353501694E-2"/>
          <c:w val="0.83985892079557489"/>
          <c:h val="0.73267156212215045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Graphics_Vs760_Punto3!$C$168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Graphics_Vs760_Punto3!$C$169:$C$198</c:f>
              <c:numCache>
                <c:formatCode>0.000</c:formatCode>
                <c:ptCount val="30"/>
                <c:pt idx="0">
                  <c:v>0.12762559000000001</c:v>
                </c:pt>
                <c:pt idx="1">
                  <c:v>0.12869810000000001</c:v>
                </c:pt>
                <c:pt idx="2">
                  <c:v>0.12977963000000001</c:v>
                </c:pt>
                <c:pt idx="3">
                  <c:v>0.13235495</c:v>
                </c:pt>
                <c:pt idx="4">
                  <c:v>0.150949</c:v>
                </c:pt>
                <c:pt idx="5">
                  <c:v>0.17149845999999999</c:v>
                </c:pt>
                <c:pt idx="6">
                  <c:v>0.19415467</c:v>
                </c:pt>
                <c:pt idx="7">
                  <c:v>0.22166419000000001</c:v>
                </c:pt>
                <c:pt idx="8">
                  <c:v>0.26201843000000002</c:v>
                </c:pt>
                <c:pt idx="9">
                  <c:v>0.28805581000000002</c:v>
                </c:pt>
                <c:pt idx="10">
                  <c:v>0.29573659000000002</c:v>
                </c:pt>
                <c:pt idx="11">
                  <c:v>0.29750268000000002</c:v>
                </c:pt>
                <c:pt idx="12">
                  <c:v>0.28777687000000002</c:v>
                </c:pt>
                <c:pt idx="13">
                  <c:v>0.25773405999999999</c:v>
                </c:pt>
                <c:pt idx="14">
                  <c:v>0.20644915999999999</c:v>
                </c:pt>
                <c:pt idx="15">
                  <c:v>0.16401705999999999</c:v>
                </c:pt>
                <c:pt idx="16">
                  <c:v>0.12909387</c:v>
                </c:pt>
                <c:pt idx="17">
                  <c:v>0.10272412</c:v>
                </c:pt>
                <c:pt idx="18">
                  <c:v>7.9080750000000005E-2</c:v>
                </c:pt>
                <c:pt idx="19">
                  <c:v>6.0378899999999999E-2</c:v>
                </c:pt>
                <c:pt idx="20">
                  <c:v>4.5603570000000003E-2</c:v>
                </c:pt>
                <c:pt idx="21">
                  <c:v>3.422588E-2</c:v>
                </c:pt>
                <c:pt idx="22">
                  <c:v>2.5845219999999999E-2</c:v>
                </c:pt>
                <c:pt idx="23">
                  <c:v>2.0370539999999999E-2</c:v>
                </c:pt>
                <c:pt idx="24">
                  <c:v>1.545559E-2</c:v>
                </c:pt>
                <c:pt idx="25">
                  <c:v>1.155138E-2</c:v>
                </c:pt>
                <c:pt idx="26">
                  <c:v>8.1493599999999996E-3</c:v>
                </c:pt>
                <c:pt idx="27">
                  <c:v>5.6837900000000002E-3</c:v>
                </c:pt>
                <c:pt idx="28">
                  <c:v>4.5299399999999997E-3</c:v>
                </c:pt>
                <c:pt idx="29">
                  <c:v>3.4639599999999999E-3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94-49B7-8591-1C2772F4738B}"/>
            </c:ext>
          </c:extLst>
        </c:ser>
        <c:ser>
          <c:idx val="0"/>
          <c:order val="1"/>
          <c:tx>
            <c:strRef>
              <c:f>Graphics_Vs760_Punto3!$D$168</c:f>
              <c:strCache>
                <c:ptCount val="1"/>
                <c:pt idx="0">
                  <c:v>  Abrahamson y Gulerce (2020)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Graphics_Vs760_Punto3!$D$169:$D$198</c:f>
              <c:numCache>
                <c:formatCode>0.000</c:formatCode>
                <c:ptCount val="30"/>
                <c:pt idx="0">
                  <c:v>0.37470105999999997</c:v>
                </c:pt>
                <c:pt idx="1">
                  <c:v>0.38069072999999998</c:v>
                </c:pt>
                <c:pt idx="2">
                  <c:v>0.38677614999999999</c:v>
                </c:pt>
                <c:pt idx="3">
                  <c:v>0.39360414999999999</c:v>
                </c:pt>
                <c:pt idx="4">
                  <c:v>0.40665833000000001</c:v>
                </c:pt>
                <c:pt idx="5">
                  <c:v>0.42674026999999998</c:v>
                </c:pt>
                <c:pt idx="6">
                  <c:v>0.45699336000000002</c:v>
                </c:pt>
                <c:pt idx="7">
                  <c:v>0.49279299999999998</c:v>
                </c:pt>
                <c:pt idx="8">
                  <c:v>0.55740593999999999</c:v>
                </c:pt>
                <c:pt idx="9">
                  <c:v>0.62906863000000002</c:v>
                </c:pt>
                <c:pt idx="10">
                  <c:v>0.70375880999999996</c:v>
                </c:pt>
                <c:pt idx="11">
                  <c:v>0.76895985</c:v>
                </c:pt>
                <c:pt idx="12">
                  <c:v>0.79886696999999995</c:v>
                </c:pt>
                <c:pt idx="13">
                  <c:v>0.79134921000000003</c:v>
                </c:pt>
                <c:pt idx="14">
                  <c:v>0.75973844000000001</c:v>
                </c:pt>
                <c:pt idx="15">
                  <c:v>0.69763618999999999</c:v>
                </c:pt>
                <c:pt idx="16">
                  <c:v>0.5813334</c:v>
                </c:pt>
                <c:pt idx="17">
                  <c:v>0.46216893999999997</c:v>
                </c:pt>
                <c:pt idx="18">
                  <c:v>0.34347072000000001</c:v>
                </c:pt>
                <c:pt idx="19">
                  <c:v>0.25008609999999998</c:v>
                </c:pt>
                <c:pt idx="20">
                  <c:v>0.17893032</c:v>
                </c:pt>
                <c:pt idx="21">
                  <c:v>0.12698019999999999</c:v>
                </c:pt>
                <c:pt idx="22">
                  <c:v>8.6619360000000006E-2</c:v>
                </c:pt>
                <c:pt idx="23">
                  <c:v>5.9189209999999999E-2</c:v>
                </c:pt>
                <c:pt idx="24">
                  <c:v>3.9822690000000001E-2</c:v>
                </c:pt>
                <c:pt idx="25">
                  <c:v>2.629867E-2</c:v>
                </c:pt>
                <c:pt idx="26">
                  <c:v>1.656241E-2</c:v>
                </c:pt>
                <c:pt idx="27">
                  <c:v>1.050155E-2</c:v>
                </c:pt>
                <c:pt idx="28">
                  <c:v>6.5137700000000003E-3</c:v>
                </c:pt>
                <c:pt idx="29">
                  <c:v>4.0271100000000004E-3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94-49B7-8591-1C2772F4738B}"/>
            </c:ext>
          </c:extLst>
        </c:ser>
        <c:ser>
          <c:idx val="1"/>
          <c:order val="2"/>
          <c:tx>
            <c:strRef>
              <c:f>Graphics_Vs760_Punto3!$E$168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Graphics_Vs760_Punto3!$E$169:$E$198</c:f>
              <c:numCache>
                <c:formatCode>0.000</c:formatCode>
                <c:ptCount val="30"/>
                <c:pt idx="0">
                  <c:v>0.36418220000000001</c:v>
                </c:pt>
                <c:pt idx="1">
                  <c:v>0.37419467000000001</c:v>
                </c:pt>
                <c:pt idx="2">
                  <c:v>0.38448236000000002</c:v>
                </c:pt>
                <c:pt idx="3">
                  <c:v>0.39514725000000001</c:v>
                </c:pt>
                <c:pt idx="4">
                  <c:v>0.40968602999999998</c:v>
                </c:pt>
                <c:pt idx="5">
                  <c:v>0.44409591999999998</c:v>
                </c:pt>
                <c:pt idx="6">
                  <c:v>0.49370998999999999</c:v>
                </c:pt>
                <c:pt idx="7">
                  <c:v>0.57543845000000005</c:v>
                </c:pt>
                <c:pt idx="8">
                  <c:v>0.67024830999999996</c:v>
                </c:pt>
                <c:pt idx="9">
                  <c:v>0.77399662000000002</c:v>
                </c:pt>
                <c:pt idx="10">
                  <c:v>0.87460106000000004</c:v>
                </c:pt>
                <c:pt idx="11">
                  <c:v>0.96019511000000002</c:v>
                </c:pt>
                <c:pt idx="12">
                  <c:v>1.0029762799999999</c:v>
                </c:pt>
                <c:pt idx="13">
                  <c:v>0.99390909999999999</c:v>
                </c:pt>
                <c:pt idx="14">
                  <c:v>0.92948938999999997</c:v>
                </c:pt>
                <c:pt idx="15">
                  <c:v>0.80589717000000005</c:v>
                </c:pt>
                <c:pt idx="16">
                  <c:v>0.66726370000000002</c:v>
                </c:pt>
                <c:pt idx="17">
                  <c:v>0.52056210000000003</c:v>
                </c:pt>
                <c:pt idx="18">
                  <c:v>0.39620514000000001</c:v>
                </c:pt>
                <c:pt idx="19">
                  <c:v>0.28526849999999998</c:v>
                </c:pt>
                <c:pt idx="20">
                  <c:v>0.18921913000000001</c:v>
                </c:pt>
                <c:pt idx="21">
                  <c:v>0.12094592999999999</c:v>
                </c:pt>
                <c:pt idx="22">
                  <c:v>7.3770929999999998E-2</c:v>
                </c:pt>
                <c:pt idx="23">
                  <c:v>4.6706440000000002E-2</c:v>
                </c:pt>
                <c:pt idx="24">
                  <c:v>3.1679579999999999E-2</c:v>
                </c:pt>
                <c:pt idx="25">
                  <c:v>2.015409E-2</c:v>
                </c:pt>
                <c:pt idx="26">
                  <c:v>1.328234E-2</c:v>
                </c:pt>
                <c:pt idx="27">
                  <c:v>8.3971400000000009E-3</c:v>
                </c:pt>
                <c:pt idx="28">
                  <c:v>5.2953599999999998E-3</c:v>
                </c:pt>
                <c:pt idx="29">
                  <c:v>3.3678599999999999E-3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94-49B7-8591-1C2772F4738B}"/>
            </c:ext>
          </c:extLst>
        </c:ser>
        <c:ser>
          <c:idx val="2"/>
          <c:order val="3"/>
          <c:tx>
            <c:strRef>
              <c:f>Graphics_Vs760_Punto3!$F$168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Graphics_Vs760_Punto3!$F$169:$F$198</c:f>
              <c:numCache>
                <c:formatCode>0.000</c:formatCode>
                <c:ptCount val="30"/>
                <c:pt idx="0">
                  <c:v>0.34803167000000002</c:v>
                </c:pt>
                <c:pt idx="1">
                  <c:v>0.34803167000000002</c:v>
                </c:pt>
                <c:pt idx="2">
                  <c:v>0.35555419999999999</c:v>
                </c:pt>
                <c:pt idx="3">
                  <c:v>0.36482234000000002</c:v>
                </c:pt>
                <c:pt idx="4">
                  <c:v>0.38794477999999999</c:v>
                </c:pt>
                <c:pt idx="5">
                  <c:v>0.41538322</c:v>
                </c:pt>
                <c:pt idx="6">
                  <c:v>0.44751268</c:v>
                </c:pt>
                <c:pt idx="7">
                  <c:v>0.48053004999999999</c:v>
                </c:pt>
                <c:pt idx="8">
                  <c:v>0.52255554999999998</c:v>
                </c:pt>
                <c:pt idx="9">
                  <c:v>0.57306986000000004</c:v>
                </c:pt>
                <c:pt idx="10">
                  <c:v>0.63322842999999995</c:v>
                </c:pt>
                <c:pt idx="11">
                  <c:v>0.69587297999999997</c:v>
                </c:pt>
                <c:pt idx="12">
                  <c:v>0.74421077999999996</c:v>
                </c:pt>
                <c:pt idx="13">
                  <c:v>0.76173482000000003</c:v>
                </c:pt>
                <c:pt idx="14">
                  <c:v>0.73622427000000001</c:v>
                </c:pt>
                <c:pt idx="15">
                  <c:v>0.66851587999999995</c:v>
                </c:pt>
                <c:pt idx="16">
                  <c:v>0.55952146999999997</c:v>
                </c:pt>
                <c:pt idx="17">
                  <c:v>0.45233086</c:v>
                </c:pt>
                <c:pt idx="18">
                  <c:v>0.35790486999999999</c:v>
                </c:pt>
                <c:pt idx="19">
                  <c:v>0.27298978000000002</c:v>
                </c:pt>
                <c:pt idx="20">
                  <c:v>0.20280797</c:v>
                </c:pt>
                <c:pt idx="21">
                  <c:v>0.14875015</c:v>
                </c:pt>
                <c:pt idx="22">
                  <c:v>0.10807042</c:v>
                </c:pt>
                <c:pt idx="23">
                  <c:v>7.1875170000000002E-2</c:v>
                </c:pt>
                <c:pt idx="24">
                  <c:v>4.6305199999999998E-2</c:v>
                </c:pt>
                <c:pt idx="25">
                  <c:v>2.9264680000000001E-2</c:v>
                </c:pt>
                <c:pt idx="26">
                  <c:v>1.8658689999999999E-2</c:v>
                </c:pt>
                <c:pt idx="27">
                  <c:v>1.1924570000000001E-2</c:v>
                </c:pt>
                <c:pt idx="28">
                  <c:v>7.6577599999999996E-3</c:v>
                </c:pt>
                <c:pt idx="29">
                  <c:v>5.0379999999999999E-3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394-49B7-8591-1C2772F4738B}"/>
            </c:ext>
          </c:extLst>
        </c:ser>
        <c:ser>
          <c:idx val="5"/>
          <c:order val="6"/>
          <c:tx>
            <c:strRef>
              <c:f>Graphics_Vs760_Punto3!$G$168</c:f>
              <c:strCache>
                <c:ptCount val="1"/>
                <c:pt idx="0">
                  <c:v>  Promedio geométrico P.50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Graphics_Vs760_Punto3!$B$169:$B$198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Graphics_Vs760_Punto3!$G$169:$G$198</c:f>
              <c:numCache>
                <c:formatCode>0.000</c:formatCode>
                <c:ptCount val="30"/>
                <c:pt idx="0">
                  <c:v>0.29312806708759065</c:v>
                </c:pt>
                <c:pt idx="1">
                  <c:v>0.29622201037671653</c:v>
                </c:pt>
                <c:pt idx="2">
                  <c:v>0.30159748081507853</c:v>
                </c:pt>
                <c:pt idx="3">
                  <c:v>0.30839567691950809</c:v>
                </c:pt>
                <c:pt idx="4">
                  <c:v>0.32845213754167363</c:v>
                </c:pt>
                <c:pt idx="5">
                  <c:v>0.35438863238673918</c:v>
                </c:pt>
                <c:pt idx="6">
                  <c:v>0.3867276225937647</c:v>
                </c:pt>
                <c:pt idx="7">
                  <c:v>0.42612841170844912</c:v>
                </c:pt>
                <c:pt idx="8">
                  <c:v>0.4817254238569994</c:v>
                </c:pt>
                <c:pt idx="9">
                  <c:v>0.53726462305756917</c:v>
                </c:pt>
                <c:pt idx="10">
                  <c:v>0.58914989858508937</c:v>
                </c:pt>
                <c:pt idx="11">
                  <c:v>0.63490491638882718</c:v>
                </c:pt>
                <c:pt idx="12">
                  <c:v>0.65741665244120462</c:v>
                </c:pt>
                <c:pt idx="13">
                  <c:v>0.64562174290496488</c:v>
                </c:pt>
                <c:pt idx="14">
                  <c:v>0.59683195171463299</c:v>
                </c:pt>
                <c:pt idx="15">
                  <c:v>0.52577212160605002</c:v>
                </c:pt>
                <c:pt idx="16">
                  <c:v>0.43340028868171027</c:v>
                </c:pt>
                <c:pt idx="17">
                  <c:v>0.34566489103714609</c:v>
                </c:pt>
                <c:pt idx="18">
                  <c:v>0.26539195312188674</c:v>
                </c:pt>
                <c:pt idx="19">
                  <c:v>0.19794439751243356</c:v>
                </c:pt>
                <c:pt idx="20">
                  <c:v>0.14342652045209608</c:v>
                </c:pt>
                <c:pt idx="21">
                  <c:v>0.10250392839709703</c:v>
                </c:pt>
                <c:pt idx="22">
                  <c:v>7.1736588632262982E-2</c:v>
                </c:pt>
                <c:pt idx="23">
                  <c:v>4.9394932474172572E-2</c:v>
                </c:pt>
                <c:pt idx="24">
                  <c:v>3.3569403586431117E-2</c:v>
                </c:pt>
                <c:pt idx="25">
                  <c:v>2.2252648695024659E-2</c:v>
                </c:pt>
                <c:pt idx="26">
                  <c:v>1.449643962980271E-2</c:v>
                </c:pt>
                <c:pt idx="27">
                  <c:v>9.3902745391958344E-3</c:v>
                </c:pt>
                <c:pt idx="28">
                  <c:v>6.214241862851585E-3</c:v>
                </c:pt>
                <c:pt idx="29">
                  <c:v>4.1143959422273706E-3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394-49B7-8591-1C2772F47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4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Graphics_Vs760_Punto3!$B$202:$B$231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1394-49B7-8591-1C2772F4738B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Graphics_Vs760_Punto3!$Q$135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Graphics_Vs760_Punto3!$B$202:$B$231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Graphics_Vs760_Punto3!$Q$136:$Q$165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394-49B7-8591-1C2772F4738B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0541385589"/>
              <c:y val="0.80490449929713859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2641707691138267E-2"/>
              <c:y val="0.2945031309288586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372434939241127"/>
          <c:y val="0.84824690921125501"/>
          <c:w val="0.84239520140435842"/>
          <c:h val="0.1186797343215993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4656242126335793E-2"/>
          <c:w val="0.83985892079557489"/>
          <c:h val="0.73211388467904659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Graphics_Vs760_Punto3!$L$168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Graphics_Vs760_Punto3!$L$169:$L$198</c:f>
              <c:numCache>
                <c:formatCode>0.000</c:formatCode>
                <c:ptCount val="30"/>
                <c:pt idx="0">
                  <c:v>0.29516959999999998</c:v>
                </c:pt>
                <c:pt idx="1">
                  <c:v>0.29844161000000002</c:v>
                </c:pt>
                <c:pt idx="2">
                  <c:v>0.30174989000000002</c:v>
                </c:pt>
                <c:pt idx="3">
                  <c:v>0.30875624000000002</c:v>
                </c:pt>
                <c:pt idx="4">
                  <c:v>0.35562009999999999</c:v>
                </c:pt>
                <c:pt idx="5">
                  <c:v>0.40803444999999999</c:v>
                </c:pt>
                <c:pt idx="6">
                  <c:v>0.46651432999999998</c:v>
                </c:pt>
                <c:pt idx="7">
                  <c:v>0.53848978999999997</c:v>
                </c:pt>
                <c:pt idx="8">
                  <c:v>0.64578011999999996</c:v>
                </c:pt>
                <c:pt idx="9">
                  <c:v>0.71491884000000006</c:v>
                </c:pt>
                <c:pt idx="10">
                  <c:v>0.73318207999999996</c:v>
                </c:pt>
                <c:pt idx="11">
                  <c:v>0.73421886000000003</c:v>
                </c:pt>
                <c:pt idx="12">
                  <c:v>0.69683850999999997</c:v>
                </c:pt>
                <c:pt idx="13">
                  <c:v>0.61096280999999997</c:v>
                </c:pt>
                <c:pt idx="14">
                  <c:v>0.48022543000000001</c:v>
                </c:pt>
                <c:pt idx="15">
                  <c:v>0.37718487000000001</c:v>
                </c:pt>
                <c:pt idx="16">
                  <c:v>0.29078235000000002</c:v>
                </c:pt>
                <c:pt idx="17">
                  <c:v>0.22892471</c:v>
                </c:pt>
                <c:pt idx="18">
                  <c:v>0.17779664000000001</c:v>
                </c:pt>
                <c:pt idx="19">
                  <c:v>0.13569196</c:v>
                </c:pt>
                <c:pt idx="20">
                  <c:v>0.10172645</c:v>
                </c:pt>
                <c:pt idx="21">
                  <c:v>7.5567190000000006E-2</c:v>
                </c:pt>
                <c:pt idx="22">
                  <c:v>5.5728809999999997E-2</c:v>
                </c:pt>
                <c:pt idx="23">
                  <c:v>4.3439999999999999E-2</c:v>
                </c:pt>
                <c:pt idx="24">
                  <c:v>3.2188000000000001E-2</c:v>
                </c:pt>
                <c:pt idx="25">
                  <c:v>2.305977E-2</c:v>
                </c:pt>
                <c:pt idx="26">
                  <c:v>1.6036450000000001E-2</c:v>
                </c:pt>
                <c:pt idx="27">
                  <c:v>1.0820160000000001E-2</c:v>
                </c:pt>
                <c:pt idx="28">
                  <c:v>8.4568600000000001E-3</c:v>
                </c:pt>
                <c:pt idx="29">
                  <c:v>6.3270799999999997E-3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0A-4926-A627-42E7E7949EFD}"/>
            </c:ext>
          </c:extLst>
        </c:ser>
        <c:ser>
          <c:idx val="0"/>
          <c:order val="1"/>
          <c:tx>
            <c:strRef>
              <c:f>Graphics_Vs760_Punto3!$M$168</c:f>
              <c:strCache>
                <c:ptCount val="1"/>
                <c:pt idx="0">
                  <c:v>  Abrahamson y Gulerce (2020)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Graphics_Vs760_Punto3!$M$169:$M$198</c:f>
              <c:numCache>
                <c:formatCode>0.000</c:formatCode>
                <c:ptCount val="30"/>
                <c:pt idx="0">
                  <c:v>0.73924582999999999</c:v>
                </c:pt>
                <c:pt idx="1">
                  <c:v>0.75081050000000005</c:v>
                </c:pt>
                <c:pt idx="2">
                  <c:v>0.76255967000000002</c:v>
                </c:pt>
                <c:pt idx="3">
                  <c:v>0.77537959000000001</c:v>
                </c:pt>
                <c:pt idx="4">
                  <c:v>0.79632006</c:v>
                </c:pt>
                <c:pt idx="5">
                  <c:v>0.82821785999999997</c:v>
                </c:pt>
                <c:pt idx="6">
                  <c:v>0.87515927999999998</c:v>
                </c:pt>
                <c:pt idx="7">
                  <c:v>0.93252542000000005</c:v>
                </c:pt>
                <c:pt idx="8">
                  <c:v>1.0467335600000001</c:v>
                </c:pt>
                <c:pt idx="9">
                  <c:v>1.1779402299999999</c:v>
                </c:pt>
                <c:pt idx="10">
                  <c:v>1.3232416499999999</c:v>
                </c:pt>
                <c:pt idx="11">
                  <c:v>1.4618474400000001</c:v>
                </c:pt>
                <c:pt idx="12">
                  <c:v>1.54692743</c:v>
                </c:pt>
                <c:pt idx="13">
                  <c:v>1.5714407500000001</c:v>
                </c:pt>
                <c:pt idx="14">
                  <c:v>1.55173066</c:v>
                </c:pt>
                <c:pt idx="15">
                  <c:v>1.4605205699999999</c:v>
                </c:pt>
                <c:pt idx="16">
                  <c:v>1.2170374799999999</c:v>
                </c:pt>
                <c:pt idx="17">
                  <c:v>0.96756341000000001</c:v>
                </c:pt>
                <c:pt idx="18">
                  <c:v>0.71906541000000002</c:v>
                </c:pt>
                <c:pt idx="19">
                  <c:v>0.52356212999999996</c:v>
                </c:pt>
                <c:pt idx="20">
                  <c:v>0.37330410000000003</c:v>
                </c:pt>
                <c:pt idx="21">
                  <c:v>0.26354315</c:v>
                </c:pt>
                <c:pt idx="22">
                  <c:v>0.17875803000000001</c:v>
                </c:pt>
                <c:pt idx="23">
                  <c:v>0.12150279</c:v>
                </c:pt>
                <c:pt idx="24">
                  <c:v>8.1306439999999994E-2</c:v>
                </c:pt>
                <c:pt idx="25">
                  <c:v>5.3413710000000003E-2</c:v>
                </c:pt>
                <c:pt idx="26">
                  <c:v>3.3461459999999998E-2</c:v>
                </c:pt>
                <c:pt idx="27">
                  <c:v>2.109714E-2</c:v>
                </c:pt>
                <c:pt idx="28">
                  <c:v>1.300779E-2</c:v>
                </c:pt>
                <c:pt idx="29">
                  <c:v>7.9986399999999996E-3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0A-4926-A627-42E7E7949EFD}"/>
            </c:ext>
          </c:extLst>
        </c:ser>
        <c:ser>
          <c:idx val="1"/>
          <c:order val="2"/>
          <c:tx>
            <c:strRef>
              <c:f>Graphics_Vs760_Punto3!$N$168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Graphics_Vs760_Punto3!$N$169:$N$198</c:f>
              <c:numCache>
                <c:formatCode>0.000</c:formatCode>
                <c:ptCount val="30"/>
                <c:pt idx="0">
                  <c:v>0.80217163000000002</c:v>
                </c:pt>
                <c:pt idx="1">
                  <c:v>0.82596924999999999</c:v>
                </c:pt>
                <c:pt idx="2">
                  <c:v>0.85047253</c:v>
                </c:pt>
                <c:pt idx="3">
                  <c:v>0.87636475000000003</c:v>
                </c:pt>
                <c:pt idx="4">
                  <c:v>0.91670914000000003</c:v>
                </c:pt>
                <c:pt idx="5">
                  <c:v>1.0106487399999999</c:v>
                </c:pt>
                <c:pt idx="6">
                  <c:v>1.14888094</c:v>
                </c:pt>
                <c:pt idx="7">
                  <c:v>1.3760378799999999</c:v>
                </c:pt>
                <c:pt idx="8">
                  <c:v>1.6340952500000001</c:v>
                </c:pt>
                <c:pt idx="9">
                  <c:v>1.8949247199999999</c:v>
                </c:pt>
                <c:pt idx="10">
                  <c:v>2.11164335</c:v>
                </c:pt>
                <c:pt idx="11">
                  <c:v>2.2606578000000002</c:v>
                </c:pt>
                <c:pt idx="12">
                  <c:v>2.3144917899999999</c:v>
                </c:pt>
                <c:pt idx="13">
                  <c:v>2.2768467399999999</c:v>
                </c:pt>
                <c:pt idx="14">
                  <c:v>2.12424736</c:v>
                </c:pt>
                <c:pt idx="15">
                  <c:v>1.8341091</c:v>
                </c:pt>
                <c:pt idx="16">
                  <c:v>1.51495164</c:v>
                </c:pt>
                <c:pt idx="17">
                  <c:v>1.1851343700000001</c:v>
                </c:pt>
                <c:pt idx="18">
                  <c:v>0.90845408999999999</c:v>
                </c:pt>
                <c:pt idx="19">
                  <c:v>0.64953088000000003</c:v>
                </c:pt>
                <c:pt idx="20">
                  <c:v>0.42706994999999998</c:v>
                </c:pt>
                <c:pt idx="21">
                  <c:v>0.27061010000000002</c:v>
                </c:pt>
                <c:pt idx="22">
                  <c:v>0.16394241000000001</c:v>
                </c:pt>
                <c:pt idx="23">
                  <c:v>0.10299558</c:v>
                </c:pt>
                <c:pt idx="24">
                  <c:v>6.9063589999999994E-2</c:v>
                </c:pt>
                <c:pt idx="25">
                  <c:v>4.3071150000000002E-2</c:v>
                </c:pt>
                <c:pt idx="26">
                  <c:v>2.7754979999999999E-2</c:v>
                </c:pt>
                <c:pt idx="27">
                  <c:v>1.7229100000000001E-2</c:v>
                </c:pt>
                <c:pt idx="28">
                  <c:v>1.0679589999999999E-2</c:v>
                </c:pt>
                <c:pt idx="29">
                  <c:v>6.6997699999999999E-3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0A-4926-A627-42E7E7949EFD}"/>
            </c:ext>
          </c:extLst>
        </c:ser>
        <c:ser>
          <c:idx val="2"/>
          <c:order val="3"/>
          <c:tx>
            <c:strRef>
              <c:f>Graphics_Vs760_Punto3!$O$168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Graphics_Vs760_Punto3!$K$169:$K$198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Graphics_Vs760_Punto3!$O$169:$O$198</c:f>
              <c:numCache>
                <c:formatCode>0.000</c:formatCode>
                <c:ptCount val="30"/>
                <c:pt idx="0">
                  <c:v>0.75697135999999998</c:v>
                </c:pt>
                <c:pt idx="1">
                  <c:v>0.75739783999999999</c:v>
                </c:pt>
                <c:pt idx="2">
                  <c:v>0.77422513000000004</c:v>
                </c:pt>
                <c:pt idx="3">
                  <c:v>0.79540540000000004</c:v>
                </c:pt>
                <c:pt idx="4">
                  <c:v>0.85239019000000005</c:v>
                </c:pt>
                <c:pt idx="5">
                  <c:v>0.92172633999999998</c:v>
                </c:pt>
                <c:pt idx="6">
                  <c:v>1.00629525</c:v>
                </c:pt>
                <c:pt idx="7">
                  <c:v>1.0948447699999999</c:v>
                </c:pt>
                <c:pt idx="8">
                  <c:v>1.20569474</c:v>
                </c:pt>
                <c:pt idx="9">
                  <c:v>1.3347180999999999</c:v>
                </c:pt>
                <c:pt idx="10">
                  <c:v>1.4800859399999999</c:v>
                </c:pt>
                <c:pt idx="11">
                  <c:v>1.6223288899999999</c:v>
                </c:pt>
                <c:pt idx="12">
                  <c:v>1.7209805600000001</c:v>
                </c:pt>
                <c:pt idx="13">
                  <c:v>1.73846941</c:v>
                </c:pt>
                <c:pt idx="14">
                  <c:v>1.65327063</c:v>
                </c:pt>
                <c:pt idx="15">
                  <c:v>1.4774937299999999</c:v>
                </c:pt>
                <c:pt idx="16">
                  <c:v>1.2198668500000001</c:v>
                </c:pt>
                <c:pt idx="17">
                  <c:v>0.97849892999999999</c:v>
                </c:pt>
                <c:pt idx="18">
                  <c:v>0.77045434999999995</c:v>
                </c:pt>
                <c:pt idx="19">
                  <c:v>0.58854525999999996</c:v>
                </c:pt>
                <c:pt idx="20">
                  <c:v>0.43933347</c:v>
                </c:pt>
                <c:pt idx="21">
                  <c:v>0.32416167000000001</c:v>
                </c:pt>
                <c:pt idx="22">
                  <c:v>0.23650039</c:v>
                </c:pt>
                <c:pt idx="23">
                  <c:v>0.15702733999999999</c:v>
                </c:pt>
                <c:pt idx="24">
                  <c:v>0.10074876000000001</c:v>
                </c:pt>
                <c:pt idx="25">
                  <c:v>6.2782969999999994E-2</c:v>
                </c:pt>
                <c:pt idx="26">
                  <c:v>3.921964E-2</c:v>
                </c:pt>
                <c:pt idx="27">
                  <c:v>2.438746E-2</c:v>
                </c:pt>
                <c:pt idx="28">
                  <c:v>1.523088E-2</c:v>
                </c:pt>
                <c:pt idx="29">
                  <c:v>9.7322799999999994E-3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50A-4926-A627-42E7E7949EFD}"/>
            </c:ext>
          </c:extLst>
        </c:ser>
        <c:ser>
          <c:idx val="5"/>
          <c:order val="6"/>
          <c:tx>
            <c:strRef>
              <c:f>Graphics_Vs760_Punto3!$P$168</c:f>
              <c:strCache>
                <c:ptCount val="1"/>
                <c:pt idx="0">
                  <c:v>  Promedio geométrico P.84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Graphics_Vs760_Punto3!$K$169:$K$198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Graphics_Vs760_Punto3!$P$169:$P$198</c:f>
              <c:numCache>
                <c:formatCode>0.000</c:formatCode>
                <c:ptCount val="30"/>
                <c:pt idx="0">
                  <c:v>0.62801337340144792</c:v>
                </c:pt>
                <c:pt idx="1">
                  <c:v>0.63524167142837995</c:v>
                </c:pt>
                <c:pt idx="2">
                  <c:v>0.64738727662256368</c:v>
                </c:pt>
                <c:pt idx="3">
                  <c:v>0.662805617556392</c:v>
                </c:pt>
                <c:pt idx="4">
                  <c:v>0.70889472712076307</c:v>
                </c:pt>
                <c:pt idx="5">
                  <c:v>0.76892411081186252</c:v>
                </c:pt>
                <c:pt idx="6">
                  <c:v>0.84410073811795916</c:v>
                </c:pt>
                <c:pt idx="7">
                  <c:v>0.93691814242386784</c:v>
                </c:pt>
                <c:pt idx="8">
                  <c:v>1.0675604158393894</c:v>
                </c:pt>
                <c:pt idx="9">
                  <c:v>1.1959512068838858</c:v>
                </c:pt>
                <c:pt idx="10">
                  <c:v>1.3116791914259678</c:v>
                </c:pt>
                <c:pt idx="11">
                  <c:v>1.4103261627154791</c:v>
                </c:pt>
                <c:pt idx="12">
                  <c:v>1.454311187868806</c:v>
                </c:pt>
                <c:pt idx="13">
                  <c:v>1.4247901257200621</c:v>
                </c:pt>
                <c:pt idx="14">
                  <c:v>1.3153310703462624</c:v>
                </c:pt>
                <c:pt idx="15">
                  <c:v>1.157473101502023</c:v>
                </c:pt>
                <c:pt idx="16">
                  <c:v>0.94530936429907175</c:v>
                </c:pt>
                <c:pt idx="17">
                  <c:v>0.75059147711871654</c:v>
                </c:pt>
                <c:pt idx="18">
                  <c:v>0.57692863621581525</c:v>
                </c:pt>
                <c:pt idx="19">
                  <c:v>0.43004530891128567</c:v>
                </c:pt>
                <c:pt idx="20">
                  <c:v>0.31092701648645737</c:v>
                </c:pt>
                <c:pt idx="21">
                  <c:v>0.22158499905260456</c:v>
                </c:pt>
                <c:pt idx="22">
                  <c:v>0.15414891440646908</c:v>
                </c:pt>
                <c:pt idx="23">
                  <c:v>0.10555236596018421</c:v>
                </c:pt>
                <c:pt idx="24">
                  <c:v>7.1055475999399889E-2</c:v>
                </c:pt>
                <c:pt idx="25">
                  <c:v>4.6263601392050456E-2</c:v>
                </c:pt>
                <c:pt idx="26">
                  <c:v>2.9690158196253272E-2</c:v>
                </c:pt>
                <c:pt idx="27">
                  <c:v>1.8839158513301091E-2</c:v>
                </c:pt>
                <c:pt idx="28">
                  <c:v>1.2244465138571393E-2</c:v>
                </c:pt>
                <c:pt idx="29">
                  <c:v>7.9603030687705901E-3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50A-4926-A627-42E7E7949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4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Graphics_Vs760_Punto3!$K$202:$K$231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350A-4926-A627-42E7E7949EFD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Graphics_Vs760_Punto3!$Q$168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Graphics_Vs760_Punto3!$K$202:$K$231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Graphics_Vs760_Punto3!$Q$169:$Q$198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50A-4926-A627-42E7E7949EFD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</a:t>
                </a:r>
                <a:r>
                  <a:rPr lang="es-PE" sz="900" baseline="0"/>
                  <a:t> (s)</a:t>
                </a:r>
                <a:endParaRPr lang="es-PE" sz="900"/>
              </a:p>
            </c:rich>
          </c:tx>
          <c:layout>
            <c:manualLayout>
              <c:xMode val="edge"/>
              <c:yMode val="edge"/>
              <c:x val="0.4759456867335517"/>
              <c:y val="0.80205462428037233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491474186319462E-2"/>
              <c:y val="0.29147576067703257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847902538421108"/>
          <c:y val="0.84675325628219322"/>
          <c:w val="0.83650939244244638"/>
          <c:h val="0.1184031674174066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100" b="0" i="0" u="none" strike="noStrike" kern="1200" baseline="0">
                <a:solidFill>
                  <a:srgbClr val="000000"/>
                </a:solidFill>
                <a:latin typeface="Arial" panose="020B0604020202020204" pitchFamily="34" charset="0"/>
                <a:ea typeface="Arial"/>
                <a:cs typeface="Arial" panose="020B0604020202020204" pitchFamily="34" charset="0"/>
              </a:defRPr>
            </a:pPr>
            <a:r>
              <a:rPr lang="en-US" sz="1100" b="0" i="0" baseline="0">
                <a:effectLst/>
              </a:rPr>
              <a:t>Análisis de Peligro Sísmico - Cuenca del Rio Chancay - Punto 4</a:t>
            </a:r>
            <a:endParaRPr lang="es-PE" sz="1100">
              <a:effectLst/>
            </a:endParaRPr>
          </a:p>
          <a:p>
            <a:pPr algn="ctr" rtl="0">
              <a:defRPr sz="11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1100" b="0" i="0" baseline="0">
                <a:effectLst/>
              </a:rPr>
              <a:t>Espectros de Peligro Uniforme - Vs</a:t>
            </a:r>
            <a:r>
              <a:rPr lang="en-US" sz="1100" b="0" i="0" baseline="-25000">
                <a:effectLst/>
              </a:rPr>
              <a:t>30</a:t>
            </a:r>
            <a:r>
              <a:rPr lang="en-US" sz="1100" b="0" i="0" baseline="0">
                <a:effectLst/>
              </a:rPr>
              <a:t> = 760 m/s - OpenQuake</a:t>
            </a:r>
            <a:endParaRPr lang="es-PE" sz="1100">
              <a:effectLst/>
            </a:endParaRPr>
          </a:p>
        </c:rich>
      </c:tx>
      <c:layout>
        <c:manualLayout>
          <c:xMode val="edge"/>
          <c:yMode val="edge"/>
          <c:x val="0.16687666684151178"/>
          <c:y val="1.2941943268156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100" b="0" i="0" u="none" strike="noStrike" kern="1200" baseline="0">
              <a:solidFill>
                <a:srgbClr val="000000"/>
              </a:solidFill>
              <a:latin typeface="Arial" panose="020B0604020202020204" pitchFamily="34" charset="0"/>
              <a:ea typeface="Arial"/>
              <a:cs typeface="Arial" panose="020B0604020202020204" pitchFamily="34" charset="0"/>
            </a:defRPr>
          </a:pPr>
          <a:endParaRPr lang="es-PE"/>
        </a:p>
      </c:txPr>
    </c:title>
    <c:autoTitleDeleted val="0"/>
    <c:plotArea>
      <c:layout>
        <c:manualLayout>
          <c:layoutTarget val="inner"/>
          <c:xMode val="edge"/>
          <c:yMode val="edge"/>
          <c:x val="0.12760295138888889"/>
          <c:y val="8.0391830065359465E-2"/>
          <c:w val="0.83985892079557489"/>
          <c:h val="0.80424869281045752"/>
        </c:manualLayout>
      </c:layout>
      <c:scatterChart>
        <c:scatterStyle val="smoothMarker"/>
        <c:varyColors val="0"/>
        <c:ser>
          <c:idx val="7"/>
          <c:order val="0"/>
          <c:tx>
            <c:v>  Tr= 10 000 años</c:v>
          </c:tx>
          <c:spPr>
            <a:ln w="19050" cap="rnd" cmpd="sng" algn="ctr">
              <a:solidFill>
                <a:schemeClr val="accent5">
                  <a:tint val="9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Graphics_Vs760_Punto4!$W$10:$W$29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Graphics_Vs760_Punto4!$X$10:$X$29</c:f>
              <c:numCache>
                <c:formatCode>0.000</c:formatCode>
                <c:ptCount val="20"/>
                <c:pt idx="0">
                  <c:v>1.006175</c:v>
                </c:pt>
                <c:pt idx="1">
                  <c:v>1.064573</c:v>
                </c:pt>
                <c:pt idx="2">
                  <c:v>1.7842290000000001</c:v>
                </c:pt>
                <c:pt idx="3">
                  <c:v>2.4310290000000001</c:v>
                </c:pt>
                <c:pt idx="4">
                  <c:v>2.7713770000000002</c:v>
                </c:pt>
                <c:pt idx="5">
                  <c:v>2.6276060000000001</c:v>
                </c:pt>
                <c:pt idx="6">
                  <c:v>2.3653230000000001</c:v>
                </c:pt>
                <c:pt idx="7">
                  <c:v>2.1234540000000002</c:v>
                </c:pt>
                <c:pt idx="8">
                  <c:v>1.8305880000000001</c:v>
                </c:pt>
                <c:pt idx="9">
                  <c:v>1.425408</c:v>
                </c:pt>
                <c:pt idx="10">
                  <c:v>1.1242909999999999</c:v>
                </c:pt>
                <c:pt idx="11">
                  <c:v>0.70883019999999997</c:v>
                </c:pt>
                <c:pt idx="12">
                  <c:v>0.47576849999999998</c:v>
                </c:pt>
                <c:pt idx="13">
                  <c:v>0.26153530000000003</c:v>
                </c:pt>
                <c:pt idx="14">
                  <c:v>0.17321030000000001</c:v>
                </c:pt>
                <c:pt idx="15">
                  <c:v>8.9689320000000003E-2</c:v>
                </c:pt>
                <c:pt idx="16">
                  <c:v>5.6073619999999998E-2</c:v>
                </c:pt>
                <c:pt idx="17">
                  <c:v>4.0517610000000003E-2</c:v>
                </c:pt>
                <c:pt idx="18">
                  <c:v>2.295701E-2</c:v>
                </c:pt>
                <c:pt idx="19">
                  <c:v>1.5276609999999999E-2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8E14-4869-954C-8024B72FD081}"/>
            </c:ext>
          </c:extLst>
        </c:ser>
        <c:ser>
          <c:idx val="8"/>
          <c:order val="1"/>
          <c:tx>
            <c:v>  Tr= 5 000 años</c:v>
          </c:tx>
          <c:spPr>
            <a:ln w="19050" cap="rnd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Graphics_Vs760_Punto4!$T$10:$T$29</c:f>
              <c:numCache>
                <c:formatCode>0.000</c:formatCode>
                <c:ptCount val="20"/>
                <c:pt idx="0">
                  <c:v>0.82865909999999998</c:v>
                </c:pt>
                <c:pt idx="1">
                  <c:v>0.87544920000000004</c:v>
                </c:pt>
                <c:pt idx="2">
                  <c:v>1.459344</c:v>
                </c:pt>
                <c:pt idx="3">
                  <c:v>1.9804600000000001</c:v>
                </c:pt>
                <c:pt idx="4">
                  <c:v>2.2535440000000002</c:v>
                </c:pt>
                <c:pt idx="5">
                  <c:v>2.140638</c:v>
                </c:pt>
                <c:pt idx="6">
                  <c:v>1.926088</c:v>
                </c:pt>
                <c:pt idx="7">
                  <c:v>1.724804</c:v>
                </c:pt>
                <c:pt idx="8">
                  <c:v>1.485708</c:v>
                </c:pt>
                <c:pt idx="9">
                  <c:v>1.1561539999999999</c:v>
                </c:pt>
                <c:pt idx="10">
                  <c:v>0.91281559999999995</c:v>
                </c:pt>
                <c:pt idx="11">
                  <c:v>0.57711840000000003</c:v>
                </c:pt>
                <c:pt idx="12">
                  <c:v>0.38895229999999997</c:v>
                </c:pt>
                <c:pt idx="13">
                  <c:v>0.21545980000000001</c:v>
                </c:pt>
                <c:pt idx="14">
                  <c:v>0.1426857</c:v>
                </c:pt>
                <c:pt idx="15">
                  <c:v>7.3760790000000007E-2</c:v>
                </c:pt>
                <c:pt idx="16">
                  <c:v>4.6036849999999997E-2</c:v>
                </c:pt>
                <c:pt idx="17">
                  <c:v>3.3067369999999999E-2</c:v>
                </c:pt>
                <c:pt idx="18">
                  <c:v>1.8578419999999998E-2</c:v>
                </c:pt>
                <c:pt idx="19">
                  <c:v>1.23702E-2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4-4869-954C-8024B72FD081}"/>
            </c:ext>
          </c:extLst>
        </c:ser>
        <c:ser>
          <c:idx val="9"/>
          <c:order val="2"/>
          <c:tx>
            <c:v>  Tr= 2 475 años</c:v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Graphics_Vs760_Punto4!$P$10:$P$29</c:f>
              <c:numCache>
                <c:formatCode>0.000</c:formatCode>
                <c:ptCount val="20"/>
                <c:pt idx="0">
                  <c:v>0.67331339999999995</c:v>
                </c:pt>
                <c:pt idx="1">
                  <c:v>0.71047249999999995</c:v>
                </c:pt>
                <c:pt idx="2">
                  <c:v>1.178247</c:v>
                </c:pt>
                <c:pt idx="3">
                  <c:v>1.592921</c:v>
                </c:pt>
                <c:pt idx="4">
                  <c:v>1.8082849999999999</c:v>
                </c:pt>
                <c:pt idx="5">
                  <c:v>1.7200869999999999</c:v>
                </c:pt>
                <c:pt idx="6">
                  <c:v>1.5450189999999999</c:v>
                </c:pt>
                <c:pt idx="7">
                  <c:v>1.380376</c:v>
                </c:pt>
                <c:pt idx="8">
                  <c:v>1.1876979999999999</c:v>
                </c:pt>
                <c:pt idx="9">
                  <c:v>0.92348529999999995</c:v>
                </c:pt>
                <c:pt idx="10">
                  <c:v>0.73016150000000002</c:v>
                </c:pt>
                <c:pt idx="11">
                  <c:v>0.46205089999999999</c:v>
                </c:pt>
                <c:pt idx="12">
                  <c:v>0.31277159999999998</c:v>
                </c:pt>
                <c:pt idx="13">
                  <c:v>0.1744018</c:v>
                </c:pt>
                <c:pt idx="14">
                  <c:v>0.1154702</c:v>
                </c:pt>
                <c:pt idx="15">
                  <c:v>5.9627670000000001E-2</c:v>
                </c:pt>
                <c:pt idx="16">
                  <c:v>3.7131450000000003E-2</c:v>
                </c:pt>
                <c:pt idx="17">
                  <c:v>2.652384E-2</c:v>
                </c:pt>
                <c:pt idx="18">
                  <c:v>1.4743630000000001E-2</c:v>
                </c:pt>
                <c:pt idx="19">
                  <c:v>9.8005330000000002E-3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4-4869-954C-8024B72FD081}"/>
            </c:ext>
          </c:extLst>
        </c:ser>
        <c:ser>
          <c:idx val="10"/>
          <c:order val="3"/>
          <c:tx>
            <c:v>  Tr= 1 000 años</c:v>
          </c:tx>
          <c:spPr>
            <a:ln w="19050" cap="rnd" cmpd="sng" algn="ctr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Graphics_Vs760_Punto4!$K$10:$K$29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Graphics_Vs760_Punto4!$L$10:$L$29</c:f>
              <c:numCache>
                <c:formatCode>0.000</c:formatCode>
                <c:ptCount val="20"/>
                <c:pt idx="0">
                  <c:v>0.49966260000000001</c:v>
                </c:pt>
                <c:pt idx="1">
                  <c:v>0.52689649999999999</c:v>
                </c:pt>
                <c:pt idx="2">
                  <c:v>0.86630119999999999</c:v>
                </c:pt>
                <c:pt idx="3">
                  <c:v>1.1644350000000001</c:v>
                </c:pt>
                <c:pt idx="4">
                  <c:v>1.320079</c:v>
                </c:pt>
                <c:pt idx="5">
                  <c:v>1.2595879999999999</c:v>
                </c:pt>
                <c:pt idx="6">
                  <c:v>1.1239779999999999</c:v>
                </c:pt>
                <c:pt idx="7">
                  <c:v>1.0036389999999999</c:v>
                </c:pt>
                <c:pt idx="8">
                  <c:v>0.86043040000000004</c:v>
                </c:pt>
                <c:pt idx="9">
                  <c:v>0.66829229999999995</c:v>
                </c:pt>
                <c:pt idx="10">
                  <c:v>0.52741210000000005</c:v>
                </c:pt>
                <c:pt idx="11">
                  <c:v>0.3341441</c:v>
                </c:pt>
                <c:pt idx="12">
                  <c:v>0.22682849999999999</c:v>
                </c:pt>
                <c:pt idx="13">
                  <c:v>0.12768589999999999</c:v>
                </c:pt>
                <c:pt idx="14">
                  <c:v>8.4528190000000003E-2</c:v>
                </c:pt>
                <c:pt idx="15">
                  <c:v>4.3551359999999997E-2</c:v>
                </c:pt>
                <c:pt idx="16">
                  <c:v>2.6988040000000001E-2</c:v>
                </c:pt>
                <c:pt idx="17">
                  <c:v>1.9203089999999999E-2</c:v>
                </c:pt>
                <c:pt idx="18">
                  <c:v>1.05019E-2</c:v>
                </c:pt>
                <c:pt idx="19">
                  <c:v>6.93708E-3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E14-4869-954C-8024B72FD081}"/>
            </c:ext>
          </c:extLst>
        </c:ser>
        <c:ser>
          <c:idx val="11"/>
          <c:order val="4"/>
          <c:tx>
            <c:v>  Tr= 475 años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Graphics_Vs760_Punto4!$G$10:$G$29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Graphics_Vs760_Punto4!$H$10:$H$29</c:f>
              <c:numCache>
                <c:formatCode>0.000</c:formatCode>
                <c:ptCount val="20"/>
                <c:pt idx="0">
                  <c:v>0.38934010000000002</c:v>
                </c:pt>
                <c:pt idx="1">
                  <c:v>0.40988910000000001</c:v>
                </c:pt>
                <c:pt idx="2">
                  <c:v>0.66929910000000004</c:v>
                </c:pt>
                <c:pt idx="3">
                  <c:v>0.89439650000000004</c:v>
                </c:pt>
                <c:pt idx="4">
                  <c:v>1.0141990000000001</c:v>
                </c:pt>
                <c:pt idx="5">
                  <c:v>0.96861390000000003</c:v>
                </c:pt>
                <c:pt idx="6">
                  <c:v>0.86344790000000005</c:v>
                </c:pt>
                <c:pt idx="7">
                  <c:v>0.76730140000000002</c:v>
                </c:pt>
                <c:pt idx="8">
                  <c:v>0.65841959999999999</c:v>
                </c:pt>
                <c:pt idx="9">
                  <c:v>0.50997300000000001</c:v>
                </c:pt>
                <c:pt idx="10">
                  <c:v>0.40232659999999998</c:v>
                </c:pt>
                <c:pt idx="11">
                  <c:v>0.25461980000000001</c:v>
                </c:pt>
                <c:pt idx="12">
                  <c:v>0.17303859999999999</c:v>
                </c:pt>
                <c:pt idx="13">
                  <c:v>9.7604839999999998E-2</c:v>
                </c:pt>
                <c:pt idx="14">
                  <c:v>6.4507880000000004E-2</c:v>
                </c:pt>
                <c:pt idx="15">
                  <c:v>3.3227060000000003E-2</c:v>
                </c:pt>
                <c:pt idx="16">
                  <c:v>2.0577769999999999E-2</c:v>
                </c:pt>
                <c:pt idx="17">
                  <c:v>1.4522129999999999E-2</c:v>
                </c:pt>
                <c:pt idx="18">
                  <c:v>7.8289099999999997E-3</c:v>
                </c:pt>
                <c:pt idx="19">
                  <c:v>5.1353459999999998E-3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E14-4869-954C-8024B72FD081}"/>
            </c:ext>
          </c:extLst>
        </c:ser>
        <c:ser>
          <c:idx val="12"/>
          <c:order val="5"/>
          <c:tx>
            <c:v>  Tr= 100 años</c:v>
          </c:tx>
          <c:spPr>
            <a:ln w="19050" cap="rnd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Graphics_Vs760_Punto4!$C$10:$C$29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Graphics_Vs760_Punto4!$D$10:$D$29</c:f>
              <c:numCache>
                <c:formatCode>0.000</c:formatCode>
                <c:ptCount val="20"/>
                <c:pt idx="0">
                  <c:v>0.20514840000000001</c:v>
                </c:pt>
                <c:pt idx="1">
                  <c:v>0.2152384</c:v>
                </c:pt>
                <c:pt idx="2">
                  <c:v>0.33757239999999999</c:v>
                </c:pt>
                <c:pt idx="3">
                  <c:v>0.44082009999999999</c:v>
                </c:pt>
                <c:pt idx="4">
                  <c:v>0.49860569999999999</c:v>
                </c:pt>
                <c:pt idx="5">
                  <c:v>0.50301680000000004</c:v>
                </c:pt>
                <c:pt idx="6">
                  <c:v>0.45058090000000001</c:v>
                </c:pt>
                <c:pt idx="7">
                  <c:v>0.39924130000000002</c:v>
                </c:pt>
                <c:pt idx="8">
                  <c:v>0.34155340000000001</c:v>
                </c:pt>
                <c:pt idx="9">
                  <c:v>0.26261509999999999</c:v>
                </c:pt>
                <c:pt idx="10">
                  <c:v>0.2062542</c:v>
                </c:pt>
                <c:pt idx="11">
                  <c:v>0.12841839999999999</c:v>
                </c:pt>
                <c:pt idx="12">
                  <c:v>8.7579219999999999E-2</c:v>
                </c:pt>
                <c:pt idx="13">
                  <c:v>4.9308020000000001E-2</c:v>
                </c:pt>
                <c:pt idx="14">
                  <c:v>3.2373270000000003E-2</c:v>
                </c:pt>
                <c:pt idx="15">
                  <c:v>1.6630700000000002E-2</c:v>
                </c:pt>
                <c:pt idx="16">
                  <c:v>1.025422E-2</c:v>
                </c:pt>
                <c:pt idx="17">
                  <c:v>7.1303900000000003E-3</c:v>
                </c:pt>
                <c:pt idx="18">
                  <c:v>3.7233380000000001E-3</c:v>
                </c:pt>
                <c:pt idx="19">
                  <c:v>2.3848739999999999E-3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E14-4869-954C-8024B72FD081}"/>
            </c:ext>
          </c:extLst>
        </c:ser>
        <c:ser>
          <c:idx val="0"/>
          <c:order val="6"/>
          <c:tx>
            <c:strRef>
              <c:f>Graphics_Vs760_Punto4!$E$68</c:f>
              <c:strCache>
                <c:ptCount val="1"/>
                <c:pt idx="0">
                  <c:v>  P.84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ED7D31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Graphics_Vs760_Punto4!$E$69:$E$98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  <c:extLst xmlns:c15="http://schemas.microsoft.com/office/drawing/2012/chart"/>
            </c:numRef>
          </c:xVal>
          <c:yVal>
            <c:numRef>
              <c:f>Graphics_Vs760_Punto4!$F$69:$F$98</c:f>
              <c:numCache>
                <c:formatCode>0.000</c:formatCode>
                <c:ptCount val="30"/>
                <c:pt idx="0">
                  <c:v>0.693133</c:v>
                </c:pt>
                <c:pt idx="1">
                  <c:v>0.70552800000000004</c:v>
                </c:pt>
                <c:pt idx="2">
                  <c:v>0.72193200000000002</c:v>
                </c:pt>
                <c:pt idx="3">
                  <c:v>0.74305399999999999</c:v>
                </c:pt>
                <c:pt idx="4">
                  <c:v>0.80049800000000004</c:v>
                </c:pt>
                <c:pt idx="5">
                  <c:v>0.88408900000000001</c:v>
                </c:pt>
                <c:pt idx="6">
                  <c:v>0.99655800000000005</c:v>
                </c:pt>
                <c:pt idx="7">
                  <c:v>1.139769</c:v>
                </c:pt>
                <c:pt idx="8">
                  <c:v>1.32152</c:v>
                </c:pt>
                <c:pt idx="9">
                  <c:v>1.498186</c:v>
                </c:pt>
                <c:pt idx="10">
                  <c:v>1.633022</c:v>
                </c:pt>
                <c:pt idx="11">
                  <c:v>1.6994210000000001</c:v>
                </c:pt>
                <c:pt idx="12">
                  <c:v>1.691991</c:v>
                </c:pt>
                <c:pt idx="13">
                  <c:v>1.5738000000000001</c:v>
                </c:pt>
                <c:pt idx="14">
                  <c:v>1.356786</c:v>
                </c:pt>
                <c:pt idx="15">
                  <c:v>1.114879</c:v>
                </c:pt>
                <c:pt idx="16">
                  <c:v>0.88810199999999995</c:v>
                </c:pt>
                <c:pt idx="17">
                  <c:v>0.68370600000000004</c:v>
                </c:pt>
                <c:pt idx="18">
                  <c:v>0.51166500000000004</c:v>
                </c:pt>
                <c:pt idx="19">
                  <c:v>0.36922899999999997</c:v>
                </c:pt>
                <c:pt idx="20">
                  <c:v>0.25952399999999998</c:v>
                </c:pt>
                <c:pt idx="21">
                  <c:v>0.180312</c:v>
                </c:pt>
                <c:pt idx="22">
                  <c:v>0.123337</c:v>
                </c:pt>
                <c:pt idx="23">
                  <c:v>8.2160999999999998E-2</c:v>
                </c:pt>
                <c:pt idx="24">
                  <c:v>5.3489000000000002E-2</c:v>
                </c:pt>
                <c:pt idx="25">
                  <c:v>3.4118000000000002E-2</c:v>
                </c:pt>
                <c:pt idx="26">
                  <c:v>2.1774000000000002E-2</c:v>
                </c:pt>
                <c:pt idx="27">
                  <c:v>1.3714E-2</c:v>
                </c:pt>
                <c:pt idx="28">
                  <c:v>8.7449999999999993E-3</c:v>
                </c:pt>
                <c:pt idx="29">
                  <c:v>5.6369999999999996E-3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8E14-4869-954C-8024B72FD081}"/>
            </c:ext>
          </c:extLst>
        </c:ser>
        <c:ser>
          <c:idx val="1"/>
          <c:order val="7"/>
          <c:tx>
            <c:strRef>
              <c:f>Graphics_Vs760_Punto4!$J$68</c:f>
              <c:strCache>
                <c:ptCount val="1"/>
                <c:pt idx="0">
                  <c:v>  P.50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A5A5A5">
                  <a:lumMod val="5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Graphics_Vs760_Punto4!$J$69:$J$98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  <c:extLst xmlns:c15="http://schemas.microsoft.com/office/drawing/2012/chart"/>
            </c:numRef>
          </c:xVal>
          <c:yVal>
            <c:numRef>
              <c:f>Graphics_Vs760_Punto4!$K$69:$K$98</c:f>
              <c:numCache>
                <c:formatCode>General</c:formatCode>
                <c:ptCount val="30"/>
                <c:pt idx="0">
                  <c:v>0.31949100000000002</c:v>
                </c:pt>
                <c:pt idx="1">
                  <c:v>0.32484000000000002</c:v>
                </c:pt>
                <c:pt idx="2">
                  <c:v>0.33201700000000001</c:v>
                </c:pt>
                <c:pt idx="3">
                  <c:v>0.34123199999999998</c:v>
                </c:pt>
                <c:pt idx="4">
                  <c:v>0.36578500000000003</c:v>
                </c:pt>
                <c:pt idx="5">
                  <c:v>0.40112300000000001</c:v>
                </c:pt>
                <c:pt idx="6">
                  <c:v>0.44834800000000002</c:v>
                </c:pt>
                <c:pt idx="7">
                  <c:v>0.50750799999999996</c:v>
                </c:pt>
                <c:pt idx="8">
                  <c:v>0.58274800000000004</c:v>
                </c:pt>
                <c:pt idx="9">
                  <c:v>0.65752999999999995</c:v>
                </c:pt>
                <c:pt idx="10">
                  <c:v>0.71756299999999995</c:v>
                </c:pt>
                <c:pt idx="11">
                  <c:v>0.75016799999999995</c:v>
                </c:pt>
                <c:pt idx="12">
                  <c:v>0.75075700000000001</c:v>
                </c:pt>
                <c:pt idx="13">
                  <c:v>0.70231200000000005</c:v>
                </c:pt>
                <c:pt idx="14">
                  <c:v>0.61034999999999995</c:v>
                </c:pt>
                <c:pt idx="15">
                  <c:v>0.50522699999999998</c:v>
                </c:pt>
                <c:pt idx="16">
                  <c:v>0.405528</c:v>
                </c:pt>
                <c:pt idx="17">
                  <c:v>0.313141</c:v>
                </c:pt>
                <c:pt idx="18">
                  <c:v>0.23388999999999999</c:v>
                </c:pt>
                <c:pt idx="19">
                  <c:v>0.16905100000000001</c:v>
                </c:pt>
                <c:pt idx="20">
                  <c:v>0.11920799999999999</c:v>
                </c:pt>
                <c:pt idx="21">
                  <c:v>8.3140000000000006E-2</c:v>
                </c:pt>
                <c:pt idx="22">
                  <c:v>5.7207000000000001E-2</c:v>
                </c:pt>
                <c:pt idx="23">
                  <c:v>3.8331999999999998E-2</c:v>
                </c:pt>
                <c:pt idx="24">
                  <c:v>2.5193E-2</c:v>
                </c:pt>
                <c:pt idx="25">
                  <c:v>1.6351000000000001E-2</c:v>
                </c:pt>
                <c:pt idx="26">
                  <c:v>1.06E-2</c:v>
                </c:pt>
                <c:pt idx="27">
                  <c:v>6.8069999999999997E-3</c:v>
                </c:pt>
                <c:pt idx="28">
                  <c:v>4.4159999999999998E-3</c:v>
                </c:pt>
                <c:pt idx="29">
                  <c:v>2.895E-3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8E14-4869-954C-8024B72FD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/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8418100042"/>
              <c:y val="0.92325743997597332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4483013705E-2"/>
              <c:y val="0.35356602869644088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68627653762787655"/>
          <c:y val="9.4682946150714167E-2"/>
          <c:w val="0.23748046642005299"/>
          <c:h val="0.2512923052206743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noFill/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100" b="0" i="0" u="none" strike="noStrike" kern="1200" baseline="0">
                <a:solidFill>
                  <a:srgbClr val="000000"/>
                </a:solidFill>
                <a:latin typeface="Arial" panose="020B0604020202020204" pitchFamily="34" charset="0"/>
                <a:ea typeface="Arial"/>
                <a:cs typeface="Arial" panose="020B0604020202020204" pitchFamily="34" charset="0"/>
              </a:defRPr>
            </a:pPr>
            <a:r>
              <a:rPr lang="en-US" sz="1100" b="0" i="0" u="none" strike="noStrike" kern="1200" baseline="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Análisis de Peligro Sísmico - Cuenca del Rio Chancay - Punto 4</a:t>
            </a:r>
          </a:p>
          <a:p>
            <a:pPr algn="ctr" rtl="0">
              <a:defRPr sz="11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1100" b="0" i="0" u="none" strike="noStrike" kern="1200" baseline="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Espectros de Peligro Uniforme - Vs</a:t>
            </a:r>
            <a:r>
              <a:rPr lang="en-US" sz="1100" b="0" i="0" u="none" strike="noStrike" kern="1200" baseline="-2500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30</a:t>
            </a:r>
            <a:r>
              <a:rPr lang="en-US" sz="1100" b="0" i="0" u="none" strike="noStrike" kern="1200" baseline="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= 760 m/s - SENCICO</a:t>
            </a:r>
          </a:p>
        </c:rich>
      </c:tx>
      <c:layout>
        <c:manualLayout>
          <c:xMode val="edge"/>
          <c:yMode val="edge"/>
          <c:x val="0.16720583650262261"/>
          <c:y val="1.29418485996917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100" b="0" i="0" u="none" strike="noStrike" kern="1200" baseline="0">
              <a:solidFill>
                <a:srgbClr val="000000"/>
              </a:solidFill>
              <a:latin typeface="Arial" panose="020B0604020202020204" pitchFamily="34" charset="0"/>
              <a:ea typeface="Arial"/>
              <a:cs typeface="Arial" panose="020B0604020202020204" pitchFamily="34" charset="0"/>
            </a:defRPr>
          </a:pPr>
          <a:endParaRPr lang="es-PE"/>
        </a:p>
      </c:txPr>
    </c:title>
    <c:autoTitleDeleted val="0"/>
    <c:plotArea>
      <c:layout>
        <c:manualLayout>
          <c:layoutTarget val="inner"/>
          <c:xMode val="edge"/>
          <c:yMode val="edge"/>
          <c:x val="0.12760295138888889"/>
          <c:y val="8.0391830065359465E-2"/>
          <c:w val="0.83985892079557489"/>
          <c:h val="0.80424869281045752"/>
        </c:manualLayout>
      </c:layout>
      <c:scatterChart>
        <c:scatterStyle val="smoothMarker"/>
        <c:varyColors val="0"/>
        <c:ser>
          <c:idx val="7"/>
          <c:order val="0"/>
          <c:tx>
            <c:v>  Tr= 10 000 años</c:v>
          </c:tx>
          <c:spPr>
            <a:ln w="19050" cap="rnd" cmpd="sng" algn="ctr">
              <a:solidFill>
                <a:schemeClr val="accent5">
                  <a:tint val="9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Graphics_Vs760_Punto4!$AQ$6:$AQ$47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Graphics_Vs760_Punto4!$AW$6:$AW$47</c:f>
              <c:numCache>
                <c:formatCode>General</c:formatCode>
                <c:ptCount val="42"/>
                <c:pt idx="0">
                  <c:v>0.83168323106203002</c:v>
                </c:pt>
                <c:pt idx="1">
                  <c:v>1.1994572920040001</c:v>
                </c:pt>
                <c:pt idx="2">
                  <c:v>1.3799622345808999</c:v>
                </c:pt>
                <c:pt idx="3">
                  <c:v>1.5522925426284</c:v>
                </c:pt>
                <c:pt idx="4">
                  <c:v>1.6389238809440001</c:v>
                </c:pt>
                <c:pt idx="5">
                  <c:v>1.7317569442666001</c:v>
                </c:pt>
                <c:pt idx="6">
                  <c:v>1.6214878240341</c:v>
                </c:pt>
                <c:pt idx="7">
                  <c:v>1.5107384202722001</c:v>
                </c:pt>
                <c:pt idx="8">
                  <c:v>1.4323853749011</c:v>
                </c:pt>
                <c:pt idx="9">
                  <c:v>1.352546024574</c:v>
                </c:pt>
                <c:pt idx="10">
                  <c:v>1.29388055143</c:v>
                </c:pt>
                <c:pt idx="11">
                  <c:v>1.2390458225694001</c:v>
                </c:pt>
                <c:pt idx="12">
                  <c:v>1.1568706445799</c:v>
                </c:pt>
                <c:pt idx="13">
                  <c:v>1.0794966794984</c:v>
                </c:pt>
                <c:pt idx="14">
                  <c:v>0.99732777151503005</c:v>
                </c:pt>
                <c:pt idx="15">
                  <c:v>0.91773938704668001</c:v>
                </c:pt>
                <c:pt idx="16">
                  <c:v>0.84060837033479996</c:v>
                </c:pt>
                <c:pt idx="17">
                  <c:v>0.79322987029878</c:v>
                </c:pt>
                <c:pt idx="18">
                  <c:v>0.74807146507605005</c:v>
                </c:pt>
                <c:pt idx="19">
                  <c:v>0.69779474234659999</c:v>
                </c:pt>
                <c:pt idx="20">
                  <c:v>0.64900773518525001</c:v>
                </c:pt>
                <c:pt idx="21">
                  <c:v>0.60176724165629003</c:v>
                </c:pt>
                <c:pt idx="22">
                  <c:v>0.56726429907586995</c:v>
                </c:pt>
                <c:pt idx="23">
                  <c:v>0.53069414221304001</c:v>
                </c:pt>
                <c:pt idx="24">
                  <c:v>0.49165309082168002</c:v>
                </c:pt>
                <c:pt idx="25">
                  <c:v>0.45019982106722001</c:v>
                </c:pt>
                <c:pt idx="26">
                  <c:v>0.40744779082864002</c:v>
                </c:pt>
                <c:pt idx="27">
                  <c:v>0.38899827390769998</c:v>
                </c:pt>
                <c:pt idx="28">
                  <c:v>0.37067309623189998</c:v>
                </c:pt>
                <c:pt idx="29">
                  <c:v>0.34971066410042001</c:v>
                </c:pt>
                <c:pt idx="30">
                  <c:v>0.32739247415654998</c:v>
                </c:pt>
                <c:pt idx="31">
                  <c:v>0.30415788541511002</c:v>
                </c:pt>
                <c:pt idx="32">
                  <c:v>0.29511011022904998</c:v>
                </c:pt>
                <c:pt idx="33">
                  <c:v>0.28544021146832999</c:v>
                </c:pt>
                <c:pt idx="34">
                  <c:v>0.27511157697973998</c:v>
                </c:pt>
                <c:pt idx="35">
                  <c:v>0.26410744102182998</c:v>
                </c:pt>
                <c:pt idx="36">
                  <c:v>0.25253575113531002</c:v>
                </c:pt>
                <c:pt idx="37">
                  <c:v>0.2397792464587</c:v>
                </c:pt>
                <c:pt idx="38">
                  <c:v>0.22629081439571999</c:v>
                </c:pt>
                <c:pt idx="39">
                  <c:v>0.21204337319051</c:v>
                </c:pt>
                <c:pt idx="40">
                  <c:v>0.19677106551451001</c:v>
                </c:pt>
                <c:pt idx="41">
                  <c:v>0.1795953305204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7E4D-4FC3-8F8F-55CEED8344B9}"/>
            </c:ext>
          </c:extLst>
        </c:ser>
        <c:ser>
          <c:idx val="8"/>
          <c:order val="1"/>
          <c:tx>
            <c:v>  Tr= 5 000 años</c:v>
          </c:tx>
          <c:spPr>
            <a:ln w="19050" cap="rnd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Graphics_Vs760_Punto4!$AV$6:$AV$47</c:f>
              <c:numCache>
                <c:formatCode>General</c:formatCode>
                <c:ptCount val="42"/>
                <c:pt idx="0">
                  <c:v>0.70769183634563004</c:v>
                </c:pt>
                <c:pt idx="1">
                  <c:v>1.0140579699489001</c:v>
                </c:pt>
                <c:pt idx="2">
                  <c:v>1.1705604110229</c:v>
                </c:pt>
                <c:pt idx="3">
                  <c:v>1.3084834597495001</c:v>
                </c:pt>
                <c:pt idx="4">
                  <c:v>1.3772275485394001</c:v>
                </c:pt>
                <c:pt idx="5">
                  <c:v>1.454109987701</c:v>
                </c:pt>
                <c:pt idx="6">
                  <c:v>1.3633044964076</c:v>
                </c:pt>
                <c:pt idx="7">
                  <c:v>1.2856144844401001</c:v>
                </c:pt>
                <c:pt idx="8">
                  <c:v>1.2141755652733</c:v>
                </c:pt>
                <c:pt idx="9">
                  <c:v>1.1442711509582</c:v>
                </c:pt>
                <c:pt idx="10">
                  <c:v>1.0973180279859001</c:v>
                </c:pt>
                <c:pt idx="11">
                  <c:v>1.0455094789615</c:v>
                </c:pt>
                <c:pt idx="12">
                  <c:v>0.98011905157602996</c:v>
                </c:pt>
                <c:pt idx="13">
                  <c:v>0.91035973066293996</c:v>
                </c:pt>
                <c:pt idx="14">
                  <c:v>0.84501168195110998</c:v>
                </c:pt>
                <c:pt idx="15">
                  <c:v>0.77977631756059995</c:v>
                </c:pt>
                <c:pt idx="16">
                  <c:v>0.70906790864084002</c:v>
                </c:pt>
                <c:pt idx="17">
                  <c:v>0.66896915978976002</c:v>
                </c:pt>
                <c:pt idx="18">
                  <c:v>0.62823135639314998</c:v>
                </c:pt>
                <c:pt idx="19">
                  <c:v>0.58850029505199997</c:v>
                </c:pt>
                <c:pt idx="20">
                  <c:v>0.54975948923136997</c:v>
                </c:pt>
                <c:pt idx="21">
                  <c:v>0.51040805468105999</c:v>
                </c:pt>
                <c:pt idx="22">
                  <c:v>0.48190862379305999</c:v>
                </c:pt>
                <c:pt idx="23">
                  <c:v>0.44853519745432002</c:v>
                </c:pt>
                <c:pt idx="24">
                  <c:v>0.41515349498403997</c:v>
                </c:pt>
                <c:pt idx="25">
                  <c:v>0.37883115596976003</c:v>
                </c:pt>
                <c:pt idx="26">
                  <c:v>0.33996361507182998</c:v>
                </c:pt>
                <c:pt idx="27">
                  <c:v>0.32456674476192998</c:v>
                </c:pt>
                <c:pt idx="28">
                  <c:v>0.30787282599391003</c:v>
                </c:pt>
                <c:pt idx="29">
                  <c:v>0.29033091619530998</c:v>
                </c:pt>
                <c:pt idx="30">
                  <c:v>0.27170252359432001</c:v>
                </c:pt>
                <c:pt idx="31">
                  <c:v>0.25183511682561999</c:v>
                </c:pt>
                <c:pt idx="32">
                  <c:v>0.24431219237269</c:v>
                </c:pt>
                <c:pt idx="33">
                  <c:v>0.23631127464015</c:v>
                </c:pt>
                <c:pt idx="34">
                  <c:v>0.22780870745958001</c:v>
                </c:pt>
                <c:pt idx="35">
                  <c:v>0.21875296002367001</c:v>
                </c:pt>
                <c:pt idx="36">
                  <c:v>0.20827631686216</c:v>
                </c:pt>
                <c:pt idx="37">
                  <c:v>0.19778597207813001</c:v>
                </c:pt>
                <c:pt idx="38">
                  <c:v>0.18586232638211</c:v>
                </c:pt>
                <c:pt idx="39">
                  <c:v>0.17340881723493001</c:v>
                </c:pt>
                <c:pt idx="40">
                  <c:v>0.16041602859494999</c:v>
                </c:pt>
                <c:pt idx="41">
                  <c:v>0.14688158350270999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4D-4FC3-8F8F-55CEED8344B9}"/>
            </c:ext>
          </c:extLst>
        </c:ser>
        <c:ser>
          <c:idx val="9"/>
          <c:order val="2"/>
          <c:tx>
            <c:v>  Tr= 2 475 años</c:v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Graphics_Vs760_Punto4!$AU$6:$AU$47</c:f>
              <c:numCache>
                <c:formatCode>General</c:formatCode>
                <c:ptCount val="42"/>
                <c:pt idx="0">
                  <c:v>0.58764405302056999</c:v>
                </c:pt>
                <c:pt idx="1">
                  <c:v>0.84410875196118995</c:v>
                </c:pt>
                <c:pt idx="2">
                  <c:v>0.97458939961557001</c:v>
                </c:pt>
                <c:pt idx="3">
                  <c:v>1.1001735385439999</c:v>
                </c:pt>
                <c:pt idx="4">
                  <c:v>1.1544021632568</c:v>
                </c:pt>
                <c:pt idx="5">
                  <c:v>1.2145888307724</c:v>
                </c:pt>
                <c:pt idx="6">
                  <c:v>1.1433519131137999</c:v>
                </c:pt>
                <c:pt idx="7">
                  <c:v>1.0649052013567</c:v>
                </c:pt>
                <c:pt idx="8">
                  <c:v>1.0081307739129</c:v>
                </c:pt>
                <c:pt idx="9">
                  <c:v>0.95486804360916999</c:v>
                </c:pt>
                <c:pt idx="10">
                  <c:v>0.91225876526844996</c:v>
                </c:pt>
                <c:pt idx="11">
                  <c:v>0.87452991846367001</c:v>
                </c:pt>
                <c:pt idx="12">
                  <c:v>0.81550741662999005</c:v>
                </c:pt>
                <c:pt idx="13">
                  <c:v>0.76187780244734005</c:v>
                </c:pt>
                <c:pt idx="14">
                  <c:v>0.70304262961189001</c:v>
                </c:pt>
                <c:pt idx="15">
                  <c:v>0.64618183290022002</c:v>
                </c:pt>
                <c:pt idx="16">
                  <c:v>0.59124655787199998</c:v>
                </c:pt>
                <c:pt idx="17">
                  <c:v>0.55806393044647995</c:v>
                </c:pt>
                <c:pt idx="18">
                  <c:v>0.52625558933855998</c:v>
                </c:pt>
                <c:pt idx="19">
                  <c:v>0.49300715353953001</c:v>
                </c:pt>
                <c:pt idx="20">
                  <c:v>0.45810571528093003</c:v>
                </c:pt>
                <c:pt idx="21">
                  <c:v>0.42472612693674999</c:v>
                </c:pt>
                <c:pt idx="22">
                  <c:v>0.39855544977381002</c:v>
                </c:pt>
                <c:pt idx="23">
                  <c:v>0.37164376825417</c:v>
                </c:pt>
                <c:pt idx="24">
                  <c:v>0.34286226789378998</c:v>
                </c:pt>
                <c:pt idx="25">
                  <c:v>0.31284870165793999</c:v>
                </c:pt>
                <c:pt idx="26">
                  <c:v>0.28216781365651999</c:v>
                </c:pt>
                <c:pt idx="27">
                  <c:v>0.26848361373197999</c:v>
                </c:pt>
                <c:pt idx="28">
                  <c:v>0.25480959266386</c:v>
                </c:pt>
                <c:pt idx="29">
                  <c:v>0.23978061915523</c:v>
                </c:pt>
                <c:pt idx="30">
                  <c:v>0.22332547438982001</c:v>
                </c:pt>
                <c:pt idx="31">
                  <c:v>0.20667485281768</c:v>
                </c:pt>
                <c:pt idx="32">
                  <c:v>0.19980687526068</c:v>
                </c:pt>
                <c:pt idx="33">
                  <c:v>0.19259343550246999</c:v>
                </c:pt>
                <c:pt idx="34">
                  <c:v>0.18501951405698999</c:v>
                </c:pt>
                <c:pt idx="35">
                  <c:v>0.17707136486298</c:v>
                </c:pt>
                <c:pt idx="36">
                  <c:v>0.16860684400253001</c:v>
                </c:pt>
                <c:pt idx="37">
                  <c:v>0.15966635745037</c:v>
                </c:pt>
                <c:pt idx="38">
                  <c:v>0.15032402282915999</c:v>
                </c:pt>
                <c:pt idx="39">
                  <c:v>0.14056906920077</c:v>
                </c:pt>
                <c:pt idx="40">
                  <c:v>0.12945850459336999</c:v>
                </c:pt>
                <c:pt idx="41">
                  <c:v>0.11800483285532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4D-4FC3-8F8F-55CEED8344B9}"/>
            </c:ext>
          </c:extLst>
        </c:ser>
        <c:ser>
          <c:idx val="10"/>
          <c:order val="3"/>
          <c:tx>
            <c:v>  Tr= 1 000 años</c:v>
          </c:tx>
          <c:spPr>
            <a:ln w="19050" cap="rnd" cmpd="sng" algn="ctr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Graphics_Vs760_Punto4!$AQ$6:$AQ$47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Graphics_Vs760_Punto4!$AT$6:$AT$47</c:f>
              <c:numCache>
                <c:formatCode>General</c:formatCode>
                <c:ptCount val="42"/>
                <c:pt idx="0">
                  <c:v>0.45976750624113</c:v>
                </c:pt>
                <c:pt idx="1">
                  <c:v>0.65939061642096997</c:v>
                </c:pt>
                <c:pt idx="2">
                  <c:v>0.76024541075586005</c:v>
                </c:pt>
                <c:pt idx="3">
                  <c:v>0.84867847979529998</c:v>
                </c:pt>
                <c:pt idx="4">
                  <c:v>0.89269329391764995</c:v>
                </c:pt>
                <c:pt idx="5">
                  <c:v>0.94193830177497995</c:v>
                </c:pt>
                <c:pt idx="6">
                  <c:v>0.88322089443455998</c:v>
                </c:pt>
                <c:pt idx="7">
                  <c:v>0.83343839189661995</c:v>
                </c:pt>
                <c:pt idx="8">
                  <c:v>0.78594685243510998</c:v>
                </c:pt>
                <c:pt idx="9">
                  <c:v>0.74151562348079003</c:v>
                </c:pt>
                <c:pt idx="10">
                  <c:v>0.71097420662327004</c:v>
                </c:pt>
                <c:pt idx="11">
                  <c:v>0.67643685174361001</c:v>
                </c:pt>
                <c:pt idx="12">
                  <c:v>0.63477413095838997</c:v>
                </c:pt>
                <c:pt idx="13">
                  <c:v>0.58916642762537996</c:v>
                </c:pt>
                <c:pt idx="14">
                  <c:v>0.54763792275511003</c:v>
                </c:pt>
                <c:pt idx="15">
                  <c:v>0.50284175719017998</c:v>
                </c:pt>
                <c:pt idx="16">
                  <c:v>0.45791213688836002</c:v>
                </c:pt>
                <c:pt idx="17">
                  <c:v>0.43211610970747999</c:v>
                </c:pt>
                <c:pt idx="18">
                  <c:v>0.40631764111891</c:v>
                </c:pt>
                <c:pt idx="19">
                  <c:v>0.38115769895188001</c:v>
                </c:pt>
                <c:pt idx="20">
                  <c:v>0.35662247318843998</c:v>
                </c:pt>
                <c:pt idx="21">
                  <c:v>0.33139157988481999</c:v>
                </c:pt>
                <c:pt idx="22">
                  <c:v>0.30960367278714002</c:v>
                </c:pt>
                <c:pt idx="23">
                  <c:v>0.28847104075807001</c:v>
                </c:pt>
                <c:pt idx="24">
                  <c:v>0.26446375799791</c:v>
                </c:pt>
                <c:pt idx="25">
                  <c:v>0.24043390317447</c:v>
                </c:pt>
                <c:pt idx="26">
                  <c:v>0.21552076535470999</c:v>
                </c:pt>
                <c:pt idx="27">
                  <c:v>0.20476135493235001</c:v>
                </c:pt>
                <c:pt idx="28">
                  <c:v>0.19374353293984001</c:v>
                </c:pt>
                <c:pt idx="29">
                  <c:v>0.18187319545478001</c:v>
                </c:pt>
                <c:pt idx="30">
                  <c:v>0.16991799854739001</c:v>
                </c:pt>
                <c:pt idx="31">
                  <c:v>0.15687184611346999</c:v>
                </c:pt>
                <c:pt idx="32">
                  <c:v>0.15156312471978001</c:v>
                </c:pt>
                <c:pt idx="33">
                  <c:v>0.14557524339173</c:v>
                </c:pt>
                <c:pt idx="34">
                  <c:v>0.13936844865829001</c:v>
                </c:pt>
                <c:pt idx="35">
                  <c:v>0.13293509616783</c:v>
                </c:pt>
                <c:pt idx="36">
                  <c:v>0.12638020309594</c:v>
                </c:pt>
                <c:pt idx="37">
                  <c:v>0.11929301516863999</c:v>
                </c:pt>
                <c:pt idx="38">
                  <c:v>0.11196908954673999</c:v>
                </c:pt>
                <c:pt idx="39">
                  <c:v>0.10440214202431</c:v>
                </c:pt>
                <c:pt idx="40">
                  <c:v>9.6363024412578005E-2</c:v>
                </c:pt>
                <c:pt idx="41">
                  <c:v>8.7554853570548E-2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E4D-4FC3-8F8F-55CEED8344B9}"/>
            </c:ext>
          </c:extLst>
        </c:ser>
        <c:ser>
          <c:idx val="11"/>
          <c:order val="4"/>
          <c:tx>
            <c:v>  Tr= 475 años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Graphics_Vs760_Punto4!$AS$6:$AS$47</c:f>
              <c:numCache>
                <c:formatCode>General</c:formatCode>
                <c:ptCount val="42"/>
                <c:pt idx="0">
                  <c:v>0.36722937871097999</c:v>
                </c:pt>
                <c:pt idx="1">
                  <c:v>0.52619410540309997</c:v>
                </c:pt>
                <c:pt idx="2">
                  <c:v>0.60610239472367</c:v>
                </c:pt>
                <c:pt idx="3">
                  <c:v>0.68155491207536001</c:v>
                </c:pt>
                <c:pt idx="4">
                  <c:v>0.71808614110866997</c:v>
                </c:pt>
                <c:pt idx="5">
                  <c:v>0.75416190890794998</c:v>
                </c:pt>
                <c:pt idx="6">
                  <c:v>0.71064973663703002</c:v>
                </c:pt>
                <c:pt idx="7">
                  <c:v>0.66009048592109998</c:v>
                </c:pt>
                <c:pt idx="8">
                  <c:v>0.62496429326730996</c:v>
                </c:pt>
                <c:pt idx="9">
                  <c:v>0.58914301037925998</c:v>
                </c:pt>
                <c:pt idx="10">
                  <c:v>0.56289802478696005</c:v>
                </c:pt>
                <c:pt idx="11">
                  <c:v>0.53770711901389001</c:v>
                </c:pt>
                <c:pt idx="12">
                  <c:v>0.50244721313774998</c:v>
                </c:pt>
                <c:pt idx="13">
                  <c:v>0.46827052394447</c:v>
                </c:pt>
                <c:pt idx="14">
                  <c:v>0.43322624355415001</c:v>
                </c:pt>
                <c:pt idx="15">
                  <c:v>0.39929177453504</c:v>
                </c:pt>
                <c:pt idx="16">
                  <c:v>0.36644944387086997</c:v>
                </c:pt>
                <c:pt idx="17">
                  <c:v>0.34607402317461</c:v>
                </c:pt>
                <c:pt idx="18">
                  <c:v>0.32427764364846001</c:v>
                </c:pt>
                <c:pt idx="19">
                  <c:v>0.30295465917601</c:v>
                </c:pt>
                <c:pt idx="20">
                  <c:v>0.28226453912985</c:v>
                </c:pt>
                <c:pt idx="21">
                  <c:v>0.26196342753688001</c:v>
                </c:pt>
                <c:pt idx="22">
                  <c:v>0.24534902338608999</c:v>
                </c:pt>
                <c:pt idx="23">
                  <c:v>0.22743491836898999</c:v>
                </c:pt>
                <c:pt idx="24">
                  <c:v>0.20965175261964999</c:v>
                </c:pt>
                <c:pt idx="25">
                  <c:v>0.19078606470053999</c:v>
                </c:pt>
                <c:pt idx="26">
                  <c:v>0.16987624204400001</c:v>
                </c:pt>
                <c:pt idx="27">
                  <c:v>0.16116450958076001</c:v>
                </c:pt>
                <c:pt idx="28">
                  <c:v>0.15180428964692999</c:v>
                </c:pt>
                <c:pt idx="29">
                  <c:v>0.14227958496813001</c:v>
                </c:pt>
                <c:pt idx="30">
                  <c:v>0.13232426331045999</c:v>
                </c:pt>
                <c:pt idx="31">
                  <c:v>0.12196094412362</c:v>
                </c:pt>
                <c:pt idx="32">
                  <c:v>0.11762331908507</c:v>
                </c:pt>
                <c:pt idx="33">
                  <c:v>0.11312981195000001</c:v>
                </c:pt>
                <c:pt idx="34">
                  <c:v>0.10847389568544</c:v>
                </c:pt>
                <c:pt idx="35">
                  <c:v>0.10324532236039</c:v>
                </c:pt>
                <c:pt idx="36">
                  <c:v>9.8040560859303003E-2</c:v>
                </c:pt>
                <c:pt idx="37">
                  <c:v>9.2199933398183997E-2</c:v>
                </c:pt>
                <c:pt idx="38">
                  <c:v>8.6230304320367004E-2</c:v>
                </c:pt>
                <c:pt idx="39">
                  <c:v>8.0129412084241999E-2</c:v>
                </c:pt>
                <c:pt idx="40">
                  <c:v>7.3895626955009994E-2</c:v>
                </c:pt>
                <c:pt idx="41">
                  <c:v>6.7316985046111999E-2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E4D-4FC3-8F8F-55CEED8344B9}"/>
            </c:ext>
          </c:extLst>
        </c:ser>
        <c:ser>
          <c:idx val="12"/>
          <c:order val="5"/>
          <c:tx>
            <c:v>  Tr= 100 años</c:v>
          </c:tx>
          <c:spPr>
            <a:ln w="19050" cap="rnd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Graphics_Vs760_Punto4!$AQ$6:$AQ$47</c:f>
              <c:numCache>
                <c:formatCode>General</c:formatCode>
                <c:ptCount val="42"/>
                <c:pt idx="0">
                  <c:v>0.01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</c:v>
                </c:pt>
                <c:pt idx="21">
                  <c:v>1</c:v>
                </c:pt>
                <c:pt idx="22">
                  <c:v>1.1000000000000001</c:v>
                </c:pt>
                <c:pt idx="23">
                  <c:v>1.2</c:v>
                </c:pt>
                <c:pt idx="24">
                  <c:v>1.3</c:v>
                </c:pt>
                <c:pt idx="25">
                  <c:v>1.4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2</c:v>
                </c:pt>
                <c:pt idx="32">
                  <c:v>2.1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2.6</c:v>
                </c:pt>
                <c:pt idx="38">
                  <c:v>2.7</c:v>
                </c:pt>
                <c:pt idx="39">
                  <c:v>2.8</c:v>
                </c:pt>
                <c:pt idx="40">
                  <c:v>2.9</c:v>
                </c:pt>
                <c:pt idx="41">
                  <c:v>3</c:v>
                </c:pt>
              </c:numCache>
            </c:numRef>
          </c:xVal>
          <c:yVal>
            <c:numRef>
              <c:f>Graphics_Vs760_Punto4!$AR$6:$AR$47</c:f>
              <c:numCache>
                <c:formatCode>General</c:formatCode>
                <c:ptCount val="42"/>
                <c:pt idx="0">
                  <c:v>0.21722147158513</c:v>
                </c:pt>
                <c:pt idx="1">
                  <c:v>0.31028307790706</c:v>
                </c:pt>
                <c:pt idx="2">
                  <c:v>0.35538757260203002</c:v>
                </c:pt>
                <c:pt idx="3">
                  <c:v>0.39647342424991999</c:v>
                </c:pt>
                <c:pt idx="4">
                  <c:v>0.41647942519974002</c:v>
                </c:pt>
                <c:pt idx="5">
                  <c:v>0.43888166957732</c:v>
                </c:pt>
                <c:pt idx="6">
                  <c:v>0.41004998208038002</c:v>
                </c:pt>
                <c:pt idx="7">
                  <c:v>0.38435086738127999</c:v>
                </c:pt>
                <c:pt idx="8">
                  <c:v>0.36398973762546999</c:v>
                </c:pt>
                <c:pt idx="9">
                  <c:v>0.34019584211543002</c:v>
                </c:pt>
                <c:pt idx="10">
                  <c:v>0.32520475093065998</c:v>
                </c:pt>
                <c:pt idx="11">
                  <c:v>0.30892593707723998</c:v>
                </c:pt>
                <c:pt idx="12">
                  <c:v>0.28967322366684001</c:v>
                </c:pt>
                <c:pt idx="13">
                  <c:v>0.26895285245673001</c:v>
                </c:pt>
                <c:pt idx="14">
                  <c:v>0.24987148088361999</c:v>
                </c:pt>
                <c:pt idx="15">
                  <c:v>0.22918102720499001</c:v>
                </c:pt>
                <c:pt idx="16">
                  <c:v>0.20847653240731001</c:v>
                </c:pt>
                <c:pt idx="17">
                  <c:v>0.19667583414680001</c:v>
                </c:pt>
                <c:pt idx="18">
                  <c:v>0.18492461429717</c:v>
                </c:pt>
                <c:pt idx="19">
                  <c:v>0.17347069338922999</c:v>
                </c:pt>
                <c:pt idx="20">
                  <c:v>0.16231442381469999</c:v>
                </c:pt>
                <c:pt idx="21">
                  <c:v>0.15070906461298</c:v>
                </c:pt>
                <c:pt idx="22">
                  <c:v>0.13974413748282</c:v>
                </c:pt>
                <c:pt idx="23">
                  <c:v>0.12923168292637</c:v>
                </c:pt>
                <c:pt idx="24">
                  <c:v>0.11790018184341999</c:v>
                </c:pt>
                <c:pt idx="25">
                  <c:v>0.10658967920836999</c:v>
                </c:pt>
                <c:pt idx="26">
                  <c:v>9.5223275186727005E-2</c:v>
                </c:pt>
                <c:pt idx="27">
                  <c:v>8.9955270754094999E-2</c:v>
                </c:pt>
                <c:pt idx="28">
                  <c:v>8.4776709347992002E-2</c:v>
                </c:pt>
                <c:pt idx="29">
                  <c:v>7.9072485934464004E-2</c:v>
                </c:pt>
                <c:pt idx="30">
                  <c:v>7.2958332223818007E-2</c:v>
                </c:pt>
                <c:pt idx="31">
                  <c:v>6.6920328161079998E-2</c:v>
                </c:pt>
                <c:pt idx="32">
                  <c:v>6.4193693832705997E-2</c:v>
                </c:pt>
                <c:pt idx="33">
                  <c:v>6.1417067457842998E-2</c:v>
                </c:pt>
                <c:pt idx="34">
                  <c:v>5.8588895020031E-2</c:v>
                </c:pt>
                <c:pt idx="35">
                  <c:v>5.5707793592696002E-2</c:v>
                </c:pt>
                <c:pt idx="36">
                  <c:v>5.2611391370214998E-2</c:v>
                </c:pt>
                <c:pt idx="37">
                  <c:v>4.9560788871403999E-2</c:v>
                </c:pt>
                <c:pt idx="38">
                  <c:v>4.6164684229571998E-2</c:v>
                </c:pt>
                <c:pt idx="39">
                  <c:v>4.2660263904789997E-2</c:v>
                </c:pt>
                <c:pt idx="40">
                  <c:v>3.9138018411166001E-2</c:v>
                </c:pt>
                <c:pt idx="41">
                  <c:v>3.5601447604974003E-2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E4D-4FC3-8F8F-55CEED834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6"/>
                <c:tx>
                  <c:strRef>
                    <c:extLst>
                      <c:ext uri="{02D57815-91ED-43cb-92C2-25804820EDAC}">
                        <c15:formulaRef>
                          <c15:sqref>Graphics_Vs760_Punto4!$E$68</c15:sqref>
                        </c15:formulaRef>
                      </c:ext>
                    </c:extLst>
                    <c:strCache>
                      <c:ptCount val="1"/>
                      <c:pt idx="0">
                        <c:v>  P.84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ED7D31">
                        <a:lumMod val="75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Graphics_Vs760_Punto4!$E$69:$E$98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Graphics_Vs760_Punto4!$F$69:$F$98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0.693133</c:v>
                      </c:pt>
                      <c:pt idx="1">
                        <c:v>0.70552800000000004</c:v>
                      </c:pt>
                      <c:pt idx="2">
                        <c:v>0.72193200000000002</c:v>
                      </c:pt>
                      <c:pt idx="3">
                        <c:v>0.74305399999999999</c:v>
                      </c:pt>
                      <c:pt idx="4">
                        <c:v>0.80049800000000004</c:v>
                      </c:pt>
                      <c:pt idx="5">
                        <c:v>0.88408900000000001</c:v>
                      </c:pt>
                      <c:pt idx="6">
                        <c:v>0.99655800000000005</c:v>
                      </c:pt>
                      <c:pt idx="7">
                        <c:v>1.139769</c:v>
                      </c:pt>
                      <c:pt idx="8">
                        <c:v>1.32152</c:v>
                      </c:pt>
                      <c:pt idx="9">
                        <c:v>1.498186</c:v>
                      </c:pt>
                      <c:pt idx="10">
                        <c:v>1.633022</c:v>
                      </c:pt>
                      <c:pt idx="11">
                        <c:v>1.6994210000000001</c:v>
                      </c:pt>
                      <c:pt idx="12">
                        <c:v>1.691991</c:v>
                      </c:pt>
                      <c:pt idx="13">
                        <c:v>1.5738000000000001</c:v>
                      </c:pt>
                      <c:pt idx="14">
                        <c:v>1.356786</c:v>
                      </c:pt>
                      <c:pt idx="15">
                        <c:v>1.114879</c:v>
                      </c:pt>
                      <c:pt idx="16">
                        <c:v>0.88810199999999995</c:v>
                      </c:pt>
                      <c:pt idx="17">
                        <c:v>0.68370600000000004</c:v>
                      </c:pt>
                      <c:pt idx="18">
                        <c:v>0.51166500000000004</c:v>
                      </c:pt>
                      <c:pt idx="19">
                        <c:v>0.36922899999999997</c:v>
                      </c:pt>
                      <c:pt idx="20">
                        <c:v>0.25952399999999998</c:v>
                      </c:pt>
                      <c:pt idx="21">
                        <c:v>0.180312</c:v>
                      </c:pt>
                      <c:pt idx="22">
                        <c:v>0.123337</c:v>
                      </c:pt>
                      <c:pt idx="23">
                        <c:v>8.2160999999999998E-2</c:v>
                      </c:pt>
                      <c:pt idx="24">
                        <c:v>5.3489000000000002E-2</c:v>
                      </c:pt>
                      <c:pt idx="25">
                        <c:v>3.4118000000000002E-2</c:v>
                      </c:pt>
                      <c:pt idx="26">
                        <c:v>2.1774000000000002E-2</c:v>
                      </c:pt>
                      <c:pt idx="27">
                        <c:v>1.3714E-2</c:v>
                      </c:pt>
                      <c:pt idx="28">
                        <c:v>8.7449999999999993E-3</c:v>
                      </c:pt>
                      <c:pt idx="29">
                        <c:v>5.6369999999999996E-3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7E4D-4FC3-8F8F-55CEED8344B9}"/>
                  </c:ext>
                </c:extLst>
              </c15:ser>
            </c15:filteredScatterSeries>
            <c15:filteredScatterSeries>
              <c15:ser>
                <c:idx val="1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Graphics_Vs760_Punto4!$J$68</c15:sqref>
                        </c15:formulaRef>
                      </c:ext>
                    </c:extLst>
                    <c:strCache>
                      <c:ptCount val="1"/>
                      <c:pt idx="0">
                        <c:v>  P.50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A5A5A5">
                        <a:lumMod val="50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Graphics_Vs760_Punto4!$J$69:$J$98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Graphics_Vs760_Punto4!$K$69:$K$98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0.31949100000000002</c:v>
                      </c:pt>
                      <c:pt idx="1">
                        <c:v>0.32484000000000002</c:v>
                      </c:pt>
                      <c:pt idx="2">
                        <c:v>0.33201700000000001</c:v>
                      </c:pt>
                      <c:pt idx="3">
                        <c:v>0.34123199999999998</c:v>
                      </c:pt>
                      <c:pt idx="4">
                        <c:v>0.36578500000000003</c:v>
                      </c:pt>
                      <c:pt idx="5">
                        <c:v>0.40112300000000001</c:v>
                      </c:pt>
                      <c:pt idx="6">
                        <c:v>0.44834800000000002</c:v>
                      </c:pt>
                      <c:pt idx="7">
                        <c:v>0.50750799999999996</c:v>
                      </c:pt>
                      <c:pt idx="8">
                        <c:v>0.58274800000000004</c:v>
                      </c:pt>
                      <c:pt idx="9">
                        <c:v>0.65752999999999995</c:v>
                      </c:pt>
                      <c:pt idx="10">
                        <c:v>0.71756299999999995</c:v>
                      </c:pt>
                      <c:pt idx="11">
                        <c:v>0.75016799999999995</c:v>
                      </c:pt>
                      <c:pt idx="12">
                        <c:v>0.75075700000000001</c:v>
                      </c:pt>
                      <c:pt idx="13">
                        <c:v>0.70231200000000005</c:v>
                      </c:pt>
                      <c:pt idx="14">
                        <c:v>0.61034999999999995</c:v>
                      </c:pt>
                      <c:pt idx="15">
                        <c:v>0.50522699999999998</c:v>
                      </c:pt>
                      <c:pt idx="16">
                        <c:v>0.405528</c:v>
                      </c:pt>
                      <c:pt idx="17">
                        <c:v>0.313141</c:v>
                      </c:pt>
                      <c:pt idx="18">
                        <c:v>0.23388999999999999</c:v>
                      </c:pt>
                      <c:pt idx="19">
                        <c:v>0.16905100000000001</c:v>
                      </c:pt>
                      <c:pt idx="20">
                        <c:v>0.11920799999999999</c:v>
                      </c:pt>
                      <c:pt idx="21">
                        <c:v>8.3140000000000006E-2</c:v>
                      </c:pt>
                      <c:pt idx="22">
                        <c:v>5.7207000000000001E-2</c:v>
                      </c:pt>
                      <c:pt idx="23">
                        <c:v>3.8331999999999998E-2</c:v>
                      </c:pt>
                      <c:pt idx="24">
                        <c:v>2.5193E-2</c:v>
                      </c:pt>
                      <c:pt idx="25">
                        <c:v>1.6351000000000001E-2</c:v>
                      </c:pt>
                      <c:pt idx="26">
                        <c:v>1.06E-2</c:v>
                      </c:pt>
                      <c:pt idx="27">
                        <c:v>6.8069999999999997E-3</c:v>
                      </c:pt>
                      <c:pt idx="28">
                        <c:v>4.4159999999999998E-3</c:v>
                      </c:pt>
                      <c:pt idx="29">
                        <c:v>2.895E-3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E4D-4FC3-8F8F-55CEED8344B9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8418100042"/>
              <c:y val="0.92325743997597332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4483013705E-2"/>
              <c:y val="0.35356602869644088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68627653762787655"/>
          <c:y val="9.4682946150714167E-2"/>
          <c:w val="0.23750862334811162"/>
          <c:h val="0.251679471142481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noFill/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3.5094844518631631E-2"/>
          <c:w val="0.83985892079557489"/>
          <c:h val="0.86923998775539435"/>
        </c:manualLayout>
      </c:layout>
      <c:scatterChart>
        <c:scatterStyle val="smoothMarker"/>
        <c:varyColors val="0"/>
        <c:ser>
          <c:idx val="7"/>
          <c:order val="0"/>
          <c:tx>
            <c:v>  Tr= 10 000 años</c:v>
          </c:tx>
          <c:spPr>
            <a:ln w="19050" cap="rnd" cmpd="sng" algn="ctr">
              <a:solidFill>
                <a:schemeClr val="accent5">
                  <a:tint val="9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Graphics_Vs760_Punto4!$W$10:$W$29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Graphics_Vs760_Punto4!$X$10:$X$29</c:f>
              <c:numCache>
                <c:formatCode>0.000</c:formatCode>
                <c:ptCount val="20"/>
                <c:pt idx="0">
                  <c:v>1.006175</c:v>
                </c:pt>
                <c:pt idx="1">
                  <c:v>1.064573</c:v>
                </c:pt>
                <c:pt idx="2">
                  <c:v>1.7842290000000001</c:v>
                </c:pt>
                <c:pt idx="3">
                  <c:v>2.4310290000000001</c:v>
                </c:pt>
                <c:pt idx="4">
                  <c:v>2.7713770000000002</c:v>
                </c:pt>
                <c:pt idx="5">
                  <c:v>2.6276060000000001</c:v>
                </c:pt>
                <c:pt idx="6">
                  <c:v>2.3653230000000001</c:v>
                </c:pt>
                <c:pt idx="7">
                  <c:v>2.1234540000000002</c:v>
                </c:pt>
                <c:pt idx="8">
                  <c:v>1.8305880000000001</c:v>
                </c:pt>
                <c:pt idx="9">
                  <c:v>1.425408</c:v>
                </c:pt>
                <c:pt idx="10">
                  <c:v>1.1242909999999999</c:v>
                </c:pt>
                <c:pt idx="11">
                  <c:v>0.70883019999999997</c:v>
                </c:pt>
                <c:pt idx="12">
                  <c:v>0.47576849999999998</c:v>
                </c:pt>
                <c:pt idx="13">
                  <c:v>0.26153530000000003</c:v>
                </c:pt>
                <c:pt idx="14">
                  <c:v>0.17321030000000001</c:v>
                </c:pt>
                <c:pt idx="15">
                  <c:v>8.9689320000000003E-2</c:v>
                </c:pt>
                <c:pt idx="16">
                  <c:v>5.6073619999999998E-2</c:v>
                </c:pt>
                <c:pt idx="17">
                  <c:v>4.0517610000000003E-2</c:v>
                </c:pt>
                <c:pt idx="18">
                  <c:v>2.295701E-2</c:v>
                </c:pt>
                <c:pt idx="19">
                  <c:v>1.5276609999999999E-2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B2DC-4CCA-A57F-37745CBCC78E}"/>
            </c:ext>
          </c:extLst>
        </c:ser>
        <c:ser>
          <c:idx val="8"/>
          <c:order val="1"/>
          <c:tx>
            <c:v>  Tr= 5 000 años</c:v>
          </c:tx>
          <c:spPr>
            <a:ln w="19050" cap="rnd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Graphics_Vs760_Punto4!$T$10:$T$29</c:f>
              <c:numCache>
                <c:formatCode>0.000</c:formatCode>
                <c:ptCount val="20"/>
                <c:pt idx="0">
                  <c:v>0.82865909999999998</c:v>
                </c:pt>
                <c:pt idx="1">
                  <c:v>0.87544920000000004</c:v>
                </c:pt>
                <c:pt idx="2">
                  <c:v>1.459344</c:v>
                </c:pt>
                <c:pt idx="3">
                  <c:v>1.9804600000000001</c:v>
                </c:pt>
                <c:pt idx="4">
                  <c:v>2.2535440000000002</c:v>
                </c:pt>
                <c:pt idx="5">
                  <c:v>2.140638</c:v>
                </c:pt>
                <c:pt idx="6">
                  <c:v>1.926088</c:v>
                </c:pt>
                <c:pt idx="7">
                  <c:v>1.724804</c:v>
                </c:pt>
                <c:pt idx="8">
                  <c:v>1.485708</c:v>
                </c:pt>
                <c:pt idx="9">
                  <c:v>1.1561539999999999</c:v>
                </c:pt>
                <c:pt idx="10">
                  <c:v>0.91281559999999995</c:v>
                </c:pt>
                <c:pt idx="11">
                  <c:v>0.57711840000000003</c:v>
                </c:pt>
                <c:pt idx="12">
                  <c:v>0.38895229999999997</c:v>
                </c:pt>
                <c:pt idx="13">
                  <c:v>0.21545980000000001</c:v>
                </c:pt>
                <c:pt idx="14">
                  <c:v>0.1426857</c:v>
                </c:pt>
                <c:pt idx="15">
                  <c:v>7.3760790000000007E-2</c:v>
                </c:pt>
                <c:pt idx="16">
                  <c:v>4.6036849999999997E-2</c:v>
                </c:pt>
                <c:pt idx="17">
                  <c:v>3.3067369999999999E-2</c:v>
                </c:pt>
                <c:pt idx="18">
                  <c:v>1.8578419999999998E-2</c:v>
                </c:pt>
                <c:pt idx="19">
                  <c:v>1.23702E-2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DC-4CCA-A57F-37745CBCC78E}"/>
            </c:ext>
          </c:extLst>
        </c:ser>
        <c:ser>
          <c:idx val="9"/>
          <c:order val="2"/>
          <c:tx>
            <c:v>  Tr= 2 475 años</c:v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Graphics_Vs760_Punto4!$P$10:$P$29</c:f>
              <c:numCache>
                <c:formatCode>0.000</c:formatCode>
                <c:ptCount val="20"/>
                <c:pt idx="0">
                  <c:v>0.67331339999999995</c:v>
                </c:pt>
                <c:pt idx="1">
                  <c:v>0.71047249999999995</c:v>
                </c:pt>
                <c:pt idx="2">
                  <c:v>1.178247</c:v>
                </c:pt>
                <c:pt idx="3">
                  <c:v>1.592921</c:v>
                </c:pt>
                <c:pt idx="4">
                  <c:v>1.8082849999999999</c:v>
                </c:pt>
                <c:pt idx="5">
                  <c:v>1.7200869999999999</c:v>
                </c:pt>
                <c:pt idx="6">
                  <c:v>1.5450189999999999</c:v>
                </c:pt>
                <c:pt idx="7">
                  <c:v>1.380376</c:v>
                </c:pt>
                <c:pt idx="8">
                  <c:v>1.1876979999999999</c:v>
                </c:pt>
                <c:pt idx="9">
                  <c:v>0.92348529999999995</c:v>
                </c:pt>
                <c:pt idx="10">
                  <c:v>0.73016150000000002</c:v>
                </c:pt>
                <c:pt idx="11">
                  <c:v>0.46205089999999999</c:v>
                </c:pt>
                <c:pt idx="12">
                  <c:v>0.31277159999999998</c:v>
                </c:pt>
                <c:pt idx="13">
                  <c:v>0.1744018</c:v>
                </c:pt>
                <c:pt idx="14">
                  <c:v>0.1154702</c:v>
                </c:pt>
                <c:pt idx="15">
                  <c:v>5.9627670000000001E-2</c:v>
                </c:pt>
                <c:pt idx="16">
                  <c:v>3.7131450000000003E-2</c:v>
                </c:pt>
                <c:pt idx="17">
                  <c:v>2.652384E-2</c:v>
                </c:pt>
                <c:pt idx="18">
                  <c:v>1.4743630000000001E-2</c:v>
                </c:pt>
                <c:pt idx="19">
                  <c:v>9.8005330000000002E-3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DC-4CCA-A57F-37745CBCC78E}"/>
            </c:ext>
          </c:extLst>
        </c:ser>
        <c:ser>
          <c:idx val="10"/>
          <c:order val="3"/>
          <c:tx>
            <c:v>  Tr= 1 000 años</c:v>
          </c:tx>
          <c:spPr>
            <a:ln w="19050" cap="rnd" cmpd="sng" algn="ctr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Graphics_Vs760_Punto4!$K$10:$K$29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Graphics_Vs760_Punto4!$L$10:$L$29</c:f>
              <c:numCache>
                <c:formatCode>0.000</c:formatCode>
                <c:ptCount val="20"/>
                <c:pt idx="0">
                  <c:v>0.49966260000000001</c:v>
                </c:pt>
                <c:pt idx="1">
                  <c:v>0.52689649999999999</c:v>
                </c:pt>
                <c:pt idx="2">
                  <c:v>0.86630119999999999</c:v>
                </c:pt>
                <c:pt idx="3">
                  <c:v>1.1644350000000001</c:v>
                </c:pt>
                <c:pt idx="4">
                  <c:v>1.320079</c:v>
                </c:pt>
                <c:pt idx="5">
                  <c:v>1.2595879999999999</c:v>
                </c:pt>
                <c:pt idx="6">
                  <c:v>1.1239779999999999</c:v>
                </c:pt>
                <c:pt idx="7">
                  <c:v>1.0036389999999999</c:v>
                </c:pt>
                <c:pt idx="8">
                  <c:v>0.86043040000000004</c:v>
                </c:pt>
                <c:pt idx="9">
                  <c:v>0.66829229999999995</c:v>
                </c:pt>
                <c:pt idx="10">
                  <c:v>0.52741210000000005</c:v>
                </c:pt>
                <c:pt idx="11">
                  <c:v>0.3341441</c:v>
                </c:pt>
                <c:pt idx="12">
                  <c:v>0.22682849999999999</c:v>
                </c:pt>
                <c:pt idx="13">
                  <c:v>0.12768589999999999</c:v>
                </c:pt>
                <c:pt idx="14">
                  <c:v>8.4528190000000003E-2</c:v>
                </c:pt>
                <c:pt idx="15">
                  <c:v>4.3551359999999997E-2</c:v>
                </c:pt>
                <c:pt idx="16">
                  <c:v>2.6988040000000001E-2</c:v>
                </c:pt>
                <c:pt idx="17">
                  <c:v>1.9203089999999999E-2</c:v>
                </c:pt>
                <c:pt idx="18">
                  <c:v>1.05019E-2</c:v>
                </c:pt>
                <c:pt idx="19">
                  <c:v>6.93708E-3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2DC-4CCA-A57F-37745CBCC78E}"/>
            </c:ext>
          </c:extLst>
        </c:ser>
        <c:ser>
          <c:idx val="11"/>
          <c:order val="4"/>
          <c:tx>
            <c:v>  Tr= 475 años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Graphics_Vs760_Punto4!$G$10:$G$29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Graphics_Vs760_Punto4!$H$10:$H$29</c:f>
              <c:numCache>
                <c:formatCode>0.000</c:formatCode>
                <c:ptCount val="20"/>
                <c:pt idx="0">
                  <c:v>0.38934010000000002</c:v>
                </c:pt>
                <c:pt idx="1">
                  <c:v>0.40988910000000001</c:v>
                </c:pt>
                <c:pt idx="2">
                  <c:v>0.66929910000000004</c:v>
                </c:pt>
                <c:pt idx="3">
                  <c:v>0.89439650000000004</c:v>
                </c:pt>
                <c:pt idx="4">
                  <c:v>1.0141990000000001</c:v>
                </c:pt>
                <c:pt idx="5">
                  <c:v>0.96861390000000003</c:v>
                </c:pt>
                <c:pt idx="6">
                  <c:v>0.86344790000000005</c:v>
                </c:pt>
                <c:pt idx="7">
                  <c:v>0.76730140000000002</c:v>
                </c:pt>
                <c:pt idx="8">
                  <c:v>0.65841959999999999</c:v>
                </c:pt>
                <c:pt idx="9">
                  <c:v>0.50997300000000001</c:v>
                </c:pt>
                <c:pt idx="10">
                  <c:v>0.40232659999999998</c:v>
                </c:pt>
                <c:pt idx="11">
                  <c:v>0.25461980000000001</c:v>
                </c:pt>
                <c:pt idx="12">
                  <c:v>0.17303859999999999</c:v>
                </c:pt>
                <c:pt idx="13">
                  <c:v>9.7604839999999998E-2</c:v>
                </c:pt>
                <c:pt idx="14">
                  <c:v>6.4507880000000004E-2</c:v>
                </c:pt>
                <c:pt idx="15">
                  <c:v>3.3227060000000003E-2</c:v>
                </c:pt>
                <c:pt idx="16">
                  <c:v>2.0577769999999999E-2</c:v>
                </c:pt>
                <c:pt idx="17">
                  <c:v>1.4522129999999999E-2</c:v>
                </c:pt>
                <c:pt idx="18">
                  <c:v>7.8289099999999997E-3</c:v>
                </c:pt>
                <c:pt idx="19">
                  <c:v>5.1353459999999998E-3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2DC-4CCA-A57F-37745CBCC78E}"/>
            </c:ext>
          </c:extLst>
        </c:ser>
        <c:ser>
          <c:idx val="12"/>
          <c:order val="5"/>
          <c:tx>
            <c:v>  Tr= 100 años</c:v>
          </c:tx>
          <c:spPr>
            <a:ln w="19050" cap="rnd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Graphics_Vs760_Punto4!$C$10:$C$29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Graphics_Vs760_Punto4!$D$10:$D$29</c:f>
              <c:numCache>
                <c:formatCode>0.000</c:formatCode>
                <c:ptCount val="20"/>
                <c:pt idx="0">
                  <c:v>0.20514840000000001</c:v>
                </c:pt>
                <c:pt idx="1">
                  <c:v>0.2152384</c:v>
                </c:pt>
                <c:pt idx="2">
                  <c:v>0.33757239999999999</c:v>
                </c:pt>
                <c:pt idx="3">
                  <c:v>0.44082009999999999</c:v>
                </c:pt>
                <c:pt idx="4">
                  <c:v>0.49860569999999999</c:v>
                </c:pt>
                <c:pt idx="5">
                  <c:v>0.50301680000000004</c:v>
                </c:pt>
                <c:pt idx="6">
                  <c:v>0.45058090000000001</c:v>
                </c:pt>
                <c:pt idx="7">
                  <c:v>0.39924130000000002</c:v>
                </c:pt>
                <c:pt idx="8">
                  <c:v>0.34155340000000001</c:v>
                </c:pt>
                <c:pt idx="9">
                  <c:v>0.26261509999999999</c:v>
                </c:pt>
                <c:pt idx="10">
                  <c:v>0.2062542</c:v>
                </c:pt>
                <c:pt idx="11">
                  <c:v>0.12841839999999999</c:v>
                </c:pt>
                <c:pt idx="12">
                  <c:v>8.7579219999999999E-2</c:v>
                </c:pt>
                <c:pt idx="13">
                  <c:v>4.9308020000000001E-2</c:v>
                </c:pt>
                <c:pt idx="14">
                  <c:v>3.2373270000000003E-2</c:v>
                </c:pt>
                <c:pt idx="15">
                  <c:v>1.6630700000000002E-2</c:v>
                </c:pt>
                <c:pt idx="16">
                  <c:v>1.025422E-2</c:v>
                </c:pt>
                <c:pt idx="17">
                  <c:v>7.1303900000000003E-3</c:v>
                </c:pt>
                <c:pt idx="18">
                  <c:v>3.7233380000000001E-3</c:v>
                </c:pt>
                <c:pt idx="19">
                  <c:v>2.3848739999999999E-3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2DC-4CCA-A57F-37745CBCC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6"/>
                <c:tx>
                  <c:strRef>
                    <c:extLst>
                      <c:ext uri="{02D57815-91ED-43cb-92C2-25804820EDAC}">
                        <c15:formulaRef>
                          <c15:sqref>Graphics_Vs760_Punto4!$E$68</c15:sqref>
                        </c15:formulaRef>
                      </c:ext>
                    </c:extLst>
                    <c:strCache>
                      <c:ptCount val="1"/>
                      <c:pt idx="0">
                        <c:v>  P.84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ED7D31">
                        <a:lumMod val="75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Graphics_Vs760_Punto4!$E$69:$E$98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Graphics_Vs760_Punto4!$F$69:$F$98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0.693133</c:v>
                      </c:pt>
                      <c:pt idx="1">
                        <c:v>0.70552800000000004</c:v>
                      </c:pt>
                      <c:pt idx="2">
                        <c:v>0.72193200000000002</c:v>
                      </c:pt>
                      <c:pt idx="3">
                        <c:v>0.74305399999999999</c:v>
                      </c:pt>
                      <c:pt idx="4">
                        <c:v>0.80049800000000004</c:v>
                      </c:pt>
                      <c:pt idx="5">
                        <c:v>0.88408900000000001</c:v>
                      </c:pt>
                      <c:pt idx="6">
                        <c:v>0.99655800000000005</c:v>
                      </c:pt>
                      <c:pt idx="7">
                        <c:v>1.139769</c:v>
                      </c:pt>
                      <c:pt idx="8">
                        <c:v>1.32152</c:v>
                      </c:pt>
                      <c:pt idx="9">
                        <c:v>1.498186</c:v>
                      </c:pt>
                      <c:pt idx="10">
                        <c:v>1.633022</c:v>
                      </c:pt>
                      <c:pt idx="11">
                        <c:v>1.6994210000000001</c:v>
                      </c:pt>
                      <c:pt idx="12">
                        <c:v>1.691991</c:v>
                      </c:pt>
                      <c:pt idx="13">
                        <c:v>1.5738000000000001</c:v>
                      </c:pt>
                      <c:pt idx="14">
                        <c:v>1.356786</c:v>
                      </c:pt>
                      <c:pt idx="15">
                        <c:v>1.114879</c:v>
                      </c:pt>
                      <c:pt idx="16">
                        <c:v>0.88810199999999995</c:v>
                      </c:pt>
                      <c:pt idx="17">
                        <c:v>0.68370600000000004</c:v>
                      </c:pt>
                      <c:pt idx="18">
                        <c:v>0.51166500000000004</c:v>
                      </c:pt>
                      <c:pt idx="19">
                        <c:v>0.36922899999999997</c:v>
                      </c:pt>
                      <c:pt idx="20">
                        <c:v>0.25952399999999998</c:v>
                      </c:pt>
                      <c:pt idx="21">
                        <c:v>0.180312</c:v>
                      </c:pt>
                      <c:pt idx="22">
                        <c:v>0.123337</c:v>
                      </c:pt>
                      <c:pt idx="23">
                        <c:v>8.2160999999999998E-2</c:v>
                      </c:pt>
                      <c:pt idx="24">
                        <c:v>5.3489000000000002E-2</c:v>
                      </c:pt>
                      <c:pt idx="25">
                        <c:v>3.4118000000000002E-2</c:v>
                      </c:pt>
                      <c:pt idx="26">
                        <c:v>2.1774000000000002E-2</c:v>
                      </c:pt>
                      <c:pt idx="27">
                        <c:v>1.3714E-2</c:v>
                      </c:pt>
                      <c:pt idx="28">
                        <c:v>8.7449999999999993E-3</c:v>
                      </c:pt>
                      <c:pt idx="29">
                        <c:v>5.6369999999999996E-3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B2DC-4CCA-A57F-37745CBCC78E}"/>
                  </c:ext>
                </c:extLst>
              </c15:ser>
            </c15:filteredScatterSeries>
            <c15:filteredScatterSeries>
              <c15:ser>
                <c:idx val="1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Graphics_Vs760_Punto4!$J$68</c15:sqref>
                        </c15:formulaRef>
                      </c:ext>
                    </c:extLst>
                    <c:strCache>
                      <c:ptCount val="1"/>
                      <c:pt idx="0">
                        <c:v>  P.50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A5A5A5">
                        <a:lumMod val="50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Graphics_Vs760_Punto4!$J$69:$J$98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Graphics_Vs760_Punto4!$K$69:$K$98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0.31949100000000002</c:v>
                      </c:pt>
                      <c:pt idx="1">
                        <c:v>0.32484000000000002</c:v>
                      </c:pt>
                      <c:pt idx="2">
                        <c:v>0.33201700000000001</c:v>
                      </c:pt>
                      <c:pt idx="3">
                        <c:v>0.34123199999999998</c:v>
                      </c:pt>
                      <c:pt idx="4">
                        <c:v>0.36578500000000003</c:v>
                      </c:pt>
                      <c:pt idx="5">
                        <c:v>0.40112300000000001</c:v>
                      </c:pt>
                      <c:pt idx="6">
                        <c:v>0.44834800000000002</c:v>
                      </c:pt>
                      <c:pt idx="7">
                        <c:v>0.50750799999999996</c:v>
                      </c:pt>
                      <c:pt idx="8">
                        <c:v>0.58274800000000004</c:v>
                      </c:pt>
                      <c:pt idx="9">
                        <c:v>0.65752999999999995</c:v>
                      </c:pt>
                      <c:pt idx="10">
                        <c:v>0.71756299999999995</c:v>
                      </c:pt>
                      <c:pt idx="11">
                        <c:v>0.75016799999999995</c:v>
                      </c:pt>
                      <c:pt idx="12">
                        <c:v>0.75075700000000001</c:v>
                      </c:pt>
                      <c:pt idx="13">
                        <c:v>0.70231200000000005</c:v>
                      </c:pt>
                      <c:pt idx="14">
                        <c:v>0.61034999999999995</c:v>
                      </c:pt>
                      <c:pt idx="15">
                        <c:v>0.50522699999999998</c:v>
                      </c:pt>
                      <c:pt idx="16">
                        <c:v>0.405528</c:v>
                      </c:pt>
                      <c:pt idx="17">
                        <c:v>0.313141</c:v>
                      </c:pt>
                      <c:pt idx="18">
                        <c:v>0.23388999999999999</c:v>
                      </c:pt>
                      <c:pt idx="19">
                        <c:v>0.16905100000000001</c:v>
                      </c:pt>
                      <c:pt idx="20">
                        <c:v>0.11920799999999999</c:v>
                      </c:pt>
                      <c:pt idx="21">
                        <c:v>8.3140000000000006E-2</c:v>
                      </c:pt>
                      <c:pt idx="22">
                        <c:v>5.7207000000000001E-2</c:v>
                      </c:pt>
                      <c:pt idx="23">
                        <c:v>3.8331999999999998E-2</c:v>
                      </c:pt>
                      <c:pt idx="24">
                        <c:v>2.5193E-2</c:v>
                      </c:pt>
                      <c:pt idx="25">
                        <c:v>1.6351000000000001E-2</c:v>
                      </c:pt>
                      <c:pt idx="26">
                        <c:v>1.06E-2</c:v>
                      </c:pt>
                      <c:pt idx="27">
                        <c:v>6.8069999999999997E-3</c:v>
                      </c:pt>
                      <c:pt idx="28">
                        <c:v>4.4159999999999998E-3</c:v>
                      </c:pt>
                      <c:pt idx="29">
                        <c:v>2.895E-3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2DC-4CCA-A57F-37745CBCC78E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0541385589"/>
              <c:y val="0.94886000799559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4483013705E-2"/>
              <c:y val="0.35356602869644088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70748210090505215"/>
          <c:y val="4.9385955363016265E-2"/>
          <c:w val="0.23748046642005299"/>
          <c:h val="0.2512923052206743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4.0942535326592568E-2"/>
          <c:w val="0.83985892079557489"/>
          <c:h val="0.86736767457196662"/>
        </c:manualLayout>
      </c:layout>
      <c:scatterChart>
        <c:scatterStyle val="smoothMarker"/>
        <c:varyColors val="0"/>
        <c:ser>
          <c:idx val="7"/>
          <c:order val="0"/>
          <c:tx>
            <c:v>  Tr= 10 000 años</c:v>
          </c:tx>
          <c:spPr>
            <a:ln w="19050" cap="rnd" cmpd="sng" algn="ctr">
              <a:solidFill>
                <a:schemeClr val="accent5">
                  <a:tint val="9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Graphics_Vs760_Punto4!$W$10:$W$29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Graphics_Vs760_Punto4!$Y$10:$Y$29</c:f>
              <c:numCache>
                <c:formatCode>0.000</c:formatCode>
                <c:ptCount val="20"/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FD6D-48E5-82AC-B4FCE4712742}"/>
            </c:ext>
          </c:extLst>
        </c:ser>
        <c:ser>
          <c:idx val="8"/>
          <c:order val="1"/>
          <c:tx>
            <c:v>  Tr= 5 000 años</c:v>
          </c:tx>
          <c:spPr>
            <a:ln w="19050" cap="rnd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Graphics_Vs760_Punto4!$U$10:$U$29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6D-48E5-82AC-B4FCE4712742}"/>
            </c:ext>
          </c:extLst>
        </c:ser>
        <c:ser>
          <c:idx val="9"/>
          <c:order val="2"/>
          <c:tx>
            <c:v>  Tr= 2 475 años</c:v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Graphics_Vs760_Punto4!$Q$10:$Q$29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6D-48E5-82AC-B4FCE4712742}"/>
            </c:ext>
          </c:extLst>
        </c:ser>
        <c:ser>
          <c:idx val="10"/>
          <c:order val="3"/>
          <c:tx>
            <c:v>  Tr= 1 000 años</c:v>
          </c:tx>
          <c:spPr>
            <a:ln w="19050" cap="rnd" cmpd="sng" algn="ctr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Graphics_Vs760_Punto4!$K$10:$K$29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Graphics_Vs760_Punto4!$M$10:$M$29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D6D-48E5-82AC-B4FCE4712742}"/>
            </c:ext>
          </c:extLst>
        </c:ser>
        <c:ser>
          <c:idx val="11"/>
          <c:order val="4"/>
          <c:tx>
            <c:v>  Tr= 475 años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Graphics_Vs760_Punto4!$G$10:$G$29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Graphics_Vs760_Punto4!$I$10:$I$29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D6D-48E5-82AC-B4FCE4712742}"/>
            </c:ext>
          </c:extLst>
        </c:ser>
        <c:ser>
          <c:idx val="12"/>
          <c:order val="5"/>
          <c:tx>
            <c:v>  Tr= 100 años</c:v>
          </c:tx>
          <c:spPr>
            <a:ln w="19050" cap="rnd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Graphics_Vs760_Punto4!$C$10:$C$29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Graphics_Vs760_Punto4!$E$10:$E$29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D6D-48E5-82AC-B4FCE4712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6"/>
                <c:tx>
                  <c:strRef>
                    <c:extLst>
                      <c:ext uri="{02D57815-91ED-43cb-92C2-25804820EDAC}">
                        <c15:formulaRef>
                          <c15:sqref>Graphics_Vs760_Punto4!$E$68</c15:sqref>
                        </c15:formulaRef>
                      </c:ext>
                    </c:extLst>
                    <c:strCache>
                      <c:ptCount val="1"/>
                      <c:pt idx="0">
                        <c:v>  P.84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ED7D31">
                        <a:lumMod val="75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Graphics_Vs760_Punto4!$E$103:$E$132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Graphics_Vs760_Punto4!$F$103:$F$132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0.64135170001903619</c:v>
                      </c:pt>
                      <c:pt idx="1">
                        <c:v>0.64711630960124888</c:v>
                      </c:pt>
                      <c:pt idx="2">
                        <c:v>0.65732479868757832</c:v>
                      </c:pt>
                      <c:pt idx="3">
                        <c:v>0.67082534230766966</c:v>
                      </c:pt>
                      <c:pt idx="4">
                        <c:v>0.71142541418158156</c:v>
                      </c:pt>
                      <c:pt idx="5">
                        <c:v>0.76285500270885054</c:v>
                      </c:pt>
                      <c:pt idx="6">
                        <c:v>0.82467166519550761</c:v>
                      </c:pt>
                      <c:pt idx="7">
                        <c:v>0.90218927704817986</c:v>
                      </c:pt>
                      <c:pt idx="8">
                        <c:v>1.0163264954335136</c:v>
                      </c:pt>
                      <c:pt idx="9">
                        <c:v>1.1339547577585611</c:v>
                      </c:pt>
                      <c:pt idx="10">
                        <c:v>1.2509550324350076</c:v>
                      </c:pt>
                      <c:pt idx="11">
                        <c:v>1.3633748530960812</c:v>
                      </c:pt>
                      <c:pt idx="12">
                        <c:v>1.4340048754954817</c:v>
                      </c:pt>
                      <c:pt idx="13">
                        <c:v>1.4361636277200416</c:v>
                      </c:pt>
                      <c:pt idx="14">
                        <c:v>1.3561304180323277</c:v>
                      </c:pt>
                      <c:pt idx="15">
                        <c:v>1.2216124430220086</c:v>
                      </c:pt>
                      <c:pt idx="16">
                        <c:v>1.0564117252065337</c:v>
                      </c:pt>
                      <c:pt idx="17">
                        <c:v>0.87360307772049528</c:v>
                      </c:pt>
                      <c:pt idx="18">
                        <c:v>0.67951203103084123</c:v>
                      </c:pt>
                      <c:pt idx="19">
                        <c:v>0.50767472799965296</c:v>
                      </c:pt>
                      <c:pt idx="20">
                        <c:v>0.365394737913603</c:v>
                      </c:pt>
                      <c:pt idx="21">
                        <c:v>0.25838093956677621</c:v>
                      </c:pt>
                      <c:pt idx="22">
                        <c:v>0.17653907655633236</c:v>
                      </c:pt>
                      <c:pt idx="23">
                        <c:v>0.11988458265637998</c:v>
                      </c:pt>
                      <c:pt idx="24">
                        <c:v>8.1128432361795663E-2</c:v>
                      </c:pt>
                      <c:pt idx="25">
                        <c:v>5.2662290863911922E-2</c:v>
                      </c:pt>
                      <c:pt idx="26">
                        <c:v>3.345247208661177E-2</c:v>
                      </c:pt>
                      <c:pt idx="27">
                        <c:v>2.0994748791211524E-2</c:v>
                      </c:pt>
                      <c:pt idx="28">
                        <c:v>1.3506702932759396E-2</c:v>
                      </c:pt>
                      <c:pt idx="29">
                        <c:v>8.7108182233714693E-3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FD6D-48E5-82AC-B4FCE4712742}"/>
                  </c:ext>
                </c:extLst>
              </c15:ser>
            </c15:filteredScatterSeries>
            <c15:filteredScatterSeries>
              <c15:ser>
                <c:idx val="1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Graphics_Vs760_Punto4!$J$68</c15:sqref>
                        </c15:formulaRef>
                      </c:ext>
                    </c:extLst>
                    <c:strCache>
                      <c:ptCount val="1"/>
                      <c:pt idx="0">
                        <c:v>  P.50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A5A5A5">
                        <a:lumMod val="50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Graphics_Vs760_Punto4!$J$103:$J$132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Graphics_Vs760_Punto4!$K$103:$K$132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0.30344229821734914</c:v>
                      </c:pt>
                      <c:pt idx="1">
                        <c:v>0.30589580956184703</c:v>
                      </c:pt>
                      <c:pt idx="2">
                        <c:v>0.31043980220588779</c:v>
                      </c:pt>
                      <c:pt idx="3">
                        <c:v>0.31644729247637726</c:v>
                      </c:pt>
                      <c:pt idx="4">
                        <c:v>0.33433685965801996</c:v>
                      </c:pt>
                      <c:pt idx="5">
                        <c:v>0.35682798710525437</c:v>
                      </c:pt>
                      <c:pt idx="6">
                        <c:v>0.38373493336545911</c:v>
                      </c:pt>
                      <c:pt idx="7">
                        <c:v>0.41707714676178298</c:v>
                      </c:pt>
                      <c:pt idx="8">
                        <c:v>0.46649098546699791</c:v>
                      </c:pt>
                      <c:pt idx="9">
                        <c:v>0.51840688908709343</c:v>
                      </c:pt>
                      <c:pt idx="10">
                        <c:v>0.57194054151612517</c:v>
                      </c:pt>
                      <c:pt idx="11">
                        <c:v>0.62493861202606493</c:v>
                      </c:pt>
                      <c:pt idx="12">
                        <c:v>0.65993821301069056</c:v>
                      </c:pt>
                      <c:pt idx="13">
                        <c:v>0.66250009418343336</c:v>
                      </c:pt>
                      <c:pt idx="14">
                        <c:v>0.62625213002775226</c:v>
                      </c:pt>
                      <c:pt idx="15">
                        <c:v>0.56396973511723913</c:v>
                      </c:pt>
                      <c:pt idx="16">
                        <c:v>0.48855316655500397</c:v>
                      </c:pt>
                      <c:pt idx="17">
                        <c:v>0.40373886865237923</c:v>
                      </c:pt>
                      <c:pt idx="18">
                        <c:v>0.31341743368189834</c:v>
                      </c:pt>
                      <c:pt idx="19">
                        <c:v>0.23427585409908394</c:v>
                      </c:pt>
                      <c:pt idx="20">
                        <c:v>0.16892479993605194</c:v>
                      </c:pt>
                      <c:pt idx="21">
                        <c:v>0.11973265626023975</c:v>
                      </c:pt>
                      <c:pt idx="22">
                        <c:v>8.2184785269806368E-2</c:v>
                      </c:pt>
                      <c:pt idx="23">
                        <c:v>5.6101925399028592E-2</c:v>
                      </c:pt>
                      <c:pt idx="24">
                        <c:v>3.8328263789093847E-2</c:v>
                      </c:pt>
                      <c:pt idx="25">
                        <c:v>2.5330398494823318E-2</c:v>
                      </c:pt>
                      <c:pt idx="26">
                        <c:v>1.6333418589600249E-2</c:v>
                      </c:pt>
                      <c:pt idx="27">
                        <c:v>1.0464716799340461E-2</c:v>
                      </c:pt>
                      <c:pt idx="28">
                        <c:v>6.8548449854053135E-3</c:v>
                      </c:pt>
                      <c:pt idx="29">
                        <c:v>4.502309404127605E-3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D6D-48E5-82AC-B4FCE4712742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2940629432"/>
              <c:y val="0.95087203279453369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4483013705E-2"/>
              <c:y val="0.35356602869644088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70748471361949061"/>
          <c:y val="5.5233610110467533E-2"/>
          <c:w val="0.23750862334811162"/>
          <c:h val="0.251679471142481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4656242126335793E-2"/>
          <c:w val="0.83985892079557489"/>
          <c:h val="0.73211388467904659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Graphics_Vs760_Punto4!$L$201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Graphics_Vs760_Punto4!$K$202:$K$231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Graphics_Vs760_Punto4!$L$202:$L$231</c:f>
              <c:numCache>
                <c:formatCode>0.000</c:formatCode>
                <c:ptCount val="30"/>
                <c:pt idx="0">
                  <c:v>0.31199839000000001</c:v>
                </c:pt>
                <c:pt idx="1">
                  <c:v>0.3149034</c:v>
                </c:pt>
                <c:pt idx="2">
                  <c:v>0.31783547000000001</c:v>
                </c:pt>
                <c:pt idx="3">
                  <c:v>0.32446081999999998</c:v>
                </c:pt>
                <c:pt idx="4">
                  <c:v>0.37068760000000001</c:v>
                </c:pt>
                <c:pt idx="5">
                  <c:v>0.42183123</c:v>
                </c:pt>
                <c:pt idx="6">
                  <c:v>0.47826955999999998</c:v>
                </c:pt>
                <c:pt idx="7">
                  <c:v>0.54766689999999996</c:v>
                </c:pt>
                <c:pt idx="8">
                  <c:v>0.65251687000000003</c:v>
                </c:pt>
                <c:pt idx="9">
                  <c:v>0.71979815000000003</c:v>
                </c:pt>
                <c:pt idx="10">
                  <c:v>0.74018638000000003</c:v>
                </c:pt>
                <c:pt idx="11">
                  <c:v>0.74902882000000004</c:v>
                </c:pt>
                <c:pt idx="12">
                  <c:v>0.72771713000000005</c:v>
                </c:pt>
                <c:pt idx="13">
                  <c:v>0.65497349000000005</c:v>
                </c:pt>
                <c:pt idx="14">
                  <c:v>0.53075439999999996</c:v>
                </c:pt>
                <c:pt idx="15">
                  <c:v>0.43117422</c:v>
                </c:pt>
                <c:pt idx="16">
                  <c:v>0.34392081000000002</c:v>
                </c:pt>
                <c:pt idx="17">
                  <c:v>0.27575934000000002</c:v>
                </c:pt>
                <c:pt idx="18">
                  <c:v>0.21274984</c:v>
                </c:pt>
                <c:pt idx="19">
                  <c:v>0.15921961000000001</c:v>
                </c:pt>
                <c:pt idx="20">
                  <c:v>0.11691289000000001</c:v>
                </c:pt>
                <c:pt idx="21">
                  <c:v>8.5057359999999999E-2</c:v>
                </c:pt>
                <c:pt idx="22">
                  <c:v>6.1936739999999997E-2</c:v>
                </c:pt>
                <c:pt idx="23">
                  <c:v>4.7246469999999999E-2</c:v>
                </c:pt>
                <c:pt idx="24">
                  <c:v>3.4750860000000001E-2</c:v>
                </c:pt>
                <c:pt idx="25">
                  <c:v>2.5276739999999999E-2</c:v>
                </c:pt>
                <c:pt idx="26">
                  <c:v>1.7658159999999999E-2</c:v>
                </c:pt>
                <c:pt idx="27">
                  <c:v>1.179349E-2</c:v>
                </c:pt>
                <c:pt idx="28">
                  <c:v>9.0852099999999998E-3</c:v>
                </c:pt>
                <c:pt idx="29">
                  <c:v>6.7102300000000002E-3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56-4DB9-8386-338C907CF250}"/>
            </c:ext>
          </c:extLst>
        </c:ser>
        <c:ser>
          <c:idx val="0"/>
          <c:order val="1"/>
          <c:tx>
            <c:strRef>
              <c:f>Graphics_Vs760_Punto4!$M$201</c:f>
              <c:strCache>
                <c:ptCount val="1"/>
                <c:pt idx="0">
                  <c:v>  Abrahamson et al. (2018) - Upper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Graphics_Vs760_Punto4!$K$202:$K$231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Graphics_Vs760_Punto4!$M$202:$M$231</c:f>
              <c:numCache>
                <c:formatCode>0.000</c:formatCode>
                <c:ptCount val="30"/>
                <c:pt idx="0">
                  <c:v>0.73852600999999996</c:v>
                </c:pt>
                <c:pt idx="1">
                  <c:v>0.74534343999999997</c:v>
                </c:pt>
                <c:pt idx="2">
                  <c:v>0.75223017000000003</c:v>
                </c:pt>
                <c:pt idx="3">
                  <c:v>0.75959189000000005</c:v>
                </c:pt>
                <c:pt idx="4">
                  <c:v>0.76995124000000004</c:v>
                </c:pt>
                <c:pt idx="5">
                  <c:v>0.78732500999999999</c:v>
                </c:pt>
                <c:pt idx="6">
                  <c:v>0.81312686000000001</c:v>
                </c:pt>
                <c:pt idx="7">
                  <c:v>0.84735963000000003</c:v>
                </c:pt>
                <c:pt idx="8">
                  <c:v>0.93170027</c:v>
                </c:pt>
                <c:pt idx="9">
                  <c:v>1.04135556</c:v>
                </c:pt>
                <c:pt idx="10">
                  <c:v>1.1813753600000001</c:v>
                </c:pt>
                <c:pt idx="11">
                  <c:v>1.33209862</c:v>
                </c:pt>
                <c:pt idx="12">
                  <c:v>1.4445428499999999</c:v>
                </c:pt>
                <c:pt idx="13">
                  <c:v>1.5055178199999999</c:v>
                </c:pt>
                <c:pt idx="14">
                  <c:v>1.52527104</c:v>
                </c:pt>
                <c:pt idx="15">
                  <c:v>1.4798210999999999</c:v>
                </c:pt>
                <c:pt idx="16">
                  <c:v>1.3591170299999999</c:v>
                </c:pt>
                <c:pt idx="17">
                  <c:v>1.1606278000000001</c:v>
                </c:pt>
                <c:pt idx="18">
                  <c:v>0.87909835000000003</c:v>
                </c:pt>
                <c:pt idx="19">
                  <c:v>0.64120840999999995</c:v>
                </c:pt>
                <c:pt idx="20">
                  <c:v>0.45422814</c:v>
                </c:pt>
                <c:pt idx="21">
                  <c:v>0.31745421000000001</c:v>
                </c:pt>
                <c:pt idx="22">
                  <c:v>0.21346689999999999</c:v>
                </c:pt>
                <c:pt idx="23">
                  <c:v>0.14360165</c:v>
                </c:pt>
                <c:pt idx="24">
                  <c:v>9.5197069999999995E-2</c:v>
                </c:pt>
                <c:pt idx="25">
                  <c:v>6.1870349999999998E-2</c:v>
                </c:pt>
                <c:pt idx="26">
                  <c:v>3.8370120000000001E-2</c:v>
                </c:pt>
                <c:pt idx="27">
                  <c:v>2.3946800000000001E-2</c:v>
                </c:pt>
                <c:pt idx="28">
                  <c:v>1.4651610000000001E-2</c:v>
                </c:pt>
                <c:pt idx="29">
                  <c:v>8.9349800000000004E-3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56-4DB9-8386-338C907CF250}"/>
            </c:ext>
          </c:extLst>
        </c:ser>
        <c:ser>
          <c:idx val="1"/>
          <c:order val="2"/>
          <c:tx>
            <c:strRef>
              <c:f>Graphics_Vs760_Punto4!$N$201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Graphics_Vs760_Punto4!$K$202:$K$231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Graphics_Vs760_Punto4!$N$202:$N$231</c:f>
              <c:numCache>
                <c:formatCode>0.000</c:formatCode>
                <c:ptCount val="30"/>
                <c:pt idx="0">
                  <c:v>0.77173667999999995</c:v>
                </c:pt>
                <c:pt idx="1">
                  <c:v>0.79333706999999998</c:v>
                </c:pt>
                <c:pt idx="2">
                  <c:v>0.81554179000000004</c:v>
                </c:pt>
                <c:pt idx="3">
                  <c:v>0.83883726999999997</c:v>
                </c:pt>
                <c:pt idx="4">
                  <c:v>0.87355174999999996</c:v>
                </c:pt>
                <c:pt idx="5">
                  <c:v>0.95630826999999996</c:v>
                </c:pt>
                <c:pt idx="6">
                  <c:v>1.08104552</c:v>
                </c:pt>
                <c:pt idx="7">
                  <c:v>1.2890851699999999</c:v>
                </c:pt>
                <c:pt idx="8">
                  <c:v>1.53285443</c:v>
                </c:pt>
                <c:pt idx="9">
                  <c:v>1.78761701</c:v>
                </c:pt>
                <c:pt idx="10">
                  <c:v>2.01189069</c:v>
                </c:pt>
                <c:pt idx="11">
                  <c:v>2.1779726199999998</c:v>
                </c:pt>
                <c:pt idx="12">
                  <c:v>2.2633661200000001</c:v>
                </c:pt>
                <c:pt idx="13">
                  <c:v>2.2588072800000001</c:v>
                </c:pt>
                <c:pt idx="14">
                  <c:v>2.1364315600000001</c:v>
                </c:pt>
                <c:pt idx="15">
                  <c:v>1.8645046199999999</c:v>
                </c:pt>
                <c:pt idx="16">
                  <c:v>1.5595046800000001</c:v>
                </c:pt>
                <c:pt idx="17">
                  <c:v>1.2393502199999999</c:v>
                </c:pt>
                <c:pt idx="18">
                  <c:v>0.96446187000000005</c:v>
                </c:pt>
                <c:pt idx="19">
                  <c:v>0.70045489000000005</c:v>
                </c:pt>
                <c:pt idx="20">
                  <c:v>0.46567840999999999</c:v>
                </c:pt>
                <c:pt idx="21">
                  <c:v>0.29767638000000002</c:v>
                </c:pt>
                <c:pt idx="22">
                  <c:v>0.18185882</c:v>
                </c:pt>
                <c:pt idx="23">
                  <c:v>0.11457096999999999</c:v>
                </c:pt>
                <c:pt idx="24">
                  <c:v>8.0362829999999996E-2</c:v>
                </c:pt>
                <c:pt idx="25">
                  <c:v>4.9330119999999998E-2</c:v>
                </c:pt>
                <c:pt idx="26">
                  <c:v>3.119955E-2</c:v>
                </c:pt>
                <c:pt idx="27">
                  <c:v>1.9127809999999999E-2</c:v>
                </c:pt>
                <c:pt idx="28">
                  <c:v>1.170186E-2</c:v>
                </c:pt>
                <c:pt idx="29">
                  <c:v>7.208E-3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C56-4DB9-8386-338C907CF250}"/>
            </c:ext>
          </c:extLst>
        </c:ser>
        <c:ser>
          <c:idx val="2"/>
          <c:order val="3"/>
          <c:tx>
            <c:strRef>
              <c:f>Graphics_Vs760_Punto4!$O$201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Graphics_Vs760_Punto4!$K$202:$K$231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Graphics_Vs760_Punto4!$O$202:$O$231</c:f>
              <c:numCache>
                <c:formatCode>0.000</c:formatCode>
                <c:ptCount val="30"/>
                <c:pt idx="0">
                  <c:v>0.79242661999999997</c:v>
                </c:pt>
                <c:pt idx="1">
                  <c:v>0.79287306999999996</c:v>
                </c:pt>
                <c:pt idx="2">
                  <c:v>0.80865628000000001</c:v>
                </c:pt>
                <c:pt idx="3">
                  <c:v>0.82985761999999996</c:v>
                </c:pt>
                <c:pt idx="4">
                  <c:v>0.8836349</c:v>
                </c:pt>
                <c:pt idx="5">
                  <c:v>0.94548019000000005</c:v>
                </c:pt>
                <c:pt idx="6">
                  <c:v>1.0147284000000001</c:v>
                </c:pt>
                <c:pt idx="7">
                  <c:v>1.0866528600000001</c:v>
                </c:pt>
                <c:pt idx="8">
                  <c:v>1.18270612</c:v>
                </c:pt>
                <c:pt idx="9">
                  <c:v>1.3013051200000001</c:v>
                </c:pt>
                <c:pt idx="10">
                  <c:v>1.44654756</c:v>
                </c:pt>
                <c:pt idx="11">
                  <c:v>1.6021572399999999</c:v>
                </c:pt>
                <c:pt idx="12">
                  <c:v>1.72669826</c:v>
                </c:pt>
                <c:pt idx="13">
                  <c:v>1.77911646</c:v>
                </c:pt>
                <c:pt idx="14">
                  <c:v>1.72487627</c:v>
                </c:pt>
                <c:pt idx="15">
                  <c:v>1.5678399700000001</c:v>
                </c:pt>
                <c:pt idx="16">
                  <c:v>1.36787697</c:v>
                </c:pt>
                <c:pt idx="17">
                  <c:v>1.13928334</c:v>
                </c:pt>
                <c:pt idx="18">
                  <c:v>0.91062772000000003</c:v>
                </c:pt>
                <c:pt idx="19">
                  <c:v>0.70228387999999997</c:v>
                </c:pt>
                <c:pt idx="20">
                  <c:v>0.52409905999999995</c:v>
                </c:pt>
                <c:pt idx="21">
                  <c:v>0.38459712000000001</c:v>
                </c:pt>
                <c:pt idx="22">
                  <c:v>0.26949342999999998</c:v>
                </c:pt>
                <c:pt idx="23">
                  <c:v>0.17827357999999999</c:v>
                </c:pt>
                <c:pt idx="24">
                  <c:v>0.11529572</c:v>
                </c:pt>
                <c:pt idx="25">
                  <c:v>7.1752960000000005E-2</c:v>
                </c:pt>
                <c:pt idx="26">
                  <c:v>4.4148020000000003E-2</c:v>
                </c:pt>
                <c:pt idx="27">
                  <c:v>2.713906E-2</c:v>
                </c:pt>
                <c:pt idx="28">
                  <c:v>1.680224E-2</c:v>
                </c:pt>
                <c:pt idx="29">
                  <c:v>1.0730089999999999E-2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C56-4DB9-8386-338C907CF250}"/>
            </c:ext>
          </c:extLst>
        </c:ser>
        <c:ser>
          <c:idx val="5"/>
          <c:order val="6"/>
          <c:tx>
            <c:strRef>
              <c:f>Graphics_Vs760_Punto4!$P$201</c:f>
              <c:strCache>
                <c:ptCount val="1"/>
                <c:pt idx="0">
                  <c:v>  Promedio geométrico P.84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Graphics_Vs760_Punto4!$K$202:$K$231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Graphics_Vs760_Punto4!$P$202:$P$231</c:f>
              <c:numCache>
                <c:formatCode>0.000</c:formatCode>
                <c:ptCount val="30"/>
                <c:pt idx="0">
                  <c:v>0.64135170001903619</c:v>
                </c:pt>
                <c:pt idx="1">
                  <c:v>0.64711630960124888</c:v>
                </c:pt>
                <c:pt idx="2">
                  <c:v>0.65732479868757832</c:v>
                </c:pt>
                <c:pt idx="3">
                  <c:v>0.67082534230766966</c:v>
                </c:pt>
                <c:pt idx="4">
                  <c:v>0.71142541418158156</c:v>
                </c:pt>
                <c:pt idx="5">
                  <c:v>0.76285500270885054</c:v>
                </c:pt>
                <c:pt idx="6">
                  <c:v>0.82467166519550761</c:v>
                </c:pt>
                <c:pt idx="7">
                  <c:v>0.90218927704817986</c:v>
                </c:pt>
                <c:pt idx="8">
                  <c:v>1.0163264954335136</c:v>
                </c:pt>
                <c:pt idx="9">
                  <c:v>1.1339547577585611</c:v>
                </c:pt>
                <c:pt idx="10">
                  <c:v>1.2509550324350076</c:v>
                </c:pt>
                <c:pt idx="11">
                  <c:v>1.3633748530960812</c:v>
                </c:pt>
                <c:pt idx="12">
                  <c:v>1.4340048754954817</c:v>
                </c:pt>
                <c:pt idx="13">
                  <c:v>1.4361636277200416</c:v>
                </c:pt>
                <c:pt idx="14">
                  <c:v>1.3561304180323277</c:v>
                </c:pt>
                <c:pt idx="15">
                  <c:v>1.2216124430220086</c:v>
                </c:pt>
                <c:pt idx="16">
                  <c:v>1.0564117252065337</c:v>
                </c:pt>
                <c:pt idx="17">
                  <c:v>0.87360307772049528</c:v>
                </c:pt>
                <c:pt idx="18">
                  <c:v>0.67951203103084123</c:v>
                </c:pt>
                <c:pt idx="19">
                  <c:v>0.50767472799965296</c:v>
                </c:pt>
                <c:pt idx="20">
                  <c:v>0.365394737913603</c:v>
                </c:pt>
                <c:pt idx="21">
                  <c:v>0.25838093956677621</c:v>
                </c:pt>
                <c:pt idx="22">
                  <c:v>0.17653907655633236</c:v>
                </c:pt>
                <c:pt idx="23">
                  <c:v>0.11988458265637998</c:v>
                </c:pt>
                <c:pt idx="24">
                  <c:v>8.1128432361795663E-2</c:v>
                </c:pt>
                <c:pt idx="25">
                  <c:v>5.2662290863911922E-2</c:v>
                </c:pt>
                <c:pt idx="26">
                  <c:v>3.345247208661177E-2</c:v>
                </c:pt>
                <c:pt idx="27">
                  <c:v>2.0994748791211524E-2</c:v>
                </c:pt>
                <c:pt idx="28">
                  <c:v>1.3506702932759396E-2</c:v>
                </c:pt>
                <c:pt idx="29">
                  <c:v>8.7108182233714693E-3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C56-4DB9-8386-338C907CF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4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Graphics_Vs760_Punto4!$K$202:$K$231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4C56-4DB9-8386-338C907CF250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Graphics_Vs760_Punto4!$Q$168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Graphics_Vs760_Punto4!$K$202:$K$231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Graphics_Vs760_Punto4!$Q$169:$Q$198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C56-4DB9-8386-338C907CF250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</a:t>
                </a:r>
                <a:r>
                  <a:rPr lang="es-PE" sz="900" baseline="0"/>
                  <a:t> (s)</a:t>
                </a:r>
                <a:endParaRPr lang="es-PE" sz="900"/>
              </a:p>
            </c:rich>
          </c:tx>
          <c:layout>
            <c:manualLayout>
              <c:xMode val="edge"/>
              <c:yMode val="edge"/>
              <c:x val="0.4759456867335517"/>
              <c:y val="0.80205462428037233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491474186319462E-2"/>
              <c:y val="0.29147576067703257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847902538421108"/>
          <c:y val="0.84675325628219322"/>
          <c:w val="0.83650939244244638"/>
          <c:h val="0.1184031674174066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5448078353501694E-2"/>
          <c:w val="0.83985892079557489"/>
          <c:h val="0.73267156212215045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Graphics_Vs760_Punto4!$C$201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Graphics_Vs760_Punto4!$B$202:$B$231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Graphics_Vs760_Punto4!$C$202:$C$231</c:f>
              <c:numCache>
                <c:formatCode>0.000</c:formatCode>
                <c:ptCount val="30"/>
                <c:pt idx="0">
                  <c:v>0.13490204</c:v>
                </c:pt>
                <c:pt idx="1">
                  <c:v>0.13579699000000001</c:v>
                </c:pt>
                <c:pt idx="2">
                  <c:v>0.13669787999999999</c:v>
                </c:pt>
                <c:pt idx="3">
                  <c:v>0.13908706000000001</c:v>
                </c:pt>
                <c:pt idx="4">
                  <c:v>0.15734465</c:v>
                </c:pt>
                <c:pt idx="5">
                  <c:v>0.17729729999999999</c:v>
                </c:pt>
                <c:pt idx="6">
                  <c:v>0.19904698000000001</c:v>
                </c:pt>
                <c:pt idx="7">
                  <c:v>0.22544185999999999</c:v>
                </c:pt>
                <c:pt idx="8">
                  <c:v>0.26475178999999999</c:v>
                </c:pt>
                <c:pt idx="9">
                  <c:v>0.29002179</c:v>
                </c:pt>
                <c:pt idx="10">
                  <c:v>0.29856185000000002</c:v>
                </c:pt>
                <c:pt idx="11">
                  <c:v>0.30350361999999997</c:v>
                </c:pt>
                <c:pt idx="12">
                  <c:v>0.30052896000000001</c:v>
                </c:pt>
                <c:pt idx="13">
                  <c:v>0.27629991999999998</c:v>
                </c:pt>
                <c:pt idx="14">
                  <c:v>0.22817159000000001</c:v>
                </c:pt>
                <c:pt idx="15">
                  <c:v>0.18749407000000001</c:v>
                </c:pt>
                <c:pt idx="16">
                  <c:v>0.15268488</c:v>
                </c:pt>
                <c:pt idx="17">
                  <c:v>0.12373996</c:v>
                </c:pt>
                <c:pt idx="18">
                  <c:v>9.4627310000000006E-2</c:v>
                </c:pt>
                <c:pt idx="19">
                  <c:v>7.0848010000000003E-2</c:v>
                </c:pt>
                <c:pt idx="20">
                  <c:v>5.2411590000000001E-2</c:v>
                </c:pt>
                <c:pt idx="21">
                  <c:v>3.8524160000000002E-2</c:v>
                </c:pt>
                <c:pt idx="22">
                  <c:v>2.872425E-2</c:v>
                </c:pt>
                <c:pt idx="23">
                  <c:v>2.215553E-2</c:v>
                </c:pt>
                <c:pt idx="24">
                  <c:v>1.668619E-2</c:v>
                </c:pt>
                <c:pt idx="25">
                  <c:v>1.266193E-2</c:v>
                </c:pt>
                <c:pt idx="26">
                  <c:v>8.9734800000000007E-3</c:v>
                </c:pt>
                <c:pt idx="27">
                  <c:v>6.1950800000000004E-3</c:v>
                </c:pt>
                <c:pt idx="28">
                  <c:v>4.8665100000000001E-3</c:v>
                </c:pt>
                <c:pt idx="29">
                  <c:v>3.6737200000000001E-3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90-4670-966D-0297707A3F07}"/>
            </c:ext>
          </c:extLst>
        </c:ser>
        <c:ser>
          <c:idx val="0"/>
          <c:order val="1"/>
          <c:tx>
            <c:strRef>
              <c:f>Graphics_Vs760_Punto4!$D$201</c:f>
              <c:strCache>
                <c:ptCount val="1"/>
                <c:pt idx="0">
                  <c:v>  Abrahamson y Gulerce (2020)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Graphics_Vs760_Punto4!$B$202:$B$231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Graphics_Vs760_Punto4!$D$202:$D$231</c:f>
              <c:numCache>
                <c:formatCode>0.000</c:formatCode>
                <c:ptCount val="30"/>
                <c:pt idx="0">
                  <c:v>0.38795059999999998</c:v>
                </c:pt>
                <c:pt idx="1">
                  <c:v>0.39173098000000001</c:v>
                </c:pt>
                <c:pt idx="2">
                  <c:v>0.39554821000000001</c:v>
                </c:pt>
                <c:pt idx="3">
                  <c:v>0.39986254999999998</c:v>
                </c:pt>
                <c:pt idx="4">
                  <c:v>0.40834007999999999</c:v>
                </c:pt>
                <c:pt idx="5">
                  <c:v>0.42200726</c:v>
                </c:pt>
                <c:pt idx="6">
                  <c:v>0.44253853999999998</c:v>
                </c:pt>
                <c:pt idx="7">
                  <c:v>0.46751994000000002</c:v>
                </c:pt>
                <c:pt idx="8">
                  <c:v>0.51896558000000004</c:v>
                </c:pt>
                <c:pt idx="9">
                  <c:v>0.58266313999999997</c:v>
                </c:pt>
                <c:pt idx="10">
                  <c:v>0.65945809</c:v>
                </c:pt>
                <c:pt idx="11">
                  <c:v>0.73704853999999997</c:v>
                </c:pt>
                <c:pt idx="12">
                  <c:v>0.78554440000000003</c:v>
                </c:pt>
                <c:pt idx="13">
                  <c:v>0.79824943999999998</c:v>
                </c:pt>
                <c:pt idx="14">
                  <c:v>0.78517108000000002</c:v>
                </c:pt>
                <c:pt idx="15">
                  <c:v>0.73942070999999998</c:v>
                </c:pt>
                <c:pt idx="16">
                  <c:v>0.66188301999999999</c:v>
                </c:pt>
                <c:pt idx="17">
                  <c:v>0.55579003000000005</c:v>
                </c:pt>
                <c:pt idx="18">
                  <c:v>0.41991249000000003</c:v>
                </c:pt>
                <c:pt idx="19">
                  <c:v>0.30628134000000001</c:v>
                </c:pt>
                <c:pt idx="20">
                  <c:v>0.21771844000000001</c:v>
                </c:pt>
                <c:pt idx="21">
                  <c:v>0.1529556</c:v>
                </c:pt>
                <c:pt idx="22">
                  <c:v>0.10343796</c:v>
                </c:pt>
                <c:pt idx="23">
                  <c:v>6.9954509999999998E-2</c:v>
                </c:pt>
                <c:pt idx="24">
                  <c:v>4.6626109999999998E-2</c:v>
                </c:pt>
                <c:pt idx="25">
                  <c:v>3.0462360000000001E-2</c:v>
                </c:pt>
                <c:pt idx="26">
                  <c:v>1.899205E-2</c:v>
                </c:pt>
                <c:pt idx="27">
                  <c:v>1.192003E-2</c:v>
                </c:pt>
                <c:pt idx="28">
                  <c:v>7.3369300000000002E-3</c:v>
                </c:pt>
                <c:pt idx="29">
                  <c:v>4.4985399999999997E-3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90-4670-966D-0297707A3F07}"/>
            </c:ext>
          </c:extLst>
        </c:ser>
        <c:ser>
          <c:idx val="1"/>
          <c:order val="2"/>
          <c:tx>
            <c:strRef>
              <c:f>Graphics_Vs760_Punto4!$E$201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Graphics_Vs760_Punto4!$B$202:$B$231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Graphics_Vs760_Punto4!$E$202:$E$231</c:f>
              <c:numCache>
                <c:formatCode>0.000</c:formatCode>
                <c:ptCount val="30"/>
                <c:pt idx="0">
                  <c:v>0.35708126000000001</c:v>
                </c:pt>
                <c:pt idx="1">
                  <c:v>0.36629526000000001</c:v>
                </c:pt>
                <c:pt idx="2">
                  <c:v>0.37574703999999998</c:v>
                </c:pt>
                <c:pt idx="3">
                  <c:v>0.38546093999999997</c:v>
                </c:pt>
                <c:pt idx="4">
                  <c:v>0.39789786999999999</c:v>
                </c:pt>
                <c:pt idx="5">
                  <c:v>0.42853354999999999</c:v>
                </c:pt>
                <c:pt idx="6">
                  <c:v>0.47427460999999999</c:v>
                </c:pt>
                <c:pt idx="7">
                  <c:v>0.55130551000000005</c:v>
                </c:pt>
                <c:pt idx="8">
                  <c:v>0.64381069999999996</c:v>
                </c:pt>
                <c:pt idx="9">
                  <c:v>0.74748501000000001</c:v>
                </c:pt>
                <c:pt idx="10">
                  <c:v>0.85147377000000002</c:v>
                </c:pt>
                <c:pt idx="11">
                  <c:v>0.9429324</c:v>
                </c:pt>
                <c:pt idx="12">
                  <c:v>0.9965832</c:v>
                </c:pt>
                <c:pt idx="13">
                  <c:v>1.00190237</c:v>
                </c:pt>
                <c:pt idx="14">
                  <c:v>0.95073861000000004</c:v>
                </c:pt>
                <c:pt idx="15">
                  <c:v>0.83406614999999995</c:v>
                </c:pt>
                <c:pt idx="16">
                  <c:v>0.70011361000000005</c:v>
                </c:pt>
                <c:pt idx="17">
                  <c:v>0.55454636999999996</c:v>
                </c:pt>
                <c:pt idx="18">
                  <c:v>0.42819125000000002</c:v>
                </c:pt>
                <c:pt idx="19">
                  <c:v>0.31293493999999999</c:v>
                </c:pt>
                <c:pt idx="20">
                  <c:v>0.20938857</c:v>
                </c:pt>
                <c:pt idx="21">
                  <c:v>0.13458758000000001</c:v>
                </c:pt>
                <c:pt idx="22">
                  <c:v>8.2022049999999999E-2</c:v>
                </c:pt>
                <c:pt idx="23">
                  <c:v>5.1955649999999999E-2</c:v>
                </c:pt>
                <c:pt idx="24">
                  <c:v>3.6862569999999997E-2</c:v>
                </c:pt>
                <c:pt idx="25">
                  <c:v>2.308282E-2</c:v>
                </c:pt>
                <c:pt idx="26">
                  <c:v>1.493076E-2</c:v>
                </c:pt>
                <c:pt idx="27">
                  <c:v>9.3225300000000007E-3</c:v>
                </c:pt>
                <c:pt idx="28">
                  <c:v>5.8022400000000002E-3</c:v>
                </c:pt>
                <c:pt idx="29">
                  <c:v>3.6233400000000001E-3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B90-4670-966D-0297707A3F07}"/>
            </c:ext>
          </c:extLst>
        </c:ser>
        <c:ser>
          <c:idx val="2"/>
          <c:order val="3"/>
          <c:tx>
            <c:strRef>
              <c:f>Graphics_Vs760_Punto4!$F$201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Graphics_Vs760_Punto4!$B$202:$B$231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Graphics_Vs760_Punto4!$F$202:$F$231</c:f>
              <c:numCache>
                <c:formatCode>0.000</c:formatCode>
                <c:ptCount val="30"/>
                <c:pt idx="0">
                  <c:v>0.36433288000000003</c:v>
                </c:pt>
                <c:pt idx="1">
                  <c:v>0.36433288000000003</c:v>
                </c:pt>
                <c:pt idx="2">
                  <c:v>0.37136632000000003</c:v>
                </c:pt>
                <c:pt idx="3">
                  <c:v>0.38062425999999999</c:v>
                </c:pt>
                <c:pt idx="4">
                  <c:v>0.40216506000000002</c:v>
                </c:pt>
                <c:pt idx="5">
                  <c:v>0.42608807999999998</c:v>
                </c:pt>
                <c:pt idx="6">
                  <c:v>0.45126301000000002</c:v>
                </c:pt>
                <c:pt idx="7">
                  <c:v>0.47693459999999999</c:v>
                </c:pt>
                <c:pt idx="8">
                  <c:v>0.51259213999999997</c:v>
                </c:pt>
                <c:pt idx="9">
                  <c:v>0.55872376999999995</c:v>
                </c:pt>
                <c:pt idx="10">
                  <c:v>0.61887963999999995</c:v>
                </c:pt>
                <c:pt idx="11">
                  <c:v>0.68722066000000004</c:v>
                </c:pt>
                <c:pt idx="12">
                  <c:v>0.74668330999999999</c:v>
                </c:pt>
                <c:pt idx="13">
                  <c:v>0.77954489000000005</c:v>
                </c:pt>
                <c:pt idx="14">
                  <c:v>0.76811125000000002</c:v>
                </c:pt>
                <c:pt idx="15">
                  <c:v>0.70939448999999999</c:v>
                </c:pt>
                <c:pt idx="16">
                  <c:v>0.62740989000000003</c:v>
                </c:pt>
                <c:pt idx="17">
                  <c:v>0.52665669000000004</c:v>
                </c:pt>
                <c:pt idx="18">
                  <c:v>0.42302064</c:v>
                </c:pt>
                <c:pt idx="19">
                  <c:v>0.32574609999999998</c:v>
                </c:pt>
                <c:pt idx="20">
                  <c:v>0.24193801000000001</c:v>
                </c:pt>
                <c:pt idx="21">
                  <c:v>0.17648254999999999</c:v>
                </c:pt>
                <c:pt idx="22">
                  <c:v>0.12314681</c:v>
                </c:pt>
                <c:pt idx="23">
                  <c:v>8.1600080000000005E-2</c:v>
                </c:pt>
                <c:pt idx="24">
                  <c:v>5.2991129999999997E-2</c:v>
                </c:pt>
                <c:pt idx="25">
                  <c:v>3.3445820000000001E-2</c:v>
                </c:pt>
                <c:pt idx="26">
                  <c:v>2.1003359999999999E-2</c:v>
                </c:pt>
                <c:pt idx="27">
                  <c:v>1.3270000000000001E-2</c:v>
                </c:pt>
                <c:pt idx="28">
                  <c:v>8.44781E-3</c:v>
                </c:pt>
                <c:pt idx="29">
                  <c:v>5.5545200000000003E-3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B90-4670-966D-0297707A3F07}"/>
            </c:ext>
          </c:extLst>
        </c:ser>
        <c:ser>
          <c:idx val="5"/>
          <c:order val="6"/>
          <c:tx>
            <c:strRef>
              <c:f>Graphics_Vs760_Punto4!$G$201</c:f>
              <c:strCache>
                <c:ptCount val="1"/>
                <c:pt idx="0">
                  <c:v>  Promedio geométrico P.50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Graphics_Vs760_Punto4!$B$202:$B$231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Graphics_Vs760_Punto4!$G$202:$G$231</c:f>
              <c:numCache>
                <c:formatCode>0.000</c:formatCode>
                <c:ptCount val="30"/>
                <c:pt idx="0">
                  <c:v>0.30344229821734914</c:v>
                </c:pt>
                <c:pt idx="1">
                  <c:v>0.30589580956184703</c:v>
                </c:pt>
                <c:pt idx="2">
                  <c:v>0.31043980220588779</c:v>
                </c:pt>
                <c:pt idx="3">
                  <c:v>0.31644729247637726</c:v>
                </c:pt>
                <c:pt idx="4">
                  <c:v>0.33433685965801996</c:v>
                </c:pt>
                <c:pt idx="5">
                  <c:v>0.35682798710525437</c:v>
                </c:pt>
                <c:pt idx="6">
                  <c:v>0.38373493336545911</c:v>
                </c:pt>
                <c:pt idx="7">
                  <c:v>0.41707714676178298</c:v>
                </c:pt>
                <c:pt idx="8">
                  <c:v>0.46649098546699791</c:v>
                </c:pt>
                <c:pt idx="9">
                  <c:v>0.51840688908709343</c:v>
                </c:pt>
                <c:pt idx="10">
                  <c:v>0.57194054151612517</c:v>
                </c:pt>
                <c:pt idx="11">
                  <c:v>0.62493861202606493</c:v>
                </c:pt>
                <c:pt idx="12">
                  <c:v>0.65993821301069056</c:v>
                </c:pt>
                <c:pt idx="13">
                  <c:v>0.66250009418343336</c:v>
                </c:pt>
                <c:pt idx="14">
                  <c:v>0.62625213002775226</c:v>
                </c:pt>
                <c:pt idx="15">
                  <c:v>0.56396973511723913</c:v>
                </c:pt>
                <c:pt idx="16">
                  <c:v>0.48855316655500397</c:v>
                </c:pt>
                <c:pt idx="17">
                  <c:v>0.40373886865237923</c:v>
                </c:pt>
                <c:pt idx="18">
                  <c:v>0.31341743368189834</c:v>
                </c:pt>
                <c:pt idx="19">
                  <c:v>0.23427585409908394</c:v>
                </c:pt>
                <c:pt idx="20">
                  <c:v>0.16892479993605194</c:v>
                </c:pt>
                <c:pt idx="21">
                  <c:v>0.11973265626023975</c:v>
                </c:pt>
                <c:pt idx="22">
                  <c:v>8.2184785269806368E-2</c:v>
                </c:pt>
                <c:pt idx="23">
                  <c:v>5.6101925399028592E-2</c:v>
                </c:pt>
                <c:pt idx="24">
                  <c:v>3.8328263789093847E-2</c:v>
                </c:pt>
                <c:pt idx="25">
                  <c:v>2.5330398494823318E-2</c:v>
                </c:pt>
                <c:pt idx="26">
                  <c:v>1.6333418589600249E-2</c:v>
                </c:pt>
                <c:pt idx="27">
                  <c:v>1.0464716799340461E-2</c:v>
                </c:pt>
                <c:pt idx="28">
                  <c:v>6.8548449854053135E-3</c:v>
                </c:pt>
                <c:pt idx="29">
                  <c:v>4.502309404127605E-3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B90-4670-966D-0297707A3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4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Graphics_Vs760_Punto4!$B$202:$B$231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6B90-4670-966D-0297707A3F07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Graphics_Vs760_Punto4!$Q$135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Graphics_Vs760_Punto4!$B$202:$B$231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Graphics_Vs760_Punto4!$Q$136:$Q$165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B90-4670-966D-0297707A3F07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0541385589"/>
              <c:y val="0.80490449929713859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2641707691138267E-2"/>
              <c:y val="0.2945031309288586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372434939241127"/>
          <c:y val="0.84824690921125501"/>
          <c:w val="0.84239520140435842"/>
          <c:h val="0.1186797343215993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3.1769295659983016E-2"/>
          <c:w val="0.83985892079557489"/>
          <c:h val="0.73438824230732624"/>
        </c:manualLayout>
      </c:layout>
      <c:scatterChart>
        <c:scatterStyle val="smoothMarker"/>
        <c:varyColors val="0"/>
        <c:ser>
          <c:idx val="8"/>
          <c:order val="1"/>
          <c:tx>
            <c:strRef>
              <c:f>Graphics_Vs760_Punto4!$AB$116</c:f>
              <c:strCache>
                <c:ptCount val="1"/>
                <c:pt idx="0">
                  <c:v>  Espectro de peligro uniforme probabilístico (Tr = 5 000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Graphics_Vs760_Punto4!$T$10:$T$29</c:f>
              <c:numCache>
                <c:formatCode>0.000</c:formatCode>
                <c:ptCount val="20"/>
                <c:pt idx="0">
                  <c:v>0.82865909999999998</c:v>
                </c:pt>
                <c:pt idx="1">
                  <c:v>0.87544920000000004</c:v>
                </c:pt>
                <c:pt idx="2">
                  <c:v>1.459344</c:v>
                </c:pt>
                <c:pt idx="3">
                  <c:v>1.9804600000000001</c:v>
                </c:pt>
                <c:pt idx="4">
                  <c:v>2.2535440000000002</c:v>
                </c:pt>
                <c:pt idx="5">
                  <c:v>2.140638</c:v>
                </c:pt>
                <c:pt idx="6">
                  <c:v>1.926088</c:v>
                </c:pt>
                <c:pt idx="7">
                  <c:v>1.724804</c:v>
                </c:pt>
                <c:pt idx="8">
                  <c:v>1.485708</c:v>
                </c:pt>
                <c:pt idx="9">
                  <c:v>1.1561539999999999</c:v>
                </c:pt>
                <c:pt idx="10">
                  <c:v>0.91281559999999995</c:v>
                </c:pt>
                <c:pt idx="11">
                  <c:v>0.57711840000000003</c:v>
                </c:pt>
                <c:pt idx="12">
                  <c:v>0.38895229999999997</c:v>
                </c:pt>
                <c:pt idx="13">
                  <c:v>0.21545980000000001</c:v>
                </c:pt>
                <c:pt idx="14">
                  <c:v>0.1426857</c:v>
                </c:pt>
                <c:pt idx="15">
                  <c:v>7.3760790000000007E-2</c:v>
                </c:pt>
                <c:pt idx="16">
                  <c:v>4.6036849999999997E-2</c:v>
                </c:pt>
                <c:pt idx="17">
                  <c:v>3.3067369999999999E-2</c:v>
                </c:pt>
                <c:pt idx="18">
                  <c:v>1.8578419999999998E-2</c:v>
                </c:pt>
                <c:pt idx="19">
                  <c:v>1.23702E-2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BA-4BC8-B4CE-C044C7578498}"/>
            </c:ext>
          </c:extLst>
        </c:ser>
        <c:ser>
          <c:idx val="9"/>
          <c:order val="2"/>
          <c:tx>
            <c:strRef>
              <c:f>Graphics_Vs760_Punto4!$AB$117</c:f>
              <c:strCache>
                <c:ptCount val="1"/>
                <c:pt idx="0">
                  <c:v>  Espectro de peligro uniforme probabilístico (Tr = 2 475 años)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Graphics_Vs760_Punto4!$P$10:$P$29</c:f>
              <c:numCache>
                <c:formatCode>0.000</c:formatCode>
                <c:ptCount val="20"/>
                <c:pt idx="0">
                  <c:v>0.67331339999999995</c:v>
                </c:pt>
                <c:pt idx="1">
                  <c:v>0.71047249999999995</c:v>
                </c:pt>
                <c:pt idx="2">
                  <c:v>1.178247</c:v>
                </c:pt>
                <c:pt idx="3">
                  <c:v>1.592921</c:v>
                </c:pt>
                <c:pt idx="4">
                  <c:v>1.8082849999999999</c:v>
                </c:pt>
                <c:pt idx="5">
                  <c:v>1.7200869999999999</c:v>
                </c:pt>
                <c:pt idx="6">
                  <c:v>1.5450189999999999</c:v>
                </c:pt>
                <c:pt idx="7">
                  <c:v>1.380376</c:v>
                </c:pt>
                <c:pt idx="8">
                  <c:v>1.1876979999999999</c:v>
                </c:pt>
                <c:pt idx="9">
                  <c:v>0.92348529999999995</c:v>
                </c:pt>
                <c:pt idx="10">
                  <c:v>0.73016150000000002</c:v>
                </c:pt>
                <c:pt idx="11">
                  <c:v>0.46205089999999999</c:v>
                </c:pt>
                <c:pt idx="12">
                  <c:v>0.31277159999999998</c:v>
                </c:pt>
                <c:pt idx="13">
                  <c:v>0.1744018</c:v>
                </c:pt>
                <c:pt idx="14">
                  <c:v>0.1154702</c:v>
                </c:pt>
                <c:pt idx="15">
                  <c:v>5.9627670000000001E-2</c:v>
                </c:pt>
                <c:pt idx="16">
                  <c:v>3.7131450000000003E-2</c:v>
                </c:pt>
                <c:pt idx="17">
                  <c:v>2.652384E-2</c:v>
                </c:pt>
                <c:pt idx="18">
                  <c:v>1.4743630000000001E-2</c:v>
                </c:pt>
                <c:pt idx="19">
                  <c:v>9.8005330000000002E-3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BA-4BC8-B4CE-C044C7578498}"/>
            </c:ext>
          </c:extLst>
        </c:ser>
        <c:ser>
          <c:idx val="10"/>
          <c:order val="3"/>
          <c:tx>
            <c:strRef>
              <c:f>Graphics_Vs760_Punto4!$AB$118</c:f>
              <c:strCache>
                <c:ptCount val="1"/>
                <c:pt idx="0">
                  <c:v>  Espectro de peligro uniforme probabilístico (Tr = 1 000 años)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Graphics_Vs760_Punto4!$K$10:$K$29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Graphics_Vs760_Punto4!$L$10:$L$29</c:f>
              <c:numCache>
                <c:formatCode>0.000</c:formatCode>
                <c:ptCount val="20"/>
                <c:pt idx="0">
                  <c:v>0.49966260000000001</c:v>
                </c:pt>
                <c:pt idx="1">
                  <c:v>0.52689649999999999</c:v>
                </c:pt>
                <c:pt idx="2">
                  <c:v>0.86630119999999999</c:v>
                </c:pt>
                <c:pt idx="3">
                  <c:v>1.1644350000000001</c:v>
                </c:pt>
                <c:pt idx="4">
                  <c:v>1.320079</c:v>
                </c:pt>
                <c:pt idx="5">
                  <c:v>1.2595879999999999</c:v>
                </c:pt>
                <c:pt idx="6">
                  <c:v>1.1239779999999999</c:v>
                </c:pt>
                <c:pt idx="7">
                  <c:v>1.0036389999999999</c:v>
                </c:pt>
                <c:pt idx="8">
                  <c:v>0.86043040000000004</c:v>
                </c:pt>
                <c:pt idx="9">
                  <c:v>0.66829229999999995</c:v>
                </c:pt>
                <c:pt idx="10">
                  <c:v>0.52741210000000005</c:v>
                </c:pt>
                <c:pt idx="11">
                  <c:v>0.3341441</c:v>
                </c:pt>
                <c:pt idx="12">
                  <c:v>0.22682849999999999</c:v>
                </c:pt>
                <c:pt idx="13">
                  <c:v>0.12768589999999999</c:v>
                </c:pt>
                <c:pt idx="14">
                  <c:v>8.4528190000000003E-2</c:v>
                </c:pt>
                <c:pt idx="15">
                  <c:v>4.3551359999999997E-2</c:v>
                </c:pt>
                <c:pt idx="16">
                  <c:v>2.6988040000000001E-2</c:v>
                </c:pt>
                <c:pt idx="17">
                  <c:v>1.9203089999999999E-2</c:v>
                </c:pt>
                <c:pt idx="18">
                  <c:v>1.05019E-2</c:v>
                </c:pt>
                <c:pt idx="19">
                  <c:v>6.93708E-3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6BA-4BC8-B4CE-C044C7578498}"/>
            </c:ext>
          </c:extLst>
        </c:ser>
        <c:ser>
          <c:idx val="0"/>
          <c:order val="6"/>
          <c:tx>
            <c:strRef>
              <c:f>Graphics_Vs760_Punto4!$AB$120</c:f>
              <c:strCache>
                <c:ptCount val="1"/>
                <c:pt idx="0">
                  <c:v>  Espectro de respuesta determinístico (Percentil 84)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Graphics_Vs760_Punto4!$E$69:$E$98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Graphics_Vs760_Punto4!$F$69:$F$98</c:f>
              <c:numCache>
                <c:formatCode>0.000</c:formatCode>
                <c:ptCount val="30"/>
                <c:pt idx="0">
                  <c:v>0.693133</c:v>
                </c:pt>
                <c:pt idx="1">
                  <c:v>0.70552800000000004</c:v>
                </c:pt>
                <c:pt idx="2">
                  <c:v>0.72193200000000002</c:v>
                </c:pt>
                <c:pt idx="3">
                  <c:v>0.74305399999999999</c:v>
                </c:pt>
                <c:pt idx="4">
                  <c:v>0.80049800000000004</c:v>
                </c:pt>
                <c:pt idx="5">
                  <c:v>0.88408900000000001</c:v>
                </c:pt>
                <c:pt idx="6">
                  <c:v>0.99655800000000005</c:v>
                </c:pt>
                <c:pt idx="7">
                  <c:v>1.139769</c:v>
                </c:pt>
                <c:pt idx="8">
                  <c:v>1.32152</c:v>
                </c:pt>
                <c:pt idx="9">
                  <c:v>1.498186</c:v>
                </c:pt>
                <c:pt idx="10">
                  <c:v>1.633022</c:v>
                </c:pt>
                <c:pt idx="11">
                  <c:v>1.6994210000000001</c:v>
                </c:pt>
                <c:pt idx="12">
                  <c:v>1.691991</c:v>
                </c:pt>
                <c:pt idx="13">
                  <c:v>1.5738000000000001</c:v>
                </c:pt>
                <c:pt idx="14">
                  <c:v>1.356786</c:v>
                </c:pt>
                <c:pt idx="15">
                  <c:v>1.114879</c:v>
                </c:pt>
                <c:pt idx="16">
                  <c:v>0.88810199999999995</c:v>
                </c:pt>
                <c:pt idx="17">
                  <c:v>0.68370600000000004</c:v>
                </c:pt>
                <c:pt idx="18">
                  <c:v>0.51166500000000004</c:v>
                </c:pt>
                <c:pt idx="19">
                  <c:v>0.36922899999999997</c:v>
                </c:pt>
                <c:pt idx="20">
                  <c:v>0.25952399999999998</c:v>
                </c:pt>
                <c:pt idx="21">
                  <c:v>0.180312</c:v>
                </c:pt>
                <c:pt idx="22">
                  <c:v>0.123337</c:v>
                </c:pt>
                <c:pt idx="23">
                  <c:v>8.2160999999999998E-2</c:v>
                </c:pt>
                <c:pt idx="24">
                  <c:v>5.3489000000000002E-2</c:v>
                </c:pt>
                <c:pt idx="25">
                  <c:v>3.4118000000000002E-2</c:v>
                </c:pt>
                <c:pt idx="26">
                  <c:v>2.1774000000000002E-2</c:v>
                </c:pt>
                <c:pt idx="27">
                  <c:v>1.3714E-2</c:v>
                </c:pt>
                <c:pt idx="28">
                  <c:v>8.7449999999999993E-3</c:v>
                </c:pt>
                <c:pt idx="29">
                  <c:v>5.6369999999999996E-3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76BA-4BC8-B4CE-C044C7578498}"/>
            </c:ext>
          </c:extLst>
        </c:ser>
        <c:ser>
          <c:idx val="1"/>
          <c:order val="7"/>
          <c:tx>
            <c:strRef>
              <c:f>Graphics_Vs760_Punto4!$AB$119</c:f>
              <c:strCache>
                <c:ptCount val="1"/>
                <c:pt idx="0">
                  <c:v>  Espectro de respuesta determinístico (Percentil 50)</c:v>
                </c:pt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Graphics_Vs760_Punto4!$J$69:$J$98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Graphics_Vs760_Punto4!$K$69:$K$98</c:f>
              <c:numCache>
                <c:formatCode>General</c:formatCode>
                <c:ptCount val="30"/>
                <c:pt idx="0">
                  <c:v>0.31949100000000002</c:v>
                </c:pt>
                <c:pt idx="1">
                  <c:v>0.32484000000000002</c:v>
                </c:pt>
                <c:pt idx="2">
                  <c:v>0.33201700000000001</c:v>
                </c:pt>
                <c:pt idx="3">
                  <c:v>0.34123199999999998</c:v>
                </c:pt>
                <c:pt idx="4">
                  <c:v>0.36578500000000003</c:v>
                </c:pt>
                <c:pt idx="5">
                  <c:v>0.40112300000000001</c:v>
                </c:pt>
                <c:pt idx="6">
                  <c:v>0.44834800000000002</c:v>
                </c:pt>
                <c:pt idx="7">
                  <c:v>0.50750799999999996</c:v>
                </c:pt>
                <c:pt idx="8">
                  <c:v>0.58274800000000004</c:v>
                </c:pt>
                <c:pt idx="9">
                  <c:v>0.65752999999999995</c:v>
                </c:pt>
                <c:pt idx="10">
                  <c:v>0.71756299999999995</c:v>
                </c:pt>
                <c:pt idx="11">
                  <c:v>0.75016799999999995</c:v>
                </c:pt>
                <c:pt idx="12">
                  <c:v>0.75075700000000001</c:v>
                </c:pt>
                <c:pt idx="13">
                  <c:v>0.70231200000000005</c:v>
                </c:pt>
                <c:pt idx="14">
                  <c:v>0.61034999999999995</c:v>
                </c:pt>
                <c:pt idx="15">
                  <c:v>0.50522699999999998</c:v>
                </c:pt>
                <c:pt idx="16">
                  <c:v>0.405528</c:v>
                </c:pt>
                <c:pt idx="17">
                  <c:v>0.313141</c:v>
                </c:pt>
                <c:pt idx="18">
                  <c:v>0.23388999999999999</c:v>
                </c:pt>
                <c:pt idx="19">
                  <c:v>0.16905100000000001</c:v>
                </c:pt>
                <c:pt idx="20">
                  <c:v>0.11920799999999999</c:v>
                </c:pt>
                <c:pt idx="21">
                  <c:v>8.3140000000000006E-2</c:v>
                </c:pt>
                <c:pt idx="22">
                  <c:v>5.7207000000000001E-2</c:v>
                </c:pt>
                <c:pt idx="23">
                  <c:v>3.8331999999999998E-2</c:v>
                </c:pt>
                <c:pt idx="24">
                  <c:v>2.5193E-2</c:v>
                </c:pt>
                <c:pt idx="25">
                  <c:v>1.6351000000000001E-2</c:v>
                </c:pt>
                <c:pt idx="26">
                  <c:v>1.06E-2</c:v>
                </c:pt>
                <c:pt idx="27">
                  <c:v>6.8069999999999997E-3</c:v>
                </c:pt>
                <c:pt idx="28">
                  <c:v>4.4159999999999998E-3</c:v>
                </c:pt>
                <c:pt idx="29">
                  <c:v>2.895E-3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76BA-4BC8-B4CE-C044C7578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Graphics_Vs760_Punto4!$W$10:$W$29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Graphics_Vs760_Punto4!$X$10:$X$29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1.006175</c:v>
                      </c:pt>
                      <c:pt idx="1">
                        <c:v>1.064573</c:v>
                      </c:pt>
                      <c:pt idx="2">
                        <c:v>1.7842290000000001</c:v>
                      </c:pt>
                      <c:pt idx="3">
                        <c:v>2.4310290000000001</c:v>
                      </c:pt>
                      <c:pt idx="4">
                        <c:v>2.7713770000000002</c:v>
                      </c:pt>
                      <c:pt idx="5">
                        <c:v>2.6276060000000001</c:v>
                      </c:pt>
                      <c:pt idx="6">
                        <c:v>2.3653230000000001</c:v>
                      </c:pt>
                      <c:pt idx="7">
                        <c:v>2.1234540000000002</c:v>
                      </c:pt>
                      <c:pt idx="8">
                        <c:v>1.8305880000000001</c:v>
                      </c:pt>
                      <c:pt idx="9">
                        <c:v>1.425408</c:v>
                      </c:pt>
                      <c:pt idx="10">
                        <c:v>1.1242909999999999</c:v>
                      </c:pt>
                      <c:pt idx="11">
                        <c:v>0.70883019999999997</c:v>
                      </c:pt>
                      <c:pt idx="12">
                        <c:v>0.47576849999999998</c:v>
                      </c:pt>
                      <c:pt idx="13">
                        <c:v>0.26153530000000003</c:v>
                      </c:pt>
                      <c:pt idx="14">
                        <c:v>0.17321030000000001</c:v>
                      </c:pt>
                      <c:pt idx="15">
                        <c:v>8.9689320000000003E-2</c:v>
                      </c:pt>
                      <c:pt idx="16">
                        <c:v>5.6073619999999998E-2</c:v>
                      </c:pt>
                      <c:pt idx="17">
                        <c:v>4.0517610000000003E-2</c:v>
                      </c:pt>
                      <c:pt idx="18">
                        <c:v>2.295701E-2</c:v>
                      </c:pt>
                      <c:pt idx="19">
                        <c:v>1.5276609999999999E-2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76BA-4BC8-B4CE-C044C7578498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0.38934010000000002</c:v>
                      </c:pt>
                      <c:pt idx="1">
                        <c:v>0.40988910000000001</c:v>
                      </c:pt>
                      <c:pt idx="2">
                        <c:v>0.66929910000000004</c:v>
                      </c:pt>
                      <c:pt idx="3">
                        <c:v>0.89439650000000004</c:v>
                      </c:pt>
                      <c:pt idx="4">
                        <c:v>1.0141990000000001</c:v>
                      </c:pt>
                      <c:pt idx="5">
                        <c:v>0.96861390000000003</c:v>
                      </c:pt>
                      <c:pt idx="6">
                        <c:v>0.86344790000000005</c:v>
                      </c:pt>
                      <c:pt idx="7">
                        <c:v>0.76730140000000002</c:v>
                      </c:pt>
                      <c:pt idx="8">
                        <c:v>0.65841959999999999</c:v>
                      </c:pt>
                      <c:pt idx="9">
                        <c:v>0.50997300000000001</c:v>
                      </c:pt>
                      <c:pt idx="10">
                        <c:v>0.40232659999999998</c:v>
                      </c:pt>
                      <c:pt idx="11">
                        <c:v>0.25461980000000001</c:v>
                      </c:pt>
                      <c:pt idx="12">
                        <c:v>0.17303859999999999</c:v>
                      </c:pt>
                      <c:pt idx="13">
                        <c:v>9.7604839999999998E-2</c:v>
                      </c:pt>
                      <c:pt idx="14">
                        <c:v>6.4507880000000004E-2</c:v>
                      </c:pt>
                      <c:pt idx="15">
                        <c:v>3.3227060000000003E-2</c:v>
                      </c:pt>
                      <c:pt idx="16">
                        <c:v>2.0577769999999999E-2</c:v>
                      </c:pt>
                      <c:pt idx="17">
                        <c:v>1.4522129999999999E-2</c:v>
                      </c:pt>
                      <c:pt idx="18">
                        <c:v>7.8289099999999997E-3</c:v>
                      </c:pt>
                      <c:pt idx="19">
                        <c:v>5.1353459999999998E-3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6BA-4BC8-B4CE-C044C7578498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0.20514840000000001</c:v>
                      </c:pt>
                      <c:pt idx="1">
                        <c:v>0.2152384</c:v>
                      </c:pt>
                      <c:pt idx="2">
                        <c:v>0.33757239999999999</c:v>
                      </c:pt>
                      <c:pt idx="3">
                        <c:v>0.44082009999999999</c:v>
                      </c:pt>
                      <c:pt idx="4">
                        <c:v>0.49860569999999999</c:v>
                      </c:pt>
                      <c:pt idx="5">
                        <c:v>0.50301680000000004</c:v>
                      </c:pt>
                      <c:pt idx="6">
                        <c:v>0.45058090000000001</c:v>
                      </c:pt>
                      <c:pt idx="7">
                        <c:v>0.39924130000000002</c:v>
                      </c:pt>
                      <c:pt idx="8">
                        <c:v>0.34155340000000001</c:v>
                      </c:pt>
                      <c:pt idx="9">
                        <c:v>0.26261509999999999</c:v>
                      </c:pt>
                      <c:pt idx="10">
                        <c:v>0.2062542</c:v>
                      </c:pt>
                      <c:pt idx="11">
                        <c:v>0.12841839999999999</c:v>
                      </c:pt>
                      <c:pt idx="12">
                        <c:v>8.7579219999999999E-2</c:v>
                      </c:pt>
                      <c:pt idx="13">
                        <c:v>4.9308020000000001E-2</c:v>
                      </c:pt>
                      <c:pt idx="14">
                        <c:v>3.2373270000000003E-2</c:v>
                      </c:pt>
                      <c:pt idx="15">
                        <c:v>1.6630700000000002E-2</c:v>
                      </c:pt>
                      <c:pt idx="16">
                        <c:v>1.025422E-2</c:v>
                      </c:pt>
                      <c:pt idx="17">
                        <c:v>7.1303900000000003E-3</c:v>
                      </c:pt>
                      <c:pt idx="18">
                        <c:v>3.7233380000000001E-3</c:v>
                      </c:pt>
                      <c:pt idx="19">
                        <c:v>2.3848739999999999E-3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6BA-4BC8-B4CE-C044C7578498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00335917286E-2"/>
              <c:y val="0.28705371480823583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2754671572714354"/>
          <c:y val="0.83778496348830123"/>
          <c:w val="0.84006951661231555"/>
          <c:h val="0.145419118269937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3783492419252839E-2"/>
          <c:w val="0.83985892079557489"/>
          <c:h val="0.73600073399064814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Graphics_Vs760_Punto4!$C$135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Graphics_Vs760_Punto4!$B$136:$B$165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Graphics_Vs760_Punto4!$C$136:$C$165</c:f>
              <c:numCache>
                <c:formatCode>0.000</c:formatCode>
                <c:ptCount val="30"/>
                <c:pt idx="0">
                  <c:v>0.25220020999999998</c:v>
                </c:pt>
                <c:pt idx="1">
                  <c:v>0.25520525999999999</c:v>
                </c:pt>
                <c:pt idx="2">
                  <c:v>0.25824613000000002</c:v>
                </c:pt>
                <c:pt idx="3">
                  <c:v>0.26470210999999999</c:v>
                </c:pt>
                <c:pt idx="4">
                  <c:v>0.30822329999999998</c:v>
                </c:pt>
                <c:pt idx="5">
                  <c:v>0.35746369</c:v>
                </c:pt>
                <c:pt idx="6">
                  <c:v>0.41302450000000002</c:v>
                </c:pt>
                <c:pt idx="7">
                  <c:v>0.47852340999999998</c:v>
                </c:pt>
                <c:pt idx="8">
                  <c:v>0.56415221999999998</c:v>
                </c:pt>
                <c:pt idx="9">
                  <c:v>0.63627842999999995</c:v>
                </c:pt>
                <c:pt idx="10">
                  <c:v>0.65582823999999995</c:v>
                </c:pt>
                <c:pt idx="11">
                  <c:v>0.60485677999999998</c:v>
                </c:pt>
                <c:pt idx="12">
                  <c:v>0.55034780000000005</c:v>
                </c:pt>
                <c:pt idx="13">
                  <c:v>0.47111920000000002</c:v>
                </c:pt>
                <c:pt idx="14">
                  <c:v>0.35393997999999999</c:v>
                </c:pt>
                <c:pt idx="15">
                  <c:v>0.25781280000000001</c:v>
                </c:pt>
                <c:pt idx="16">
                  <c:v>0.19293813000000001</c:v>
                </c:pt>
                <c:pt idx="17">
                  <c:v>0.14738245999999999</c:v>
                </c:pt>
                <c:pt idx="18">
                  <c:v>0.11170495</c:v>
                </c:pt>
                <c:pt idx="19">
                  <c:v>8.3532200000000001E-2</c:v>
                </c:pt>
                <c:pt idx="20">
                  <c:v>6.2700779999999998E-2</c:v>
                </c:pt>
                <c:pt idx="21">
                  <c:v>4.7148719999999998E-2</c:v>
                </c:pt>
                <c:pt idx="22">
                  <c:v>3.4530369999999998E-2</c:v>
                </c:pt>
                <c:pt idx="23">
                  <c:v>2.6145720000000001E-2</c:v>
                </c:pt>
                <c:pt idx="24">
                  <c:v>1.9341150000000001E-2</c:v>
                </c:pt>
                <c:pt idx="25">
                  <c:v>1.3406929999999999E-2</c:v>
                </c:pt>
                <c:pt idx="26">
                  <c:v>8.9407900000000005E-3</c:v>
                </c:pt>
                <c:pt idx="27">
                  <c:v>6.0325700000000001E-3</c:v>
                </c:pt>
                <c:pt idx="28">
                  <c:v>4.5960100000000002E-3</c:v>
                </c:pt>
                <c:pt idx="29">
                  <c:v>3.6377900000000001E-3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30-419E-8442-62C139833AB1}"/>
            </c:ext>
          </c:extLst>
        </c:ser>
        <c:ser>
          <c:idx val="0"/>
          <c:order val="1"/>
          <c:tx>
            <c:strRef>
              <c:f>Graphics_Vs760_Punto4!$D$135</c:f>
              <c:strCache>
                <c:ptCount val="1"/>
                <c:pt idx="0">
                  <c:v>  Abrahamson y Gulerce (2020)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Graphics_Vs760_Punto4!$B$136:$B$165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Graphics_Vs760_Punto4!$D$136:$D$165</c:f>
              <c:numCache>
                <c:formatCode>0.000</c:formatCode>
                <c:ptCount val="30"/>
                <c:pt idx="0">
                  <c:v>0.35361521000000001</c:v>
                </c:pt>
                <c:pt idx="1">
                  <c:v>0.36250831</c:v>
                </c:pt>
                <c:pt idx="2">
                  <c:v>0.37162507</c:v>
                </c:pt>
                <c:pt idx="3">
                  <c:v>0.38187025000000002</c:v>
                </c:pt>
                <c:pt idx="4">
                  <c:v>0.40129810999999999</c:v>
                </c:pt>
                <c:pt idx="5">
                  <c:v>0.43056185000000002</c:v>
                </c:pt>
                <c:pt idx="6">
                  <c:v>0.47530879999999998</c:v>
                </c:pt>
                <c:pt idx="7">
                  <c:v>0.52793168000000001</c:v>
                </c:pt>
                <c:pt idx="8">
                  <c:v>0.61330066999999999</c:v>
                </c:pt>
                <c:pt idx="9">
                  <c:v>0.69666525999999995</c:v>
                </c:pt>
                <c:pt idx="10">
                  <c:v>0.76413960999999997</c:v>
                </c:pt>
                <c:pt idx="11">
                  <c:v>0.80330661000000003</c:v>
                </c:pt>
                <c:pt idx="12">
                  <c:v>0.80174666000000006</c:v>
                </c:pt>
                <c:pt idx="13">
                  <c:v>0.74427834000000004</c:v>
                </c:pt>
                <c:pt idx="14">
                  <c:v>0.65360746000000003</c:v>
                </c:pt>
                <c:pt idx="15">
                  <c:v>0.55467281000000002</c:v>
                </c:pt>
                <c:pt idx="16">
                  <c:v>0.45126300000000003</c:v>
                </c:pt>
                <c:pt idx="17">
                  <c:v>0.34934818000000001</c:v>
                </c:pt>
                <c:pt idx="18">
                  <c:v>0.25337546</c:v>
                </c:pt>
                <c:pt idx="19">
                  <c:v>0.18244125999999999</c:v>
                </c:pt>
                <c:pt idx="20">
                  <c:v>0.13053354</c:v>
                </c:pt>
                <c:pt idx="21">
                  <c:v>9.3070079999999999E-2</c:v>
                </c:pt>
                <c:pt idx="22">
                  <c:v>6.3921969999999995E-2</c:v>
                </c:pt>
                <c:pt idx="23">
                  <c:v>4.3658540000000003E-2</c:v>
                </c:pt>
                <c:pt idx="24">
                  <c:v>2.9152259999999999E-2</c:v>
                </c:pt>
                <c:pt idx="25">
                  <c:v>1.9185310000000001E-2</c:v>
                </c:pt>
                <c:pt idx="26">
                  <c:v>1.2008329999999999E-2</c:v>
                </c:pt>
                <c:pt idx="27">
                  <c:v>7.5497999999999997E-3</c:v>
                </c:pt>
                <c:pt idx="28">
                  <c:v>4.6246799999999999E-3</c:v>
                </c:pt>
                <c:pt idx="29">
                  <c:v>2.8210000000000002E-3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30-419E-8442-62C139833AB1}"/>
            </c:ext>
          </c:extLst>
        </c:ser>
        <c:ser>
          <c:idx val="1"/>
          <c:order val="2"/>
          <c:tx>
            <c:strRef>
              <c:f>Graphics_Vs760_Punto4!$E$135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Graphics_Vs760_Punto4!$B$136:$B$165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Graphics_Vs760_Punto4!$E$136:$E$165</c:f>
              <c:numCache>
                <c:formatCode>0.000</c:formatCode>
                <c:ptCount val="30"/>
                <c:pt idx="0">
                  <c:v>0.34959046999999999</c:v>
                </c:pt>
                <c:pt idx="1">
                  <c:v>0.35923938999999999</c:v>
                </c:pt>
                <c:pt idx="2">
                  <c:v>0.36915461999999999</c:v>
                </c:pt>
                <c:pt idx="3">
                  <c:v>0.37953764000000001</c:v>
                </c:pt>
                <c:pt idx="4">
                  <c:v>0.39505276</c:v>
                </c:pt>
                <c:pt idx="5">
                  <c:v>0.43165458000000001</c:v>
                </c:pt>
                <c:pt idx="6">
                  <c:v>0.48325617999999998</c:v>
                </c:pt>
                <c:pt idx="7">
                  <c:v>0.56485414</c:v>
                </c:pt>
                <c:pt idx="8">
                  <c:v>0.65414793999999998</c:v>
                </c:pt>
                <c:pt idx="9">
                  <c:v>0.74766591000000004</c:v>
                </c:pt>
                <c:pt idx="10">
                  <c:v>0.83290027</c:v>
                </c:pt>
                <c:pt idx="11">
                  <c:v>0.90129910999999996</c:v>
                </c:pt>
                <c:pt idx="12">
                  <c:v>0.92150997000000001</c:v>
                </c:pt>
                <c:pt idx="13">
                  <c:v>0.88874850000000005</c:v>
                </c:pt>
                <c:pt idx="14">
                  <c:v>0.81067672000000002</c:v>
                </c:pt>
                <c:pt idx="15">
                  <c:v>0.68706906000000001</c:v>
                </c:pt>
                <c:pt idx="16">
                  <c:v>0.55296513999999997</c:v>
                </c:pt>
                <c:pt idx="17">
                  <c:v>0.41828083999999999</c:v>
                </c:pt>
                <c:pt idx="18">
                  <c:v>0.30913341</c:v>
                </c:pt>
                <c:pt idx="19">
                  <c:v>0.21515759000000001</c:v>
                </c:pt>
                <c:pt idx="20">
                  <c:v>0.13919827000000001</c:v>
                </c:pt>
                <c:pt idx="21">
                  <c:v>8.7199960000000007E-2</c:v>
                </c:pt>
                <c:pt idx="22">
                  <c:v>5.2524880000000003E-2</c:v>
                </c:pt>
                <c:pt idx="23">
                  <c:v>3.2792870000000002E-2</c:v>
                </c:pt>
                <c:pt idx="24">
                  <c:v>2.0803539999999999E-2</c:v>
                </c:pt>
                <c:pt idx="25">
                  <c:v>1.3332149999999999E-2</c:v>
                </c:pt>
                <c:pt idx="26">
                  <c:v>8.8841800000000002E-3</c:v>
                </c:pt>
                <c:pt idx="27">
                  <c:v>5.6773300000000004E-3</c:v>
                </c:pt>
                <c:pt idx="28">
                  <c:v>3.6184500000000001E-3</c:v>
                </c:pt>
                <c:pt idx="29">
                  <c:v>2.3256399999999999E-3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30-419E-8442-62C139833AB1}"/>
            </c:ext>
          </c:extLst>
        </c:ser>
        <c:ser>
          <c:idx val="2"/>
          <c:order val="3"/>
          <c:tx>
            <c:strRef>
              <c:f>Graphics_Vs760_Punto4!$F$135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Graphics_Vs760_Punto4!$B$136:$B$165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Graphics_Vs760_Punto4!$F$136:$F$165</c:f>
              <c:numCache>
                <c:formatCode>0.000</c:formatCode>
                <c:ptCount val="30"/>
                <c:pt idx="0">
                  <c:v>0.29835778000000002</c:v>
                </c:pt>
                <c:pt idx="1">
                  <c:v>0.29835778000000002</c:v>
                </c:pt>
                <c:pt idx="2">
                  <c:v>0.30400512000000002</c:v>
                </c:pt>
                <c:pt idx="3">
                  <c:v>0.31283892000000002</c:v>
                </c:pt>
                <c:pt idx="4">
                  <c:v>0.33725240000000001</c:v>
                </c:pt>
                <c:pt idx="5">
                  <c:v>0.36844334000000001</c:v>
                </c:pt>
                <c:pt idx="6">
                  <c:v>0.40914785999999997</c:v>
                </c:pt>
                <c:pt idx="7">
                  <c:v>0.45173669</c:v>
                </c:pt>
                <c:pt idx="8">
                  <c:v>0.50100800999999995</c:v>
                </c:pt>
                <c:pt idx="9">
                  <c:v>0.55432115000000004</c:v>
                </c:pt>
                <c:pt idx="10">
                  <c:v>0.60781198999999997</c:v>
                </c:pt>
                <c:pt idx="11">
                  <c:v>0.65276270000000003</c:v>
                </c:pt>
                <c:pt idx="12">
                  <c:v>0.67482372999999995</c:v>
                </c:pt>
                <c:pt idx="13">
                  <c:v>0.64724440000000005</c:v>
                </c:pt>
                <c:pt idx="14">
                  <c:v>0.57317514000000003</c:v>
                </c:pt>
                <c:pt idx="15">
                  <c:v>0.48361489000000002</c:v>
                </c:pt>
                <c:pt idx="16">
                  <c:v>0.39637143000000002</c:v>
                </c:pt>
                <c:pt idx="17">
                  <c:v>0.31342440999999999</c:v>
                </c:pt>
                <c:pt idx="18">
                  <c:v>0.24199941</c:v>
                </c:pt>
                <c:pt idx="19">
                  <c:v>0.17906179999999999</c:v>
                </c:pt>
                <c:pt idx="20">
                  <c:v>0.13110843</c:v>
                </c:pt>
                <c:pt idx="21">
                  <c:v>9.5568710000000001E-2</c:v>
                </c:pt>
                <c:pt idx="22">
                  <c:v>7.2788000000000005E-2</c:v>
                </c:pt>
                <c:pt idx="23">
                  <c:v>4.80639E-2</c:v>
                </c:pt>
                <c:pt idx="24">
                  <c:v>3.0216710000000001E-2</c:v>
                </c:pt>
                <c:pt idx="25">
                  <c:v>1.8900699999999999E-2</c:v>
                </c:pt>
                <c:pt idx="26">
                  <c:v>1.2176889999999999E-2</c:v>
                </c:pt>
                <c:pt idx="27">
                  <c:v>7.8222299999999995E-3</c:v>
                </c:pt>
                <c:pt idx="28">
                  <c:v>5.0302799999999998E-3</c:v>
                </c:pt>
                <c:pt idx="29">
                  <c:v>3.2755200000000001E-3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E30-419E-8442-62C139833AB1}"/>
            </c:ext>
          </c:extLst>
        </c:ser>
        <c:ser>
          <c:idx val="5"/>
          <c:order val="6"/>
          <c:tx>
            <c:strRef>
              <c:f>Graphics_Vs760_Punto4!$G$135</c:f>
              <c:strCache>
                <c:ptCount val="1"/>
                <c:pt idx="0">
                  <c:v>  Promedio geométrico P.50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Graphics_Vs760_Punto4!$B$136:$B$165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Graphics_Vs760_Punto4!$G$136:$G$165</c:f>
              <c:numCache>
                <c:formatCode>0.000</c:formatCode>
                <c:ptCount val="30"/>
                <c:pt idx="0">
                  <c:v>0.31949122526697676</c:v>
                </c:pt>
                <c:pt idx="1">
                  <c:v>0.32484009016266419</c:v>
                </c:pt>
                <c:pt idx="2">
                  <c:v>0.33201713840902808</c:v>
                </c:pt>
                <c:pt idx="3">
                  <c:v>0.34123249097286656</c:v>
                </c:pt>
                <c:pt idx="4">
                  <c:v>0.36578519602764681</c:v>
                </c:pt>
                <c:pt idx="5">
                  <c:v>0.40112254906002753</c:v>
                </c:pt>
                <c:pt idx="6">
                  <c:v>0.44834829881722937</c:v>
                </c:pt>
                <c:pt idx="7">
                  <c:v>0.50750822964775988</c:v>
                </c:pt>
                <c:pt idx="8">
                  <c:v>0.58274764059527329</c:v>
                </c:pt>
                <c:pt idx="9">
                  <c:v>0.65752975854098794</c:v>
                </c:pt>
                <c:pt idx="10">
                  <c:v>0.71756300187440236</c:v>
                </c:pt>
                <c:pt idx="11">
                  <c:v>0.75016753970909755</c:v>
                </c:pt>
                <c:pt idx="12">
                  <c:v>0.75075748200035142</c:v>
                </c:pt>
                <c:pt idx="13">
                  <c:v>0.70231200469942268</c:v>
                </c:pt>
                <c:pt idx="14">
                  <c:v>0.61035033417457507</c:v>
                </c:pt>
                <c:pt idx="15">
                  <c:v>0.50522680177209311</c:v>
                </c:pt>
                <c:pt idx="16">
                  <c:v>0.40552847780459633</c:v>
                </c:pt>
                <c:pt idx="17">
                  <c:v>0.31314108471107094</c:v>
                </c:pt>
                <c:pt idx="18">
                  <c:v>0.23388989170598587</c:v>
                </c:pt>
                <c:pt idx="19">
                  <c:v>0.16905050363303781</c:v>
                </c:pt>
                <c:pt idx="20">
                  <c:v>0.11920772571781256</c:v>
                </c:pt>
                <c:pt idx="21">
                  <c:v>8.3139684867012342E-2</c:v>
                </c:pt>
                <c:pt idx="22">
                  <c:v>5.720680433487247E-2</c:v>
                </c:pt>
                <c:pt idx="23">
                  <c:v>3.833166844564162E-2</c:v>
                </c:pt>
                <c:pt idx="24">
                  <c:v>2.5192712327102379E-2</c:v>
                </c:pt>
                <c:pt idx="25">
                  <c:v>1.6351071657295945E-2</c:v>
                </c:pt>
                <c:pt idx="26">
                  <c:v>1.0600330040905862E-2</c:v>
                </c:pt>
                <c:pt idx="27">
                  <c:v>6.8072163975678081E-3</c:v>
                </c:pt>
                <c:pt idx="28">
                  <c:v>4.4163446693125021E-3</c:v>
                </c:pt>
                <c:pt idx="29">
                  <c:v>2.8950289236430215E-3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E30-419E-8442-62C139833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4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Graphics_Vs760_Punto4!$B$136:$B$165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4E30-419E-8442-62C139833AB1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Graphics_Vs760_Punto4!$H$135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Graphics_Vs760_Punto4!$B$136:$B$165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Graphics_Vs760_Punto4!$H$136:$H$165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E30-419E-8442-62C139833AB1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5379951443"/>
              <c:y val="0.80656908523138737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718458105854315E-2"/>
              <c:y val="0.35109905269331976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553600093003701"/>
          <c:y val="0.84822148167808609"/>
          <c:w val="0.83927278255465088"/>
          <c:h val="0.117317395250687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3783496847247609E-2"/>
          <c:w val="0.83985892079557489"/>
          <c:h val="0.73766528554074928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Graphics_Vs760_Punto4!$L$135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Graphics_Vs760_Punto4!$K$136:$K$165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Graphics_Vs760_Punto4!$L$136:$L$165</c:f>
              <c:numCache>
                <c:formatCode>0.000</c:formatCode>
                <c:ptCount val="30"/>
                <c:pt idx="0">
                  <c:v>0.58328296000000002</c:v>
                </c:pt>
                <c:pt idx="1">
                  <c:v>0.59180257000000003</c:v>
                </c:pt>
                <c:pt idx="2">
                  <c:v>0.60044662000000004</c:v>
                </c:pt>
                <c:pt idx="3">
                  <c:v>0.61749429</c:v>
                </c:pt>
                <c:pt idx="4">
                  <c:v>0.72614197000000003</c:v>
                </c:pt>
                <c:pt idx="5">
                  <c:v>0.85048871000000004</c:v>
                </c:pt>
                <c:pt idx="6">
                  <c:v>0.99241418000000003</c:v>
                </c:pt>
                <c:pt idx="7">
                  <c:v>1.1624789900000001</c:v>
                </c:pt>
                <c:pt idx="8">
                  <c:v>1.39043004</c:v>
                </c:pt>
                <c:pt idx="9">
                  <c:v>1.5791642299999999</c:v>
                </c:pt>
                <c:pt idx="10">
                  <c:v>1.62591145</c:v>
                </c:pt>
                <c:pt idx="11">
                  <c:v>1.4927504199999999</c:v>
                </c:pt>
                <c:pt idx="12">
                  <c:v>1.3326420299999999</c:v>
                </c:pt>
                <c:pt idx="13">
                  <c:v>1.1167958</c:v>
                </c:pt>
                <c:pt idx="14">
                  <c:v>0.82330672000000005</c:v>
                </c:pt>
                <c:pt idx="15">
                  <c:v>0.59288397999999998</c:v>
                </c:pt>
                <c:pt idx="16">
                  <c:v>0.43459076000000002</c:v>
                </c:pt>
                <c:pt idx="17">
                  <c:v>0.32844756000000003</c:v>
                </c:pt>
                <c:pt idx="18">
                  <c:v>0.25114537999999997</c:v>
                </c:pt>
                <c:pt idx="19">
                  <c:v>0.18772531000000001</c:v>
                </c:pt>
                <c:pt idx="20">
                  <c:v>0.13986467999999999</c:v>
                </c:pt>
                <c:pt idx="21">
                  <c:v>0.10409949</c:v>
                </c:pt>
                <c:pt idx="22">
                  <c:v>7.4456179999999997E-2</c:v>
                </c:pt>
                <c:pt idx="23">
                  <c:v>5.5755510000000001E-2</c:v>
                </c:pt>
                <c:pt idx="24">
                  <c:v>4.0280120000000003E-2</c:v>
                </c:pt>
                <c:pt idx="25">
                  <c:v>2.6763970000000002E-2</c:v>
                </c:pt>
                <c:pt idx="26">
                  <c:v>1.7593839999999999E-2</c:v>
                </c:pt>
                <c:pt idx="27">
                  <c:v>1.148414E-2</c:v>
                </c:pt>
                <c:pt idx="28">
                  <c:v>8.5802199999999995E-3</c:v>
                </c:pt>
                <c:pt idx="29">
                  <c:v>6.6445999999999996E-3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A0-43FD-9697-0D966872E86B}"/>
            </c:ext>
          </c:extLst>
        </c:ser>
        <c:ser>
          <c:idx val="0"/>
          <c:order val="1"/>
          <c:tx>
            <c:strRef>
              <c:f>Graphics_Vs760_Punto4!$M$135</c:f>
              <c:strCache>
                <c:ptCount val="1"/>
                <c:pt idx="0">
                  <c:v>  Abrahamson et al. (2018) - Upper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Graphics_Vs760_Punto4!$K$136:$K$165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Graphics_Vs760_Punto4!$M$136:$M$165</c:f>
              <c:numCache>
                <c:formatCode>0.000</c:formatCode>
                <c:ptCount val="30"/>
                <c:pt idx="0">
                  <c:v>0.72961209999999999</c:v>
                </c:pt>
                <c:pt idx="1">
                  <c:v>0.74789596000000003</c:v>
                </c:pt>
                <c:pt idx="2">
                  <c:v>0.76663875999999997</c:v>
                </c:pt>
                <c:pt idx="3">
                  <c:v>0.78743819000000004</c:v>
                </c:pt>
                <c:pt idx="4">
                  <c:v>0.82423210000000002</c:v>
                </c:pt>
                <c:pt idx="5">
                  <c:v>0.87864918999999997</c:v>
                </c:pt>
                <c:pt idx="6">
                  <c:v>0.96001137000000003</c:v>
                </c:pt>
                <c:pt idx="7">
                  <c:v>1.0566940499999999</c:v>
                </c:pt>
                <c:pt idx="8">
                  <c:v>1.22165137</c:v>
                </c:pt>
                <c:pt idx="9">
                  <c:v>1.3872021299999999</c:v>
                </c:pt>
                <c:pt idx="10">
                  <c:v>1.5313990799999999</c:v>
                </c:pt>
                <c:pt idx="11">
                  <c:v>1.63152809</c:v>
                </c:pt>
                <c:pt idx="12">
                  <c:v>1.6599699000000001</c:v>
                </c:pt>
                <c:pt idx="13">
                  <c:v>1.5581672</c:v>
                </c:pt>
                <c:pt idx="14">
                  <c:v>1.3683452199999999</c:v>
                </c:pt>
                <c:pt idx="15">
                  <c:v>1.1612228099999999</c:v>
                </c:pt>
                <c:pt idx="16">
                  <c:v>0.94473151</c:v>
                </c:pt>
                <c:pt idx="17">
                  <c:v>0.73137003</c:v>
                </c:pt>
                <c:pt idx="18">
                  <c:v>0.53044851000000004</c:v>
                </c:pt>
                <c:pt idx="19">
                  <c:v>0.3819458</c:v>
                </c:pt>
                <c:pt idx="20">
                  <c:v>0.27233341</c:v>
                </c:pt>
                <c:pt idx="21">
                  <c:v>0.19316384</c:v>
                </c:pt>
                <c:pt idx="22">
                  <c:v>0.13191699000000001</c:v>
                </c:pt>
                <c:pt idx="23">
                  <c:v>8.9621640000000002E-2</c:v>
                </c:pt>
                <c:pt idx="24">
                  <c:v>5.9520509999999999E-2</c:v>
                </c:pt>
                <c:pt idx="25">
                  <c:v>3.8966170000000001E-2</c:v>
                </c:pt>
                <c:pt idx="26">
                  <c:v>2.4260739999999999E-2</c:v>
                </c:pt>
                <c:pt idx="27">
                  <c:v>1.5167190000000001E-2</c:v>
                </c:pt>
                <c:pt idx="28">
                  <c:v>9.2353499999999998E-3</c:v>
                </c:pt>
                <c:pt idx="29">
                  <c:v>5.60305E-3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A0-43FD-9697-0D966872E86B}"/>
            </c:ext>
          </c:extLst>
        </c:ser>
        <c:ser>
          <c:idx val="1"/>
          <c:order val="2"/>
          <c:tx>
            <c:strRef>
              <c:f>Graphics_Vs760_Punto4!$N$135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Graphics_Vs760_Punto4!$K$136:$K$165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Graphics_Vs760_Punto4!$N$136:$N$165</c:f>
              <c:numCache>
                <c:formatCode>0.000</c:formatCode>
                <c:ptCount val="30"/>
                <c:pt idx="0">
                  <c:v>0.77003091999999995</c:v>
                </c:pt>
                <c:pt idx="1">
                  <c:v>0.79295808999999995</c:v>
                </c:pt>
                <c:pt idx="2">
                  <c:v>0.81656768000000002</c:v>
                </c:pt>
                <c:pt idx="3">
                  <c:v>0.84174547</c:v>
                </c:pt>
                <c:pt idx="4">
                  <c:v>0.88396589999999997</c:v>
                </c:pt>
                <c:pt idx="5">
                  <c:v>0.98233543000000001</c:v>
                </c:pt>
                <c:pt idx="6">
                  <c:v>1.1245545400000001</c:v>
                </c:pt>
                <c:pt idx="7">
                  <c:v>1.35072777</c:v>
                </c:pt>
                <c:pt idx="8">
                  <c:v>1.59484183</c:v>
                </c:pt>
                <c:pt idx="9">
                  <c:v>1.8304609700000001</c:v>
                </c:pt>
                <c:pt idx="10">
                  <c:v>2.0109606499999999</c:v>
                </c:pt>
                <c:pt idx="11">
                  <c:v>2.1219946300000001</c:v>
                </c:pt>
                <c:pt idx="12">
                  <c:v>2.1264981999999999</c:v>
                </c:pt>
                <c:pt idx="13">
                  <c:v>2.0359448699999998</c:v>
                </c:pt>
                <c:pt idx="14">
                  <c:v>1.8527138700000001</c:v>
                </c:pt>
                <c:pt idx="15">
                  <c:v>1.56367295</c:v>
                </c:pt>
                <c:pt idx="16">
                  <c:v>1.25544886</c:v>
                </c:pt>
                <c:pt idx="17">
                  <c:v>0.95227638999999997</c:v>
                </c:pt>
                <c:pt idx="18">
                  <c:v>0.70880834999999998</c:v>
                </c:pt>
                <c:pt idx="19">
                  <c:v>0.48989460000000001</c:v>
                </c:pt>
                <c:pt idx="20">
                  <c:v>0.31417224999999999</c:v>
                </c:pt>
                <c:pt idx="21">
                  <c:v>0.19510527999999999</c:v>
                </c:pt>
                <c:pt idx="22">
                  <c:v>0.11672694</c:v>
                </c:pt>
                <c:pt idx="23">
                  <c:v>7.2313810000000006E-2</c:v>
                </c:pt>
                <c:pt idx="24">
                  <c:v>4.53531E-2</c:v>
                </c:pt>
                <c:pt idx="25">
                  <c:v>2.8492050000000001E-2</c:v>
                </c:pt>
                <c:pt idx="26">
                  <c:v>1.8564529999999999E-2</c:v>
                </c:pt>
                <c:pt idx="27">
                  <c:v>1.164866E-2</c:v>
                </c:pt>
                <c:pt idx="28">
                  <c:v>7.2976300000000003E-3</c:v>
                </c:pt>
                <c:pt idx="29">
                  <c:v>4.6264599999999998E-3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DA0-43FD-9697-0D966872E86B}"/>
            </c:ext>
          </c:extLst>
        </c:ser>
        <c:ser>
          <c:idx val="2"/>
          <c:order val="3"/>
          <c:tx>
            <c:strRef>
              <c:f>Graphics_Vs760_Punto4!$O$135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Graphics_Vs760_Punto4!$K$136:$K$165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Graphics_Vs760_Punto4!$O$136:$O$165</c:f>
              <c:numCache>
                <c:formatCode>0.000</c:formatCode>
                <c:ptCount val="30"/>
                <c:pt idx="0">
                  <c:v>0.64893029999999996</c:v>
                </c:pt>
                <c:pt idx="1">
                  <c:v>0.64929592000000003</c:v>
                </c:pt>
                <c:pt idx="2">
                  <c:v>0.66197616999999997</c:v>
                </c:pt>
                <c:pt idx="3">
                  <c:v>0.68206834000000005</c:v>
                </c:pt>
                <c:pt idx="4">
                  <c:v>0.74100916999999999</c:v>
                </c:pt>
                <c:pt idx="5">
                  <c:v>0.81756777999999997</c:v>
                </c:pt>
                <c:pt idx="6">
                  <c:v>0.92002655</c:v>
                </c:pt>
                <c:pt idx="7">
                  <c:v>1.02924167</c:v>
                </c:pt>
                <c:pt idx="8">
                  <c:v>1.1559780200000001</c:v>
                </c:pt>
                <c:pt idx="9">
                  <c:v>1.2910511</c:v>
                </c:pt>
                <c:pt idx="10">
                  <c:v>1.42067842</c:v>
                </c:pt>
                <c:pt idx="11">
                  <c:v>1.52182342</c:v>
                </c:pt>
                <c:pt idx="12">
                  <c:v>1.5605236499999999</c:v>
                </c:pt>
                <c:pt idx="13">
                  <c:v>1.47717363</c:v>
                </c:pt>
                <c:pt idx="14">
                  <c:v>1.2871263100000001</c:v>
                </c:pt>
                <c:pt idx="15">
                  <c:v>1.0688421800000001</c:v>
                </c:pt>
                <c:pt idx="16">
                  <c:v>0.86416767000000005</c:v>
                </c:pt>
                <c:pt idx="17">
                  <c:v>0.67801133999999996</c:v>
                </c:pt>
                <c:pt idx="18">
                  <c:v>0.52094708999999995</c:v>
                </c:pt>
                <c:pt idx="19">
                  <c:v>0.38604365000000002</c:v>
                </c:pt>
                <c:pt idx="20">
                  <c:v>0.28401409999999999</c:v>
                </c:pt>
                <c:pt idx="21">
                  <c:v>0.20826676999999999</c:v>
                </c:pt>
                <c:pt idx="22">
                  <c:v>0.15928865</c:v>
                </c:pt>
                <c:pt idx="23">
                  <c:v>0.1050063</c:v>
                </c:pt>
                <c:pt idx="24">
                  <c:v>6.5744159999999996E-2</c:v>
                </c:pt>
                <c:pt idx="25">
                  <c:v>4.0548609999999999E-2</c:v>
                </c:pt>
                <c:pt idx="26">
                  <c:v>2.5595219999999998E-2</c:v>
                </c:pt>
                <c:pt idx="27">
                  <c:v>1.5997589999999999E-2</c:v>
                </c:pt>
                <c:pt idx="28">
                  <c:v>1.000496E-2</c:v>
                </c:pt>
                <c:pt idx="29">
                  <c:v>6.3275700000000002E-3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DA0-43FD-9697-0D966872E86B}"/>
            </c:ext>
          </c:extLst>
        </c:ser>
        <c:ser>
          <c:idx val="3"/>
          <c:order val="4"/>
          <c:tx>
            <c:strRef>
              <c:f>Graphics_Vs760_Punto4!$P$135</c:f>
              <c:strCache>
                <c:ptCount val="1"/>
                <c:pt idx="0">
                  <c:v>  Promedio geométrico P.84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Graphics_Vs760_Punto4!$K$136:$K$165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Graphics_Vs760_Punto4!$P$136:$P$165</c:f>
              <c:numCache>
                <c:formatCode>0.000</c:formatCode>
                <c:ptCount val="30"/>
                <c:pt idx="0">
                  <c:v>0.6931325948671766</c:v>
                </c:pt>
                <c:pt idx="1">
                  <c:v>0.70552837610254238</c:v>
                </c:pt>
                <c:pt idx="2">
                  <c:v>0.72193177397261399</c:v>
                </c:pt>
                <c:pt idx="3">
                  <c:v>0.74305361160844419</c:v>
                </c:pt>
                <c:pt idx="4">
                  <c:v>0.80049779378421015</c:v>
                </c:pt>
                <c:pt idx="5">
                  <c:v>0.88408939880094484</c:v>
                </c:pt>
                <c:pt idx="6">
                  <c:v>0.99655836928845132</c:v>
                </c:pt>
                <c:pt idx="7">
                  <c:v>1.1397691713143114</c:v>
                </c:pt>
                <c:pt idx="8">
                  <c:v>1.3215204826140159</c:v>
                </c:pt>
                <c:pt idx="9">
                  <c:v>1.4981859322022826</c:v>
                </c:pt>
                <c:pt idx="10">
                  <c:v>1.6330218055891199</c:v>
                </c:pt>
                <c:pt idx="11">
                  <c:v>1.6994206598693919</c:v>
                </c:pt>
                <c:pt idx="12">
                  <c:v>1.6919907815511299</c:v>
                </c:pt>
                <c:pt idx="13">
                  <c:v>1.5737997045411547</c:v>
                </c:pt>
                <c:pt idx="14">
                  <c:v>1.3567857130639174</c:v>
                </c:pt>
                <c:pt idx="15">
                  <c:v>1.1148787335298511</c:v>
                </c:pt>
                <c:pt idx="16">
                  <c:v>0.88810165838301203</c:v>
                </c:pt>
                <c:pt idx="17">
                  <c:v>0.68370644722222984</c:v>
                </c:pt>
                <c:pt idx="18">
                  <c:v>0.5116648703814437</c:v>
                </c:pt>
                <c:pt idx="19">
                  <c:v>0.36922905359566982</c:v>
                </c:pt>
                <c:pt idx="20">
                  <c:v>0.25952406735541061</c:v>
                </c:pt>
                <c:pt idx="21">
                  <c:v>0.18031202977125207</c:v>
                </c:pt>
                <c:pt idx="22">
                  <c:v>0.1233366040213589</c:v>
                </c:pt>
                <c:pt idx="23">
                  <c:v>8.216089358824688E-2</c:v>
                </c:pt>
                <c:pt idx="24">
                  <c:v>5.3489298764652499E-2</c:v>
                </c:pt>
                <c:pt idx="25">
                  <c:v>3.4118342655163697E-2</c:v>
                </c:pt>
                <c:pt idx="26">
                  <c:v>2.1774202597183309E-2</c:v>
                </c:pt>
                <c:pt idx="27">
                  <c:v>1.3714178803255874E-2</c:v>
                </c:pt>
                <c:pt idx="28">
                  <c:v>8.7449524572981632E-3</c:v>
                </c:pt>
                <c:pt idx="29">
                  <c:v>5.6367587321566152E-3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DA0-43FD-9697-0D966872E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5"/>
                <c:tx>
                  <c:strRef>
                    <c:extLst>
                      <c:ext uri="{02D57815-91ED-43cb-92C2-25804820EDAC}">
                        <c15:formulaRef>
                          <c15:sqref>Graphics_Vs760_Punto4!$H$168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Graphics_Vs760_Punto4!$K$136:$K$165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Graphics_Vs760_Punto4!$H$169:$H$198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3DA0-43FD-9697-0D966872E86B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Graphics_Vs760_Punto4!$I$168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38100" cap="rnd" cmpd="sng" algn="ctr">
                    <a:solidFill>
                      <a:srgbClr val="FF0000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Graphics_Vs760_Punto4!$K$136:$K$165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Graphics_Vs760_Punto4!$I$169:$I$198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DA0-43FD-9697-0D966872E86B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0484289544"/>
              <c:y val="0.8049044737260148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2351459588812824E-2"/>
              <c:y val="0.29949692798659522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730180497657046"/>
          <c:y val="0.84942101237246259"/>
          <c:w val="0.83999941722076221"/>
          <c:h val="0.116206594277703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3.1769295659983016E-2"/>
          <c:w val="0.83985892079557489"/>
          <c:h val="0.73438824230732624"/>
        </c:manualLayout>
      </c:layout>
      <c:scatterChart>
        <c:scatterStyle val="smoothMarker"/>
        <c:varyColors val="0"/>
        <c:ser>
          <c:idx val="8"/>
          <c:order val="1"/>
          <c:tx>
            <c:strRef>
              <c:f>Graphics_Vs760_Punto4!$AB$116</c:f>
              <c:strCache>
                <c:ptCount val="1"/>
                <c:pt idx="0">
                  <c:v>  Espectro de peligro uniforme probabilístico (Tr = 5 000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Graphics_Vs760_Punto4!$V$10:$V$29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73-4CE1-BE16-DD43DBBB4A9C}"/>
            </c:ext>
          </c:extLst>
        </c:ser>
        <c:ser>
          <c:idx val="9"/>
          <c:order val="2"/>
          <c:tx>
            <c:strRef>
              <c:f>Graphics_Vs760_Punto4!$AB$117</c:f>
              <c:strCache>
                <c:ptCount val="1"/>
                <c:pt idx="0">
                  <c:v>  Espectro de peligro uniforme probabilístico (Tr = 2 475 años)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Graphics_Vs760_Punto4!$R$10:$R$29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73-4CE1-BE16-DD43DBBB4A9C}"/>
            </c:ext>
          </c:extLst>
        </c:ser>
        <c:ser>
          <c:idx val="10"/>
          <c:order val="3"/>
          <c:tx>
            <c:strRef>
              <c:f>Graphics_Vs760_Punto4!$AB$118</c:f>
              <c:strCache>
                <c:ptCount val="1"/>
                <c:pt idx="0">
                  <c:v>  Espectro de peligro uniforme probabilístico (Tr = 1 000 años)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Graphics_Vs760_Punto4!$K$10:$K$29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Graphics_Vs760_Punto4!$N$10:$N$29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973-4CE1-BE16-DD43DBBB4A9C}"/>
            </c:ext>
          </c:extLst>
        </c:ser>
        <c:ser>
          <c:idx val="0"/>
          <c:order val="6"/>
          <c:tx>
            <c:strRef>
              <c:f>Graphics_Vs760_Punto4!$AB$120</c:f>
              <c:strCache>
                <c:ptCount val="1"/>
                <c:pt idx="0">
                  <c:v>  Espectro de respuesta determinístico (Percentil 84)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Graphics_Vs760_Punto4!$E$103:$E$132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Graphics_Vs760_Punto4!$F$103:$F$132</c:f>
              <c:numCache>
                <c:formatCode>General</c:formatCode>
                <c:ptCount val="30"/>
                <c:pt idx="0">
                  <c:v>0.64135170001903619</c:v>
                </c:pt>
                <c:pt idx="1">
                  <c:v>0.64711630960124888</c:v>
                </c:pt>
                <c:pt idx="2">
                  <c:v>0.65732479868757832</c:v>
                </c:pt>
                <c:pt idx="3">
                  <c:v>0.67082534230766966</c:v>
                </c:pt>
                <c:pt idx="4">
                  <c:v>0.71142541418158156</c:v>
                </c:pt>
                <c:pt idx="5">
                  <c:v>0.76285500270885054</c:v>
                </c:pt>
                <c:pt idx="6">
                  <c:v>0.82467166519550761</c:v>
                </c:pt>
                <c:pt idx="7">
                  <c:v>0.90218927704817986</c:v>
                </c:pt>
                <c:pt idx="8">
                  <c:v>1.0163264954335136</c:v>
                </c:pt>
                <c:pt idx="9">
                  <c:v>1.1339547577585611</c:v>
                </c:pt>
                <c:pt idx="10">
                  <c:v>1.2509550324350076</c:v>
                </c:pt>
                <c:pt idx="11">
                  <c:v>1.3633748530960812</c:v>
                </c:pt>
                <c:pt idx="12">
                  <c:v>1.4340048754954817</c:v>
                </c:pt>
                <c:pt idx="13">
                  <c:v>1.4361636277200416</c:v>
                </c:pt>
                <c:pt idx="14">
                  <c:v>1.3561304180323277</c:v>
                </c:pt>
                <c:pt idx="15">
                  <c:v>1.2216124430220086</c:v>
                </c:pt>
                <c:pt idx="16">
                  <c:v>1.0564117252065337</c:v>
                </c:pt>
                <c:pt idx="17">
                  <c:v>0.87360307772049528</c:v>
                </c:pt>
                <c:pt idx="18">
                  <c:v>0.67951203103084123</c:v>
                </c:pt>
                <c:pt idx="19">
                  <c:v>0.50767472799965296</c:v>
                </c:pt>
                <c:pt idx="20">
                  <c:v>0.365394737913603</c:v>
                </c:pt>
                <c:pt idx="21">
                  <c:v>0.25838093956677621</c:v>
                </c:pt>
                <c:pt idx="22">
                  <c:v>0.17653907655633236</c:v>
                </c:pt>
                <c:pt idx="23">
                  <c:v>0.11988458265637998</c:v>
                </c:pt>
                <c:pt idx="24">
                  <c:v>8.1128432361795663E-2</c:v>
                </c:pt>
                <c:pt idx="25">
                  <c:v>5.2662290863911922E-2</c:v>
                </c:pt>
                <c:pt idx="26">
                  <c:v>3.345247208661177E-2</c:v>
                </c:pt>
                <c:pt idx="27">
                  <c:v>2.0994748791211524E-2</c:v>
                </c:pt>
                <c:pt idx="28">
                  <c:v>1.3506702932759396E-2</c:v>
                </c:pt>
                <c:pt idx="29">
                  <c:v>8.7108182233714693E-3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C973-4CE1-BE16-DD43DBBB4A9C}"/>
            </c:ext>
          </c:extLst>
        </c:ser>
        <c:ser>
          <c:idx val="1"/>
          <c:order val="7"/>
          <c:tx>
            <c:strRef>
              <c:f>Graphics_Vs760_Punto4!$AB$119</c:f>
              <c:strCache>
                <c:ptCount val="1"/>
                <c:pt idx="0">
                  <c:v>  Espectro de respuesta determinístico (Percentil 50)</c:v>
                </c:pt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Graphics_Vs760_Punto4!$J$103:$J$132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Graphics_Vs760_Punto4!$K$103:$K$132</c:f>
              <c:numCache>
                <c:formatCode>General</c:formatCode>
                <c:ptCount val="30"/>
                <c:pt idx="0">
                  <c:v>0.30344229821734914</c:v>
                </c:pt>
                <c:pt idx="1">
                  <c:v>0.30589580956184703</c:v>
                </c:pt>
                <c:pt idx="2">
                  <c:v>0.31043980220588779</c:v>
                </c:pt>
                <c:pt idx="3">
                  <c:v>0.31644729247637726</c:v>
                </c:pt>
                <c:pt idx="4">
                  <c:v>0.33433685965801996</c:v>
                </c:pt>
                <c:pt idx="5">
                  <c:v>0.35682798710525437</c:v>
                </c:pt>
                <c:pt idx="6">
                  <c:v>0.38373493336545911</c:v>
                </c:pt>
                <c:pt idx="7">
                  <c:v>0.41707714676178298</c:v>
                </c:pt>
                <c:pt idx="8">
                  <c:v>0.46649098546699791</c:v>
                </c:pt>
                <c:pt idx="9">
                  <c:v>0.51840688908709343</c:v>
                </c:pt>
                <c:pt idx="10">
                  <c:v>0.57194054151612517</c:v>
                </c:pt>
                <c:pt idx="11">
                  <c:v>0.62493861202606493</c:v>
                </c:pt>
                <c:pt idx="12">
                  <c:v>0.65993821301069056</c:v>
                </c:pt>
                <c:pt idx="13">
                  <c:v>0.66250009418343336</c:v>
                </c:pt>
                <c:pt idx="14">
                  <c:v>0.62625213002775226</c:v>
                </c:pt>
                <c:pt idx="15">
                  <c:v>0.56396973511723913</c:v>
                </c:pt>
                <c:pt idx="16">
                  <c:v>0.48855316655500397</c:v>
                </c:pt>
                <c:pt idx="17">
                  <c:v>0.40373886865237923</c:v>
                </c:pt>
                <c:pt idx="18">
                  <c:v>0.31341743368189834</c:v>
                </c:pt>
                <c:pt idx="19">
                  <c:v>0.23427585409908394</c:v>
                </c:pt>
                <c:pt idx="20">
                  <c:v>0.16892479993605194</c:v>
                </c:pt>
                <c:pt idx="21">
                  <c:v>0.11973265626023975</c:v>
                </c:pt>
                <c:pt idx="22">
                  <c:v>8.2184785269806368E-2</c:v>
                </c:pt>
                <c:pt idx="23">
                  <c:v>5.6101925399028592E-2</c:v>
                </c:pt>
                <c:pt idx="24">
                  <c:v>3.8328263789093847E-2</c:v>
                </c:pt>
                <c:pt idx="25">
                  <c:v>2.5330398494823318E-2</c:v>
                </c:pt>
                <c:pt idx="26">
                  <c:v>1.6333418589600249E-2</c:v>
                </c:pt>
                <c:pt idx="27">
                  <c:v>1.0464716799340461E-2</c:v>
                </c:pt>
                <c:pt idx="28">
                  <c:v>6.8548449854053135E-3</c:v>
                </c:pt>
                <c:pt idx="29">
                  <c:v>4.502309404127605E-3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C973-4CE1-BE16-DD43DBBB4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Graphics_Vs760_Punto4!$W$10:$W$29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Graphics_Vs760_Punto4!$X$10:$X$29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1.006175</c:v>
                      </c:pt>
                      <c:pt idx="1">
                        <c:v>1.064573</c:v>
                      </c:pt>
                      <c:pt idx="2">
                        <c:v>1.7842290000000001</c:v>
                      </c:pt>
                      <c:pt idx="3">
                        <c:v>2.4310290000000001</c:v>
                      </c:pt>
                      <c:pt idx="4">
                        <c:v>2.7713770000000002</c:v>
                      </c:pt>
                      <c:pt idx="5">
                        <c:v>2.6276060000000001</c:v>
                      </c:pt>
                      <c:pt idx="6">
                        <c:v>2.3653230000000001</c:v>
                      </c:pt>
                      <c:pt idx="7">
                        <c:v>2.1234540000000002</c:v>
                      </c:pt>
                      <c:pt idx="8">
                        <c:v>1.8305880000000001</c:v>
                      </c:pt>
                      <c:pt idx="9">
                        <c:v>1.425408</c:v>
                      </c:pt>
                      <c:pt idx="10">
                        <c:v>1.1242909999999999</c:v>
                      </c:pt>
                      <c:pt idx="11">
                        <c:v>0.70883019999999997</c:v>
                      </c:pt>
                      <c:pt idx="12">
                        <c:v>0.47576849999999998</c:v>
                      </c:pt>
                      <c:pt idx="13">
                        <c:v>0.26153530000000003</c:v>
                      </c:pt>
                      <c:pt idx="14">
                        <c:v>0.17321030000000001</c:v>
                      </c:pt>
                      <c:pt idx="15">
                        <c:v>8.9689320000000003E-2</c:v>
                      </c:pt>
                      <c:pt idx="16">
                        <c:v>5.6073619999999998E-2</c:v>
                      </c:pt>
                      <c:pt idx="17">
                        <c:v>4.0517610000000003E-2</c:v>
                      </c:pt>
                      <c:pt idx="18">
                        <c:v>2.295701E-2</c:v>
                      </c:pt>
                      <c:pt idx="19">
                        <c:v>1.5276609999999999E-2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C973-4CE1-BE16-DD43DBBB4A9C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0.38934010000000002</c:v>
                      </c:pt>
                      <c:pt idx="1">
                        <c:v>0.40988910000000001</c:v>
                      </c:pt>
                      <c:pt idx="2">
                        <c:v>0.66929910000000004</c:v>
                      </c:pt>
                      <c:pt idx="3">
                        <c:v>0.89439650000000004</c:v>
                      </c:pt>
                      <c:pt idx="4">
                        <c:v>1.0141990000000001</c:v>
                      </c:pt>
                      <c:pt idx="5">
                        <c:v>0.96861390000000003</c:v>
                      </c:pt>
                      <c:pt idx="6">
                        <c:v>0.86344790000000005</c:v>
                      </c:pt>
                      <c:pt idx="7">
                        <c:v>0.76730140000000002</c:v>
                      </c:pt>
                      <c:pt idx="8">
                        <c:v>0.65841959999999999</c:v>
                      </c:pt>
                      <c:pt idx="9">
                        <c:v>0.50997300000000001</c:v>
                      </c:pt>
                      <c:pt idx="10">
                        <c:v>0.40232659999999998</c:v>
                      </c:pt>
                      <c:pt idx="11">
                        <c:v>0.25461980000000001</c:v>
                      </c:pt>
                      <c:pt idx="12">
                        <c:v>0.17303859999999999</c:v>
                      </c:pt>
                      <c:pt idx="13">
                        <c:v>9.7604839999999998E-2</c:v>
                      </c:pt>
                      <c:pt idx="14">
                        <c:v>6.4507880000000004E-2</c:v>
                      </c:pt>
                      <c:pt idx="15">
                        <c:v>3.3227060000000003E-2</c:v>
                      </c:pt>
                      <c:pt idx="16">
                        <c:v>2.0577769999999999E-2</c:v>
                      </c:pt>
                      <c:pt idx="17">
                        <c:v>1.4522129999999999E-2</c:v>
                      </c:pt>
                      <c:pt idx="18">
                        <c:v>7.8289099999999997E-3</c:v>
                      </c:pt>
                      <c:pt idx="19">
                        <c:v>5.1353459999999998E-3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973-4CE1-BE16-DD43DBBB4A9C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0.20514840000000001</c:v>
                      </c:pt>
                      <c:pt idx="1">
                        <c:v>0.2152384</c:v>
                      </c:pt>
                      <c:pt idx="2">
                        <c:v>0.33757239999999999</c:v>
                      </c:pt>
                      <c:pt idx="3">
                        <c:v>0.44082009999999999</c:v>
                      </c:pt>
                      <c:pt idx="4">
                        <c:v>0.49860569999999999</c:v>
                      </c:pt>
                      <c:pt idx="5">
                        <c:v>0.50301680000000004</c:v>
                      </c:pt>
                      <c:pt idx="6">
                        <c:v>0.45058090000000001</c:v>
                      </c:pt>
                      <c:pt idx="7">
                        <c:v>0.39924130000000002</c:v>
                      </c:pt>
                      <c:pt idx="8">
                        <c:v>0.34155340000000001</c:v>
                      </c:pt>
                      <c:pt idx="9">
                        <c:v>0.26261509999999999</c:v>
                      </c:pt>
                      <c:pt idx="10">
                        <c:v>0.2062542</c:v>
                      </c:pt>
                      <c:pt idx="11">
                        <c:v>0.12841839999999999</c:v>
                      </c:pt>
                      <c:pt idx="12">
                        <c:v>8.7579219999999999E-2</c:v>
                      </c:pt>
                      <c:pt idx="13">
                        <c:v>4.9308020000000001E-2</c:v>
                      </c:pt>
                      <c:pt idx="14">
                        <c:v>3.2373270000000003E-2</c:v>
                      </c:pt>
                      <c:pt idx="15">
                        <c:v>1.6630700000000002E-2</c:v>
                      </c:pt>
                      <c:pt idx="16">
                        <c:v>1.025422E-2</c:v>
                      </c:pt>
                      <c:pt idx="17">
                        <c:v>7.1303900000000003E-3</c:v>
                      </c:pt>
                      <c:pt idx="18">
                        <c:v>3.7233380000000001E-3</c:v>
                      </c:pt>
                      <c:pt idx="19">
                        <c:v>2.3848739999999999E-3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973-4CE1-BE16-DD43DBBB4A9C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00335917286E-2"/>
              <c:y val="0.28705371480823583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2754671572714354"/>
          <c:y val="0.83778496348830123"/>
          <c:w val="0.84006951661231555"/>
          <c:h val="0.145419118269937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085234730051433"/>
          <c:y val="3.1769295659983016E-2"/>
          <c:w val="0.85571646240855115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Graphics_Vs760_Punto4!$V$165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Graphics_Vs760_Punto4!$R$10:$R$29</c:f>
              <c:numCache>
                <c:formatCode>0.000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66-452F-A290-5138097300FC}"/>
            </c:ext>
          </c:extLst>
        </c:ser>
        <c:ser>
          <c:idx val="9"/>
          <c:order val="2"/>
          <c:tx>
            <c:strRef>
              <c:f>Graphics_Vs760_Punto4!$V$166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Graphics_Vs760_Punto4!$E$103:$E$132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Graphics_Vs760_Punto4!$F$103:$F$132</c:f>
              <c:numCache>
                <c:formatCode>General</c:formatCode>
                <c:ptCount val="30"/>
                <c:pt idx="0">
                  <c:v>0.64135170001903619</c:v>
                </c:pt>
                <c:pt idx="1">
                  <c:v>0.64711630960124888</c:v>
                </c:pt>
                <c:pt idx="2">
                  <c:v>0.65732479868757832</c:v>
                </c:pt>
                <c:pt idx="3">
                  <c:v>0.67082534230766966</c:v>
                </c:pt>
                <c:pt idx="4">
                  <c:v>0.71142541418158156</c:v>
                </c:pt>
                <c:pt idx="5">
                  <c:v>0.76285500270885054</c:v>
                </c:pt>
                <c:pt idx="6">
                  <c:v>0.82467166519550761</c:v>
                </c:pt>
                <c:pt idx="7">
                  <c:v>0.90218927704817986</c:v>
                </c:pt>
                <c:pt idx="8">
                  <c:v>1.0163264954335136</c:v>
                </c:pt>
                <c:pt idx="9">
                  <c:v>1.1339547577585611</c:v>
                </c:pt>
                <c:pt idx="10">
                  <c:v>1.2509550324350076</c:v>
                </c:pt>
                <c:pt idx="11">
                  <c:v>1.3633748530960812</c:v>
                </c:pt>
                <c:pt idx="12">
                  <c:v>1.4340048754954817</c:v>
                </c:pt>
                <c:pt idx="13">
                  <c:v>1.4361636277200416</c:v>
                </c:pt>
                <c:pt idx="14">
                  <c:v>1.3561304180323277</c:v>
                </c:pt>
                <c:pt idx="15">
                  <c:v>1.2216124430220086</c:v>
                </c:pt>
                <c:pt idx="16">
                  <c:v>1.0564117252065337</c:v>
                </c:pt>
                <c:pt idx="17">
                  <c:v>0.87360307772049528</c:v>
                </c:pt>
                <c:pt idx="18">
                  <c:v>0.67951203103084123</c:v>
                </c:pt>
                <c:pt idx="19">
                  <c:v>0.50767472799965296</c:v>
                </c:pt>
                <c:pt idx="20">
                  <c:v>0.365394737913603</c:v>
                </c:pt>
                <c:pt idx="21">
                  <c:v>0.25838093956677621</c:v>
                </c:pt>
                <c:pt idx="22">
                  <c:v>0.17653907655633236</c:v>
                </c:pt>
                <c:pt idx="23">
                  <c:v>0.11988458265637998</c:v>
                </c:pt>
                <c:pt idx="24">
                  <c:v>8.1128432361795663E-2</c:v>
                </c:pt>
                <c:pt idx="25">
                  <c:v>5.2662290863911922E-2</c:v>
                </c:pt>
                <c:pt idx="26">
                  <c:v>3.345247208661177E-2</c:v>
                </c:pt>
                <c:pt idx="27">
                  <c:v>2.0994748791211524E-2</c:v>
                </c:pt>
                <c:pt idx="28">
                  <c:v>1.3506702932759396E-2</c:v>
                </c:pt>
                <c:pt idx="29">
                  <c:v>8.7108182233714693E-3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66-452F-A290-5138097300FC}"/>
            </c:ext>
          </c:extLst>
        </c:ser>
        <c:ser>
          <c:idx val="10"/>
          <c:order val="3"/>
          <c:tx>
            <c:strRef>
              <c:f>Graphics_Vs760_Punto4!$V$167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E030_IEEE!$J$86:$J$354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E030_IEEE!$L$86:$L$354</c:f>
              <c:numCache>
                <c:formatCode>General</c:formatCode>
                <c:ptCount val="269"/>
                <c:pt idx="0">
                  <c:v>1.5093749999999997</c:v>
                </c:pt>
                <c:pt idx="1">
                  <c:v>1.5093749999999997</c:v>
                </c:pt>
                <c:pt idx="2">
                  <c:v>1.5093749999999997</c:v>
                </c:pt>
                <c:pt idx="3">
                  <c:v>1.5093749999999997</c:v>
                </c:pt>
                <c:pt idx="4">
                  <c:v>1.5093749999999997</c:v>
                </c:pt>
                <c:pt idx="5">
                  <c:v>1.5093749999999997</c:v>
                </c:pt>
                <c:pt idx="6">
                  <c:v>1.5093749999999997</c:v>
                </c:pt>
                <c:pt idx="7">
                  <c:v>1.5093749999999997</c:v>
                </c:pt>
                <c:pt idx="8">
                  <c:v>1.5093749999999997</c:v>
                </c:pt>
                <c:pt idx="9">
                  <c:v>1.5093749999999997</c:v>
                </c:pt>
                <c:pt idx="10">
                  <c:v>1.5093749999999997</c:v>
                </c:pt>
                <c:pt idx="11">
                  <c:v>1.5093749999999997</c:v>
                </c:pt>
                <c:pt idx="12">
                  <c:v>1.5093749999999997</c:v>
                </c:pt>
                <c:pt idx="13">
                  <c:v>1.5093749999999997</c:v>
                </c:pt>
                <c:pt idx="14">
                  <c:v>1.5093749999999997</c:v>
                </c:pt>
                <c:pt idx="15">
                  <c:v>1.5093749999999997</c:v>
                </c:pt>
                <c:pt idx="16">
                  <c:v>1.5093749999999997</c:v>
                </c:pt>
                <c:pt idx="17">
                  <c:v>1.5093749999999997</c:v>
                </c:pt>
                <c:pt idx="18">
                  <c:v>1.5093749999999997</c:v>
                </c:pt>
                <c:pt idx="19">
                  <c:v>1.5093749999999997</c:v>
                </c:pt>
                <c:pt idx="20">
                  <c:v>1.5093749999999997</c:v>
                </c:pt>
                <c:pt idx="21">
                  <c:v>1.5093749999999997</c:v>
                </c:pt>
                <c:pt idx="22">
                  <c:v>1.5093749999999997</c:v>
                </c:pt>
                <c:pt idx="23">
                  <c:v>1.5093749999999997</c:v>
                </c:pt>
                <c:pt idx="24">
                  <c:v>1.5093749999999997</c:v>
                </c:pt>
                <c:pt idx="25">
                  <c:v>1.5093749999999997</c:v>
                </c:pt>
                <c:pt idx="26">
                  <c:v>1.5093749999999997</c:v>
                </c:pt>
                <c:pt idx="27">
                  <c:v>1.5093749999999997</c:v>
                </c:pt>
                <c:pt idx="28">
                  <c:v>1.509374999999999</c:v>
                </c:pt>
                <c:pt idx="29">
                  <c:v>1.4846311475409826</c:v>
                </c:pt>
                <c:pt idx="30">
                  <c:v>1.4606854838709666</c:v>
                </c:pt>
                <c:pt idx="31">
                  <c:v>1.4374999999999991</c:v>
                </c:pt>
                <c:pt idx="32">
                  <c:v>1.4150390624999991</c:v>
                </c:pt>
                <c:pt idx="33">
                  <c:v>1.3932692307692298</c:v>
                </c:pt>
                <c:pt idx="34">
                  <c:v>1.3721590909090899</c:v>
                </c:pt>
                <c:pt idx="35">
                  <c:v>1.3516791044776111</c:v>
                </c:pt>
                <c:pt idx="36">
                  <c:v>1.3318014705882346</c:v>
                </c:pt>
                <c:pt idx="37">
                  <c:v>1.3124999999999991</c:v>
                </c:pt>
                <c:pt idx="38">
                  <c:v>1.2937499999999991</c:v>
                </c:pt>
                <c:pt idx="39">
                  <c:v>1.2755281690140836</c:v>
                </c:pt>
                <c:pt idx="40">
                  <c:v>1.2578124999999989</c:v>
                </c:pt>
                <c:pt idx="41">
                  <c:v>1.2405821917808211</c:v>
                </c:pt>
                <c:pt idx="42">
                  <c:v>1.2238175675675664</c:v>
                </c:pt>
                <c:pt idx="43">
                  <c:v>1.2074999999999991</c:v>
                </c:pt>
                <c:pt idx="44">
                  <c:v>1.1916118421052622</c:v>
                </c:pt>
                <c:pt idx="45">
                  <c:v>1.1761363636363626</c:v>
                </c:pt>
                <c:pt idx="46">
                  <c:v>1.1610576923076914</c:v>
                </c:pt>
                <c:pt idx="47">
                  <c:v>1.14636075949367</c:v>
                </c:pt>
                <c:pt idx="48">
                  <c:v>1.1320312499999992</c:v>
                </c:pt>
                <c:pt idx="49">
                  <c:v>1.1180555555555547</c:v>
                </c:pt>
                <c:pt idx="50">
                  <c:v>1.1044207317073162</c:v>
                </c:pt>
                <c:pt idx="51">
                  <c:v>1.0911144578313245</c:v>
                </c:pt>
                <c:pt idx="52">
                  <c:v>1.0781249999999991</c:v>
                </c:pt>
                <c:pt idx="53">
                  <c:v>1.0654411764705873</c:v>
                </c:pt>
                <c:pt idx="54">
                  <c:v>1.0530523255813944</c:v>
                </c:pt>
                <c:pt idx="55">
                  <c:v>1.0409482758620681</c:v>
                </c:pt>
                <c:pt idx="56">
                  <c:v>1.0291193181818175</c:v>
                </c:pt>
                <c:pt idx="57">
                  <c:v>1.0175561797752801</c:v>
                </c:pt>
                <c:pt idx="58">
                  <c:v>1.0062499999999992</c:v>
                </c:pt>
                <c:pt idx="59">
                  <c:v>0.99519230769230693</c:v>
                </c:pt>
                <c:pt idx="60">
                  <c:v>0.98437499999999922</c:v>
                </c:pt>
                <c:pt idx="61">
                  <c:v>0.97379032258064435</c:v>
                </c:pt>
                <c:pt idx="62">
                  <c:v>0.96343085106382909</c:v>
                </c:pt>
                <c:pt idx="63">
                  <c:v>0.95328947368420969</c:v>
                </c:pt>
                <c:pt idx="64">
                  <c:v>0.94335937499999933</c:v>
                </c:pt>
                <c:pt idx="65">
                  <c:v>0.93363402061855605</c:v>
                </c:pt>
                <c:pt idx="66">
                  <c:v>0.92410714285714224</c:v>
                </c:pt>
                <c:pt idx="67">
                  <c:v>0.91477272727272652</c:v>
                </c:pt>
                <c:pt idx="68">
                  <c:v>0.90562499999999935</c:v>
                </c:pt>
                <c:pt idx="69">
                  <c:v>0.89665841584158346</c:v>
                </c:pt>
                <c:pt idx="70">
                  <c:v>0.88786764705882282</c:v>
                </c:pt>
                <c:pt idx="71">
                  <c:v>0.87924757281553334</c:v>
                </c:pt>
                <c:pt idx="72">
                  <c:v>0.87079326923076861</c:v>
                </c:pt>
                <c:pt idx="73">
                  <c:v>0.86249999999999938</c:v>
                </c:pt>
                <c:pt idx="74">
                  <c:v>0.85436320754716932</c:v>
                </c:pt>
                <c:pt idx="75">
                  <c:v>0.84637850467289655</c:v>
                </c:pt>
                <c:pt idx="76">
                  <c:v>0.83854166666666607</c:v>
                </c:pt>
                <c:pt idx="77">
                  <c:v>0.83084862385321034</c:v>
                </c:pt>
                <c:pt idx="78">
                  <c:v>0.82329545454545383</c:v>
                </c:pt>
                <c:pt idx="79">
                  <c:v>0.81587837837837773</c:v>
                </c:pt>
                <c:pt idx="80">
                  <c:v>0.80859374999999944</c:v>
                </c:pt>
                <c:pt idx="81">
                  <c:v>0.80143805309734462</c:v>
                </c:pt>
                <c:pt idx="82">
                  <c:v>0.79440789473684148</c:v>
                </c:pt>
                <c:pt idx="83">
                  <c:v>0.78749999999999953</c:v>
                </c:pt>
                <c:pt idx="84">
                  <c:v>0.78071120689655105</c:v>
                </c:pt>
                <c:pt idx="85">
                  <c:v>0.77403846153846101</c:v>
                </c:pt>
                <c:pt idx="86">
                  <c:v>0.76747881355932146</c:v>
                </c:pt>
                <c:pt idx="87">
                  <c:v>0.7610294117647054</c:v>
                </c:pt>
                <c:pt idx="88">
                  <c:v>0.7546874999999994</c:v>
                </c:pt>
                <c:pt idx="89">
                  <c:v>0.74845041322313988</c:v>
                </c:pt>
                <c:pt idx="90">
                  <c:v>0.74231557377049118</c:v>
                </c:pt>
                <c:pt idx="91">
                  <c:v>0.73628048780487754</c:v>
                </c:pt>
                <c:pt idx="92">
                  <c:v>0.73034274193548332</c:v>
                </c:pt>
                <c:pt idx="93">
                  <c:v>0.72449999999999948</c:v>
                </c:pt>
                <c:pt idx="94">
                  <c:v>0.71874999999999944</c:v>
                </c:pt>
                <c:pt idx="95">
                  <c:v>0.71309055118110165</c:v>
                </c:pt>
                <c:pt idx="96">
                  <c:v>0.70751953124999944</c:v>
                </c:pt>
                <c:pt idx="97">
                  <c:v>0.70203488372092959</c:v>
                </c:pt>
                <c:pt idx="98">
                  <c:v>0.69663461538461491</c:v>
                </c:pt>
                <c:pt idx="99">
                  <c:v>0.69131679389312917</c:v>
                </c:pt>
                <c:pt idx="100">
                  <c:v>0.68607954545454486</c:v>
                </c:pt>
                <c:pt idx="101">
                  <c:v>0.68092105263157843</c:v>
                </c:pt>
                <c:pt idx="102">
                  <c:v>0.67583955223880554</c:v>
                </c:pt>
                <c:pt idx="103">
                  <c:v>0.67083333333333284</c:v>
                </c:pt>
                <c:pt idx="104">
                  <c:v>0.66590073529411697</c:v>
                </c:pt>
                <c:pt idx="105">
                  <c:v>0.66104014598540084</c:v>
                </c:pt>
                <c:pt idx="106">
                  <c:v>0.65624999999999944</c:v>
                </c:pt>
                <c:pt idx="107">
                  <c:v>0.65152877697841682</c:v>
                </c:pt>
                <c:pt idx="108">
                  <c:v>0.64687499999999942</c:v>
                </c:pt>
                <c:pt idx="109">
                  <c:v>0.64228723404255261</c:v>
                </c:pt>
                <c:pt idx="110">
                  <c:v>0.6377640845070417</c:v>
                </c:pt>
                <c:pt idx="111">
                  <c:v>0.63330419580419528</c:v>
                </c:pt>
                <c:pt idx="112">
                  <c:v>0.62890624999999944</c:v>
                </c:pt>
                <c:pt idx="113">
                  <c:v>0.62456896551724084</c:v>
                </c:pt>
                <c:pt idx="114">
                  <c:v>0.62029109589041054</c:v>
                </c:pt>
                <c:pt idx="115">
                  <c:v>0.61607142857142805</c:v>
                </c:pt>
                <c:pt idx="116">
                  <c:v>0.61190878378378322</c:v>
                </c:pt>
                <c:pt idx="117">
                  <c:v>0.60780201342281837</c:v>
                </c:pt>
                <c:pt idx="118">
                  <c:v>0.60374999999999945</c:v>
                </c:pt>
                <c:pt idx="119">
                  <c:v>0.59975165562913857</c:v>
                </c:pt>
                <c:pt idx="120">
                  <c:v>0.59580592105263097</c:v>
                </c:pt>
                <c:pt idx="121">
                  <c:v>0.59191176470588192</c:v>
                </c:pt>
                <c:pt idx="122">
                  <c:v>0.58806818181818121</c:v>
                </c:pt>
                <c:pt idx="123">
                  <c:v>0.5842741935483865</c:v>
                </c:pt>
                <c:pt idx="124">
                  <c:v>0.58052884615384559</c:v>
                </c:pt>
                <c:pt idx="125">
                  <c:v>0.5768312101910823</c:v>
                </c:pt>
                <c:pt idx="126">
                  <c:v>0.57318037974683489</c:v>
                </c:pt>
                <c:pt idx="127">
                  <c:v>0.56957547169811262</c:v>
                </c:pt>
                <c:pt idx="128">
                  <c:v>0.56601562499999947</c:v>
                </c:pt>
                <c:pt idx="129">
                  <c:v>0.56249999999999956</c:v>
                </c:pt>
                <c:pt idx="130">
                  <c:v>0.55902777777777724</c:v>
                </c:pt>
                <c:pt idx="131">
                  <c:v>0.55559815950920199</c:v>
                </c:pt>
                <c:pt idx="132">
                  <c:v>0.55221036585365812</c:v>
                </c:pt>
                <c:pt idx="133">
                  <c:v>0.54886363636363589</c:v>
                </c:pt>
                <c:pt idx="134">
                  <c:v>0.54555722891566216</c:v>
                </c:pt>
                <c:pt idx="135">
                  <c:v>0.5422904191616762</c:v>
                </c:pt>
                <c:pt idx="136">
                  <c:v>0.53906249999999956</c:v>
                </c:pt>
                <c:pt idx="137">
                  <c:v>0.53587278106508829</c:v>
                </c:pt>
                <c:pt idx="138">
                  <c:v>0.53272058823529356</c:v>
                </c:pt>
                <c:pt idx="139">
                  <c:v>0.52960526315789425</c:v>
                </c:pt>
                <c:pt idx="140">
                  <c:v>0.52652616279069719</c:v>
                </c:pt>
                <c:pt idx="141">
                  <c:v>0.52348265895953716</c:v>
                </c:pt>
                <c:pt idx="142">
                  <c:v>0.52047413793103403</c:v>
                </c:pt>
                <c:pt idx="143">
                  <c:v>0.51749999999999952</c:v>
                </c:pt>
                <c:pt idx="144">
                  <c:v>0.51455965909090851</c:v>
                </c:pt>
                <c:pt idx="145">
                  <c:v>0.51165254237288083</c:v>
                </c:pt>
                <c:pt idx="146">
                  <c:v>0.50877808988763995</c:v>
                </c:pt>
                <c:pt idx="147">
                  <c:v>0.50593575418994363</c:v>
                </c:pt>
                <c:pt idx="148">
                  <c:v>0.50312499999999949</c:v>
                </c:pt>
                <c:pt idx="149">
                  <c:v>0.50034530386740284</c:v>
                </c:pt>
                <c:pt idx="150">
                  <c:v>0.49759615384615336</c:v>
                </c:pt>
                <c:pt idx="151">
                  <c:v>0.49487704918032738</c:v>
                </c:pt>
                <c:pt idx="152">
                  <c:v>0.4921874999999995</c:v>
                </c:pt>
                <c:pt idx="153">
                  <c:v>0.48952702702702661</c:v>
                </c:pt>
                <c:pt idx="154">
                  <c:v>0.48689516129032212</c:v>
                </c:pt>
                <c:pt idx="155">
                  <c:v>0.4842914438502669</c:v>
                </c:pt>
                <c:pt idx="156">
                  <c:v>0.48171542553191454</c:v>
                </c:pt>
                <c:pt idx="157">
                  <c:v>0.47916666666666619</c:v>
                </c:pt>
                <c:pt idx="158">
                  <c:v>0.47664473684210473</c:v>
                </c:pt>
                <c:pt idx="159">
                  <c:v>0.4741492146596854</c:v>
                </c:pt>
                <c:pt idx="160">
                  <c:v>0.47167968749999956</c:v>
                </c:pt>
                <c:pt idx="161">
                  <c:v>0.46923575129533629</c:v>
                </c:pt>
                <c:pt idx="162">
                  <c:v>0.46681701030927791</c:v>
                </c:pt>
                <c:pt idx="163">
                  <c:v>0.46442307692307649</c:v>
                </c:pt>
                <c:pt idx="164">
                  <c:v>0.46205357142857095</c:v>
                </c:pt>
                <c:pt idx="165">
                  <c:v>0.45970812182741078</c:v>
                </c:pt>
                <c:pt idx="166">
                  <c:v>0.4573863636363632</c:v>
                </c:pt>
                <c:pt idx="167">
                  <c:v>0.45508793969849209</c:v>
                </c:pt>
                <c:pt idx="168">
                  <c:v>0.45281249999999956</c:v>
                </c:pt>
                <c:pt idx="169">
                  <c:v>0.4483181109378474</c:v>
                </c:pt>
                <c:pt idx="170">
                  <c:v>0.44389030487207082</c:v>
                </c:pt>
                <c:pt idx="171">
                  <c:v>0.4395277730592827</c:v>
                </c:pt>
                <c:pt idx="172">
                  <c:v>0.43522923875432495</c:v>
                </c:pt>
                <c:pt idx="173">
                  <c:v>0.43099345627602592</c:v>
                </c:pt>
                <c:pt idx="174">
                  <c:v>0.42681921010462809</c:v>
                </c:pt>
                <c:pt idx="175">
                  <c:v>0.42270531400966177</c:v>
                </c:pt>
                <c:pt idx="176">
                  <c:v>0.41865061020710059</c:v>
                </c:pt>
                <c:pt idx="177">
                  <c:v>0.41465396854467623</c:v>
                </c:pt>
                <c:pt idx="178">
                  <c:v>0.41071428571428592</c:v>
                </c:pt>
                <c:pt idx="179">
                  <c:v>0.40683048449046544</c:v>
                </c:pt>
                <c:pt idx="180">
                  <c:v>0.40300151299394837</c:v>
                </c:pt>
                <c:pt idx="181">
                  <c:v>0.39922634397936957</c:v>
                </c:pt>
                <c:pt idx="182">
                  <c:v>0.39550397414621408</c:v>
                </c:pt>
                <c:pt idx="183">
                  <c:v>0.39183342347214767</c:v>
                </c:pt>
                <c:pt idx="184">
                  <c:v>0.38821373456790181</c:v>
                </c:pt>
                <c:pt idx="185">
                  <c:v>0.38464397205292183</c:v>
                </c:pt>
                <c:pt idx="186">
                  <c:v>0.381123221951015</c:v>
                </c:pt>
                <c:pt idx="187">
                  <c:v>0.37765059110527383</c:v>
                </c:pt>
                <c:pt idx="188">
                  <c:v>0.37422520661157116</c:v>
                </c:pt>
                <c:pt idx="189">
                  <c:v>0.37084621526995853</c:v>
                </c:pt>
                <c:pt idx="190">
                  <c:v>0.36751278305332463</c:v>
                </c:pt>
                <c:pt idx="191">
                  <c:v>0.3642240945926935</c:v>
                </c:pt>
                <c:pt idx="192">
                  <c:v>0.36097935267857251</c:v>
                </c:pt>
                <c:pt idx="193">
                  <c:v>0.35777777777777897</c:v>
                </c:pt>
                <c:pt idx="194">
                  <c:v>0.3546186075651982</c:v>
                </c:pt>
                <c:pt idx="195">
                  <c:v>0.35150109646995026</c:v>
                </c:pt>
                <c:pt idx="196">
                  <c:v>0.34842451523545842</c:v>
                </c:pt>
                <c:pt idx="197">
                  <c:v>0.34538815049293631</c:v>
                </c:pt>
                <c:pt idx="198">
                  <c:v>0.3423913043478275</c:v>
                </c:pt>
                <c:pt idx="199">
                  <c:v>0.33943329397874994</c:v>
                </c:pt>
                <c:pt idx="200">
                  <c:v>0.33651345124851528</c:v>
                </c:pt>
                <c:pt idx="201">
                  <c:v>0.33363112232680808</c:v>
                </c:pt>
                <c:pt idx="202">
                  <c:v>0.33078566732413045</c:v>
                </c:pt>
                <c:pt idx="203">
                  <c:v>0.32797645993662455</c:v>
                </c:pt>
                <c:pt idx="204">
                  <c:v>0.32520288710140927</c:v>
                </c:pt>
                <c:pt idx="205">
                  <c:v>0.32246434866207513</c:v>
                </c:pt>
                <c:pt idx="206">
                  <c:v>0.31976025704399585</c:v>
                </c:pt>
                <c:pt idx="207">
                  <c:v>0.31709003693913096</c:v>
                </c:pt>
                <c:pt idx="208">
                  <c:v>0.31445312500000178</c:v>
                </c:pt>
                <c:pt idx="209">
                  <c:v>0.31184896954253727</c:v>
                </c:pt>
                <c:pt idx="210">
                  <c:v>0.30927703025749792</c:v>
                </c:pt>
                <c:pt idx="211">
                  <c:v>0.30673677793019544</c:v>
                </c:pt>
                <c:pt idx="212">
                  <c:v>0.30422769416823625</c:v>
                </c:pt>
                <c:pt idx="213">
                  <c:v>0.30174927113702821</c:v>
                </c:pt>
                <c:pt idx="214">
                  <c:v>0.2993010113027979</c:v>
                </c:pt>
                <c:pt idx="215">
                  <c:v>0.29688242718287666</c:v>
                </c:pt>
                <c:pt idx="216">
                  <c:v>0.29449304110301971</c:v>
                </c:pt>
                <c:pt idx="217">
                  <c:v>0.29213238496153493</c:v>
                </c:pt>
                <c:pt idx="218">
                  <c:v>0.28980000000000211</c:v>
                </c:pt>
                <c:pt idx="219">
                  <c:v>0.28749543658037385</c:v>
                </c:pt>
                <c:pt idx="220">
                  <c:v>0.28521825396825612</c:v>
                </c:pt>
                <c:pt idx="221">
                  <c:v>0.28296802012217248</c:v>
                </c:pt>
                <c:pt idx="222">
                  <c:v>0.28074431148862516</c:v>
                </c:pt>
                <c:pt idx="223">
                  <c:v>0.27854671280277032</c:v>
                </c:pt>
                <c:pt idx="224">
                  <c:v>0.27637481689453347</c:v>
                </c:pt>
                <c:pt idx="225">
                  <c:v>0.27422822449999462</c:v>
                </c:pt>
                <c:pt idx="226">
                  <c:v>0.27210654407788226</c:v>
                </c:pt>
                <c:pt idx="227">
                  <c:v>0.27000939163101551</c:v>
                </c:pt>
                <c:pt idx="228">
                  <c:v>0.2679363905325467</c:v>
                </c:pt>
                <c:pt idx="229">
                  <c:v>0.26588717135685264</c:v>
                </c:pt>
                <c:pt idx="230">
                  <c:v>0.26386137171493729</c:v>
                </c:pt>
                <c:pt idx="231">
                  <c:v>0.2618586360942064</c:v>
                </c:pt>
                <c:pt idx="232">
                  <c:v>0.25987861570248166</c:v>
                </c:pt>
                <c:pt idx="233">
                  <c:v>0.2579209683161291</c:v>
                </c:pt>
                <c:pt idx="234">
                  <c:v>0.25598535813217488</c:v>
                </c:pt>
                <c:pt idx="235">
                  <c:v>0.25407145562429223</c:v>
                </c:pt>
                <c:pt idx="236">
                  <c:v>0.25217893740254194</c:v>
                </c:pt>
                <c:pt idx="237">
                  <c:v>0.25030748607675646</c:v>
                </c:pt>
                <c:pt idx="238">
                  <c:v>0.24845679012345923</c:v>
                </c:pt>
                <c:pt idx="239">
                  <c:v>0.24662654375621487</c:v>
                </c:pt>
                <c:pt idx="240">
                  <c:v>0.24481644679931044</c:v>
                </c:pt>
                <c:pt idx="241">
                  <c:v>0.24302620456466859</c:v>
                </c:pt>
                <c:pt idx="242">
                  <c:v>0.24125552773190084</c:v>
                </c:pt>
                <c:pt idx="243">
                  <c:v>0.2395041322314074</c:v>
                </c:pt>
                <c:pt idx="244">
                  <c:v>0.23777173913043725</c:v>
                </c:pt>
                <c:pt idx="245">
                  <c:v>0.23605807452202152</c:v>
                </c:pt>
                <c:pt idx="246">
                  <c:v>0.2343628694166994</c:v>
                </c:pt>
                <c:pt idx="247">
                  <c:v>0.23268585963695479</c:v>
                </c:pt>
                <c:pt idx="248">
                  <c:v>0.23102678571428822</c:v>
                </c:pt>
                <c:pt idx="249">
                  <c:v>0.22938539278884768</c:v>
                </c:pt>
                <c:pt idx="250">
                  <c:v>0.22776143051154626</c:v>
                </c:pt>
                <c:pt idx="251">
                  <c:v>0.22615465294859724</c:v>
                </c:pt>
                <c:pt idx="252">
                  <c:v>0.22456481848839771</c:v>
                </c:pt>
                <c:pt idx="253">
                  <c:v>0.22299168975069505</c:v>
                </c:pt>
                <c:pt idx="254">
                  <c:v>0.22143503349797311</c:v>
                </c:pt>
                <c:pt idx="255">
                  <c:v>0.21989462054899553</c:v>
                </c:pt>
                <c:pt idx="256">
                  <c:v>0.21837022569444706</c:v>
                </c:pt>
                <c:pt idx="257">
                  <c:v>0.21686162761461447</c:v>
                </c:pt>
                <c:pt idx="258">
                  <c:v>0.21536860879905137</c:v>
                </c:pt>
                <c:pt idx="259">
                  <c:v>0.21389095546817136</c:v>
                </c:pt>
                <c:pt idx="260">
                  <c:v>0.21242845749671863</c:v>
                </c:pt>
                <c:pt idx="261">
                  <c:v>0.21098090833906308</c:v>
                </c:pt>
                <c:pt idx="262">
                  <c:v>0.2095481049562708</c:v>
                </c:pt>
                <c:pt idx="263">
                  <c:v>0.20812984774490353</c:v>
                </c:pt>
                <c:pt idx="264">
                  <c:v>0.20672594046749715</c:v>
                </c:pt>
                <c:pt idx="265">
                  <c:v>0.20533619018467764</c:v>
                </c:pt>
                <c:pt idx="266">
                  <c:v>0.20396040718886799</c:v>
                </c:pt>
                <c:pt idx="267">
                  <c:v>0.2025984049395447</c:v>
                </c:pt>
                <c:pt idx="268">
                  <c:v>0.20125000000000262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66-452F-A290-5138097300FC}"/>
            </c:ext>
          </c:extLst>
        </c:ser>
        <c:ser>
          <c:idx val="0"/>
          <c:order val="6"/>
          <c:tx>
            <c:strRef>
              <c:f>Graphics_Vs760_Punto4!$V$168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E030_IEEE!$R$86:$R$354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E030_IEEE!$T$86:$T$354</c:f>
              <c:numCache>
                <c:formatCode>General</c:formatCode>
                <c:ptCount val="269"/>
                <c:pt idx="0">
                  <c:v>1.6214999999999999</c:v>
                </c:pt>
                <c:pt idx="1">
                  <c:v>1.6214999999999999</c:v>
                </c:pt>
                <c:pt idx="2">
                  <c:v>1.6214999999999999</c:v>
                </c:pt>
                <c:pt idx="3">
                  <c:v>1.6214999999999999</c:v>
                </c:pt>
                <c:pt idx="4">
                  <c:v>1.6214999999999999</c:v>
                </c:pt>
                <c:pt idx="5">
                  <c:v>1.6214999999999999</c:v>
                </c:pt>
                <c:pt idx="6">
                  <c:v>1.6214999999999999</c:v>
                </c:pt>
                <c:pt idx="7">
                  <c:v>1.6214999999999999</c:v>
                </c:pt>
                <c:pt idx="8">
                  <c:v>1.6214999999999999</c:v>
                </c:pt>
                <c:pt idx="9">
                  <c:v>1.6214999999999999</c:v>
                </c:pt>
                <c:pt idx="10">
                  <c:v>1.6214999999999999</c:v>
                </c:pt>
                <c:pt idx="11">
                  <c:v>1.6214999999999999</c:v>
                </c:pt>
                <c:pt idx="12">
                  <c:v>1.6214999999999999</c:v>
                </c:pt>
                <c:pt idx="13">
                  <c:v>1.6214999999999999</c:v>
                </c:pt>
                <c:pt idx="14">
                  <c:v>1.6214999999999999</c:v>
                </c:pt>
                <c:pt idx="15">
                  <c:v>1.6214999999999999</c:v>
                </c:pt>
                <c:pt idx="16">
                  <c:v>1.6214999999999999</c:v>
                </c:pt>
                <c:pt idx="17">
                  <c:v>1.6214999999999999</c:v>
                </c:pt>
                <c:pt idx="18">
                  <c:v>1.6214999999999999</c:v>
                </c:pt>
                <c:pt idx="19">
                  <c:v>1.6214999999999999</c:v>
                </c:pt>
                <c:pt idx="20">
                  <c:v>1.6214999999999999</c:v>
                </c:pt>
                <c:pt idx="21">
                  <c:v>1.6214999999999999</c:v>
                </c:pt>
                <c:pt idx="22">
                  <c:v>1.6214999999999999</c:v>
                </c:pt>
                <c:pt idx="23">
                  <c:v>1.6214999999999999</c:v>
                </c:pt>
                <c:pt idx="24">
                  <c:v>1.6214999999999999</c:v>
                </c:pt>
                <c:pt idx="25">
                  <c:v>1.6214999999999999</c:v>
                </c:pt>
                <c:pt idx="26">
                  <c:v>1.6214999999999999</c:v>
                </c:pt>
                <c:pt idx="27">
                  <c:v>1.6214999999999999</c:v>
                </c:pt>
                <c:pt idx="28">
                  <c:v>1.6214999999999995</c:v>
                </c:pt>
                <c:pt idx="29">
                  <c:v>1.5949180327868846</c:v>
                </c:pt>
                <c:pt idx="30">
                  <c:v>1.5691935483870958</c:v>
                </c:pt>
                <c:pt idx="31">
                  <c:v>1.5442857142857138</c:v>
                </c:pt>
                <c:pt idx="32">
                  <c:v>1.5201562499999994</c:v>
                </c:pt>
                <c:pt idx="33">
                  <c:v>1.4967692307692302</c:v>
                </c:pt>
                <c:pt idx="34">
                  <c:v>1.4740909090909085</c:v>
                </c:pt>
                <c:pt idx="35">
                  <c:v>1.4520895522388053</c:v>
                </c:pt>
                <c:pt idx="36">
                  <c:v>1.4307352941176468</c:v>
                </c:pt>
                <c:pt idx="37">
                  <c:v>1.4099999999999995</c:v>
                </c:pt>
                <c:pt idx="38">
                  <c:v>1.3898571428571422</c:v>
                </c:pt>
                <c:pt idx="39">
                  <c:v>1.3702816901408443</c:v>
                </c:pt>
                <c:pt idx="40">
                  <c:v>1.3512499999999992</c:v>
                </c:pt>
                <c:pt idx="41">
                  <c:v>1.3327397260273968</c:v>
                </c:pt>
                <c:pt idx="42">
                  <c:v>1.3147297297297289</c:v>
                </c:pt>
                <c:pt idx="43">
                  <c:v>1.2971999999999995</c:v>
                </c:pt>
                <c:pt idx="44">
                  <c:v>1.2801315789473675</c:v>
                </c:pt>
                <c:pt idx="45">
                  <c:v>1.263506493506493</c:v>
                </c:pt>
                <c:pt idx="46">
                  <c:v>1.2473076923076916</c:v>
                </c:pt>
                <c:pt idx="47">
                  <c:v>1.2315189873417716</c:v>
                </c:pt>
                <c:pt idx="48">
                  <c:v>1.2161249999999995</c:v>
                </c:pt>
                <c:pt idx="49">
                  <c:v>1.2011111111111106</c:v>
                </c:pt>
                <c:pt idx="50">
                  <c:v>1.1864634146341457</c:v>
                </c:pt>
                <c:pt idx="51">
                  <c:v>1.1721686746987947</c:v>
                </c:pt>
                <c:pt idx="52">
                  <c:v>1.158214285714285</c:v>
                </c:pt>
                <c:pt idx="53">
                  <c:v>1.144588235294117</c:v>
                </c:pt>
                <c:pt idx="54">
                  <c:v>1.1312790697674411</c:v>
                </c:pt>
                <c:pt idx="55">
                  <c:v>1.1182758620689648</c:v>
                </c:pt>
                <c:pt idx="56">
                  <c:v>1.1055681818181813</c:v>
                </c:pt>
                <c:pt idx="57">
                  <c:v>1.0931460674157298</c:v>
                </c:pt>
                <c:pt idx="58">
                  <c:v>1.0809999999999993</c:v>
                </c:pt>
                <c:pt idx="59">
                  <c:v>1.0691208791208786</c:v>
                </c:pt>
                <c:pt idx="60">
                  <c:v>1.0574999999999997</c:v>
                </c:pt>
                <c:pt idx="61">
                  <c:v>1.0461290322580639</c:v>
                </c:pt>
                <c:pt idx="62">
                  <c:v>1.0349999999999995</c:v>
                </c:pt>
                <c:pt idx="63">
                  <c:v>1.0241052631578942</c:v>
                </c:pt>
                <c:pt idx="64">
                  <c:v>1.0134374999999993</c:v>
                </c:pt>
                <c:pt idx="65">
                  <c:v>1.0029896907216489</c:v>
                </c:pt>
                <c:pt idx="66">
                  <c:v>0.99275510204081585</c:v>
                </c:pt>
                <c:pt idx="67">
                  <c:v>0.98272727272727223</c:v>
                </c:pt>
                <c:pt idx="68">
                  <c:v>0.97289999999999965</c:v>
                </c:pt>
                <c:pt idx="69">
                  <c:v>0.9632673267326729</c:v>
                </c:pt>
                <c:pt idx="70">
                  <c:v>0.95382352941176418</c:v>
                </c:pt>
                <c:pt idx="71">
                  <c:v>0.9445631067961161</c:v>
                </c:pt>
                <c:pt idx="72">
                  <c:v>0.93548076923076873</c:v>
                </c:pt>
                <c:pt idx="73">
                  <c:v>0.92657142857142816</c:v>
                </c:pt>
                <c:pt idx="74">
                  <c:v>0.91783018867924504</c:v>
                </c:pt>
                <c:pt idx="75">
                  <c:v>0.90925233644859771</c:v>
                </c:pt>
                <c:pt idx="76">
                  <c:v>0.90083333333333282</c:v>
                </c:pt>
                <c:pt idx="77">
                  <c:v>0.8925688073394491</c:v>
                </c:pt>
                <c:pt idx="78">
                  <c:v>0.88445454545454494</c:v>
                </c:pt>
                <c:pt idx="79">
                  <c:v>0.87648648648648597</c:v>
                </c:pt>
                <c:pt idx="80">
                  <c:v>0.8686607142857139</c:v>
                </c:pt>
                <c:pt idx="81">
                  <c:v>0.86097345132743319</c:v>
                </c:pt>
                <c:pt idx="82">
                  <c:v>0.85342105263157864</c:v>
                </c:pt>
                <c:pt idx="83">
                  <c:v>0.84599999999999953</c:v>
                </c:pt>
                <c:pt idx="84">
                  <c:v>0.83870689655172359</c:v>
                </c:pt>
                <c:pt idx="85">
                  <c:v>0.83153846153846123</c:v>
                </c:pt>
                <c:pt idx="86">
                  <c:v>0.82449152542372839</c:v>
                </c:pt>
                <c:pt idx="87">
                  <c:v>0.81756302521008373</c:v>
                </c:pt>
                <c:pt idx="88">
                  <c:v>0.81074999999999964</c:v>
                </c:pt>
                <c:pt idx="89">
                  <c:v>0.80404958677685912</c:v>
                </c:pt>
                <c:pt idx="90">
                  <c:v>0.79745901639344219</c:v>
                </c:pt>
                <c:pt idx="91">
                  <c:v>0.79097560975609715</c:v>
                </c:pt>
                <c:pt idx="92">
                  <c:v>0.7845967741935479</c:v>
                </c:pt>
                <c:pt idx="93">
                  <c:v>0.77831999999999946</c:v>
                </c:pt>
                <c:pt idx="94">
                  <c:v>0.7721428571428568</c:v>
                </c:pt>
                <c:pt idx="95">
                  <c:v>0.76606299212598372</c:v>
                </c:pt>
                <c:pt idx="96">
                  <c:v>0.7600781249999996</c:v>
                </c:pt>
                <c:pt idx="97">
                  <c:v>0.75418604651162746</c:v>
                </c:pt>
                <c:pt idx="98">
                  <c:v>0.74838461538461509</c:v>
                </c:pt>
                <c:pt idx="99">
                  <c:v>0.74267175572519029</c:v>
                </c:pt>
                <c:pt idx="100">
                  <c:v>0.73704545454545412</c:v>
                </c:pt>
                <c:pt idx="101">
                  <c:v>0.73150375939849588</c:v>
                </c:pt>
                <c:pt idx="102">
                  <c:v>0.72604477611940266</c:v>
                </c:pt>
                <c:pt idx="103">
                  <c:v>0.72066666666666623</c:v>
                </c:pt>
                <c:pt idx="104">
                  <c:v>0.71536764705882294</c:v>
                </c:pt>
                <c:pt idx="105">
                  <c:v>0.71014598540145946</c:v>
                </c:pt>
                <c:pt idx="106">
                  <c:v>0.70499999999999963</c:v>
                </c:pt>
                <c:pt idx="107">
                  <c:v>0.6999280575539566</c:v>
                </c:pt>
                <c:pt idx="108">
                  <c:v>0.69492857142857101</c:v>
                </c:pt>
                <c:pt idx="109">
                  <c:v>0.6899999999999995</c:v>
                </c:pt>
                <c:pt idx="110">
                  <c:v>0.68514084507042206</c:v>
                </c:pt>
                <c:pt idx="111">
                  <c:v>0.68034965034964989</c:v>
                </c:pt>
                <c:pt idx="112">
                  <c:v>0.67562499999999959</c:v>
                </c:pt>
                <c:pt idx="113">
                  <c:v>0.67096551724137898</c:v>
                </c:pt>
                <c:pt idx="114">
                  <c:v>0.66636986301369838</c:v>
                </c:pt>
                <c:pt idx="115">
                  <c:v>0.66183673469387716</c:v>
                </c:pt>
                <c:pt idx="116">
                  <c:v>0.65736486486486445</c:v>
                </c:pt>
                <c:pt idx="117">
                  <c:v>0.65295302013422785</c:v>
                </c:pt>
                <c:pt idx="118">
                  <c:v>0.64859999999999962</c:v>
                </c:pt>
                <c:pt idx="119">
                  <c:v>0.64430463576158914</c:v>
                </c:pt>
                <c:pt idx="120">
                  <c:v>0.64006578947368375</c:v>
                </c:pt>
                <c:pt idx="121">
                  <c:v>0.63588235294117612</c:v>
                </c:pt>
                <c:pt idx="122">
                  <c:v>0.63175324675324629</c:v>
                </c:pt>
                <c:pt idx="123">
                  <c:v>0.62767741935483834</c:v>
                </c:pt>
                <c:pt idx="124">
                  <c:v>0.62365384615384578</c:v>
                </c:pt>
                <c:pt idx="125">
                  <c:v>0.61968152866241999</c:v>
                </c:pt>
                <c:pt idx="126">
                  <c:v>0.61575949367088578</c:v>
                </c:pt>
                <c:pt idx="127">
                  <c:v>0.61188679245282973</c:v>
                </c:pt>
                <c:pt idx="128">
                  <c:v>0.60806249999999962</c:v>
                </c:pt>
                <c:pt idx="129">
                  <c:v>0.60428571428571387</c:v>
                </c:pt>
                <c:pt idx="130">
                  <c:v>0.60055555555555518</c:v>
                </c:pt>
                <c:pt idx="131">
                  <c:v>0.59687116564417131</c:v>
                </c:pt>
                <c:pt idx="132">
                  <c:v>0.59323170731707286</c:v>
                </c:pt>
                <c:pt idx="133">
                  <c:v>0.58963636363636329</c:v>
                </c:pt>
                <c:pt idx="134">
                  <c:v>0.58608433734939724</c:v>
                </c:pt>
                <c:pt idx="135">
                  <c:v>0.58257485029940081</c:v>
                </c:pt>
                <c:pt idx="136">
                  <c:v>0.57910714285714249</c:v>
                </c:pt>
                <c:pt idx="137">
                  <c:v>0.57568047337278072</c:v>
                </c:pt>
                <c:pt idx="138">
                  <c:v>0.5722941176470584</c:v>
                </c:pt>
                <c:pt idx="139">
                  <c:v>0.5689473684210522</c:v>
                </c:pt>
                <c:pt idx="140">
                  <c:v>0.56563953488372054</c:v>
                </c:pt>
                <c:pt idx="141">
                  <c:v>0.56236994219653147</c:v>
                </c:pt>
                <c:pt idx="142">
                  <c:v>0.55913793103448239</c:v>
                </c:pt>
                <c:pt idx="143">
                  <c:v>0.55594285714285674</c:v>
                </c:pt>
                <c:pt idx="144">
                  <c:v>0.55278409090909053</c:v>
                </c:pt>
                <c:pt idx="145">
                  <c:v>0.54966101694915215</c:v>
                </c:pt>
                <c:pt idx="146">
                  <c:v>0.54657303370786481</c:v>
                </c:pt>
                <c:pt idx="147">
                  <c:v>0.54351955307262534</c:v>
                </c:pt>
                <c:pt idx="148">
                  <c:v>0.54049999999999965</c:v>
                </c:pt>
                <c:pt idx="149">
                  <c:v>0.53751381215469574</c:v>
                </c:pt>
                <c:pt idx="150">
                  <c:v>0.53456043956043919</c:v>
                </c:pt>
                <c:pt idx="151">
                  <c:v>0.53163934426229464</c:v>
                </c:pt>
                <c:pt idx="152">
                  <c:v>0.52874999999999961</c:v>
                </c:pt>
                <c:pt idx="153">
                  <c:v>0.52589189189189156</c:v>
                </c:pt>
                <c:pt idx="154">
                  <c:v>0.52306451612903193</c:v>
                </c:pt>
                <c:pt idx="155">
                  <c:v>0.52026737967914405</c:v>
                </c:pt>
                <c:pt idx="156">
                  <c:v>0.51749999999999974</c:v>
                </c:pt>
                <c:pt idx="157">
                  <c:v>0.51476190476190431</c:v>
                </c:pt>
                <c:pt idx="158">
                  <c:v>0.51205263157894698</c:v>
                </c:pt>
                <c:pt idx="159">
                  <c:v>0.50937172774869066</c:v>
                </c:pt>
                <c:pt idx="160">
                  <c:v>0.50671874999999966</c:v>
                </c:pt>
                <c:pt idx="161">
                  <c:v>0.50409326424870438</c:v>
                </c:pt>
                <c:pt idx="162">
                  <c:v>0.50149484536082434</c:v>
                </c:pt>
                <c:pt idx="163">
                  <c:v>0.49892307692307658</c:v>
                </c:pt>
                <c:pt idx="164">
                  <c:v>0.49637755102040781</c:v>
                </c:pt>
                <c:pt idx="165">
                  <c:v>0.49385786802030424</c:v>
                </c:pt>
                <c:pt idx="166">
                  <c:v>0.49136363636363606</c:v>
                </c:pt>
                <c:pt idx="167">
                  <c:v>0.48889447236180872</c:v>
                </c:pt>
                <c:pt idx="168">
                  <c:v>0.4864499999999996</c:v>
                </c:pt>
                <c:pt idx="169">
                  <c:v>0.4816217420360876</c:v>
                </c:pt>
                <c:pt idx="170">
                  <c:v>0.47686501323399622</c:v>
                </c:pt>
                <c:pt idx="171">
                  <c:v>0.47217840762940089</c:v>
                </c:pt>
                <c:pt idx="172">
                  <c:v>0.4675605536332178</c:v>
                </c:pt>
                <c:pt idx="173">
                  <c:v>0.46301011302795936</c:v>
                </c:pt>
                <c:pt idx="174">
                  <c:v>0.45852577999811484</c:v>
                </c:pt>
                <c:pt idx="175">
                  <c:v>0.45410628019323673</c:v>
                </c:pt>
                <c:pt idx="176">
                  <c:v>0.44975036982248534</c:v>
                </c:pt>
                <c:pt idx="177">
                  <c:v>0.44545683477942377</c:v>
                </c:pt>
                <c:pt idx="178">
                  <c:v>0.44122448979591872</c:v>
                </c:pt>
                <c:pt idx="179">
                  <c:v>0.43705217762404297</c:v>
                </c:pt>
                <c:pt idx="180">
                  <c:v>0.4329387682449275</c:v>
                </c:pt>
                <c:pt idx="181">
                  <c:v>0.42888315810355149</c:v>
                </c:pt>
                <c:pt idx="182">
                  <c:v>0.42488426936850437</c:v>
                </c:pt>
                <c:pt idx="183">
                  <c:v>0.42094104921579306</c:v>
                </c:pt>
                <c:pt idx="184">
                  <c:v>0.41705246913580318</c:v>
                </c:pt>
                <c:pt idx="185">
                  <c:v>0.41321752426256758</c:v>
                </c:pt>
                <c:pt idx="186">
                  <c:v>0.40943523272451909</c:v>
                </c:pt>
                <c:pt idx="187">
                  <c:v>0.40570463501595139</c:v>
                </c:pt>
                <c:pt idx="188">
                  <c:v>0.40202479338843083</c:v>
                </c:pt>
                <c:pt idx="189">
                  <c:v>0.39839479126144128</c:v>
                </c:pt>
                <c:pt idx="190">
                  <c:v>0.39481373265157171</c:v>
                </c:pt>
                <c:pt idx="191">
                  <c:v>0.39128074161957938</c:v>
                </c:pt>
                <c:pt idx="192">
                  <c:v>0.38779496173469519</c:v>
                </c:pt>
                <c:pt idx="193">
                  <c:v>0.38435555555555689</c:v>
                </c:pt>
                <c:pt idx="194">
                  <c:v>0.38096170412718444</c:v>
                </c:pt>
                <c:pt idx="195">
                  <c:v>0.37761260649343231</c:v>
                </c:pt>
                <c:pt idx="196">
                  <c:v>0.37430747922437829</c:v>
                </c:pt>
                <c:pt idx="197">
                  <c:v>0.37104555595812594</c:v>
                </c:pt>
                <c:pt idx="198">
                  <c:v>0.3678260869565233</c:v>
                </c:pt>
                <c:pt idx="199">
                  <c:v>0.36464833867431434</c:v>
                </c:pt>
                <c:pt idx="200">
                  <c:v>0.36151159334126221</c:v>
                </c:pt>
                <c:pt idx="201">
                  <c:v>0.35841514855679962</c:v>
                </c:pt>
                <c:pt idx="202">
                  <c:v>0.35535831689678027</c:v>
                </c:pt>
                <c:pt idx="203">
                  <c:v>0.3523404255319168</c:v>
                </c:pt>
                <c:pt idx="204">
                  <c:v>0.34936081585751405</c:v>
                </c:pt>
                <c:pt idx="205">
                  <c:v>0.34641884313411503</c:v>
                </c:pt>
                <c:pt idx="206">
                  <c:v>0.34351387613869272</c:v>
                </c:pt>
                <c:pt idx="207">
                  <c:v>0.34064529682603789</c:v>
                </c:pt>
                <c:pt idx="208">
                  <c:v>0.33781250000000196</c:v>
                </c:pt>
                <c:pt idx="209">
                  <c:v>0.33501489299426873</c:v>
                </c:pt>
                <c:pt idx="210">
                  <c:v>0.33225189536234073</c:v>
                </c:pt>
                <c:pt idx="211">
                  <c:v>0.32952293857643866</c:v>
                </c:pt>
                <c:pt idx="212">
                  <c:v>0.32682746573501958</c:v>
                </c:pt>
                <c:pt idx="213">
                  <c:v>0.32416493127863616</c:v>
                </c:pt>
                <c:pt idx="214">
                  <c:v>0.32153480071386298</c:v>
                </c:pt>
                <c:pt idx="215">
                  <c:v>0.31893655034503327</c:v>
                </c:pt>
                <c:pt idx="216">
                  <c:v>0.31636966701352986</c:v>
                </c:pt>
                <c:pt idx="217">
                  <c:v>0.31383364784439183</c:v>
                </c:pt>
                <c:pt idx="218">
                  <c:v>0.31132800000000227</c:v>
                </c:pt>
                <c:pt idx="219">
                  <c:v>0.30885224044063025</c:v>
                </c:pt>
                <c:pt idx="220">
                  <c:v>0.30640589569161236</c:v>
                </c:pt>
                <c:pt idx="221">
                  <c:v>0.30398850161696256</c:v>
                </c:pt>
                <c:pt idx="222">
                  <c:v>0.30159960319920881</c:v>
                </c:pt>
                <c:pt idx="223">
                  <c:v>0.29923875432526192</c:v>
                </c:pt>
                <c:pt idx="224">
                  <c:v>0.29690551757812744</c:v>
                </c:pt>
                <c:pt idx="225">
                  <c:v>0.29459946403428006</c:v>
                </c:pt>
                <c:pt idx="226">
                  <c:v>0.29232017306652497</c:v>
                </c:pt>
                <c:pt idx="227">
                  <c:v>0.29006723215217678</c:v>
                </c:pt>
                <c:pt idx="228">
                  <c:v>0.28784023668639314</c:v>
                </c:pt>
                <c:pt idx="229">
                  <c:v>0.28563878980050461</c:v>
                </c:pt>
                <c:pt idx="230">
                  <c:v>0.28346250218518987</c:v>
                </c:pt>
                <c:pt idx="231">
                  <c:v>0.28131099191834752</c:v>
                </c:pt>
                <c:pt idx="232">
                  <c:v>0.27918388429752328</c:v>
                </c:pt>
                <c:pt idx="233">
                  <c:v>0.27708081167675591</c:v>
                </c:pt>
                <c:pt idx="234">
                  <c:v>0.27500141330770794</c:v>
                </c:pt>
                <c:pt idx="235">
                  <c:v>0.27294533518495406</c:v>
                </c:pt>
                <c:pt idx="236">
                  <c:v>0.27091222989530228</c:v>
                </c:pt>
                <c:pt idx="237">
                  <c:v>0.26890175647102987</c:v>
                </c:pt>
                <c:pt idx="238">
                  <c:v>0.26691358024691625</c:v>
                </c:pt>
                <c:pt idx="239">
                  <c:v>0.2649473727209623</c:v>
                </c:pt>
                <c:pt idx="240">
                  <c:v>0.26300281141868787</c:v>
                </c:pt>
                <c:pt idx="241">
                  <c:v>0.26107957976090118</c:v>
                </c:pt>
                <c:pt idx="242">
                  <c:v>0.25917736693484206</c:v>
                </c:pt>
                <c:pt idx="243">
                  <c:v>0.25729586776859775</c:v>
                </c:pt>
                <c:pt idx="244">
                  <c:v>0.2554347826086984</c:v>
                </c:pt>
                <c:pt idx="245">
                  <c:v>0.25359381720080032</c:v>
                </c:pt>
                <c:pt idx="246">
                  <c:v>0.25177268257336854</c:v>
                </c:pt>
                <c:pt idx="247">
                  <c:v>0.24997109492427147</c:v>
                </c:pt>
                <c:pt idx="248">
                  <c:v>0.24818877551020685</c:v>
                </c:pt>
                <c:pt idx="249">
                  <c:v>0.24642545053887641</c:v>
                </c:pt>
                <c:pt idx="250">
                  <c:v>0.24468085106383261</c:v>
                </c:pt>
                <c:pt idx="251">
                  <c:v>0.24295471288192166</c:v>
                </c:pt>
                <c:pt idx="252">
                  <c:v>0.24124677643325015</c:v>
                </c:pt>
                <c:pt idx="253">
                  <c:v>0.23955678670360392</c:v>
                </c:pt>
                <c:pt idx="254">
                  <c:v>0.23788449312925122</c:v>
                </c:pt>
                <c:pt idx="255">
                  <c:v>0.23622964950406383</c:v>
                </c:pt>
                <c:pt idx="256">
                  <c:v>0.23459201388889173</c:v>
                </c:pt>
                <c:pt idx="257">
                  <c:v>0.23297134852312876</c:v>
                </c:pt>
                <c:pt idx="258">
                  <c:v>0.23136741973840955</c:v>
                </c:pt>
                <c:pt idx="259">
                  <c:v>0.22977999787437844</c:v>
                </c:pt>
                <c:pt idx="260">
                  <c:v>0.22820885719647496</c:v>
                </c:pt>
                <c:pt idx="261">
                  <c:v>0.22665377581567925</c:v>
                </c:pt>
                <c:pt idx="262">
                  <c:v>0.22511453561016528</c:v>
                </c:pt>
                <c:pt idx="263">
                  <c:v>0.22359092214881071</c:v>
                </c:pt>
                <c:pt idx="264">
                  <c:v>0.22208272461651127</c:v>
                </c:pt>
                <c:pt idx="265">
                  <c:v>0.22058973574125376</c:v>
                </c:pt>
                <c:pt idx="266">
                  <c:v>0.21911175172289823</c:v>
                </c:pt>
                <c:pt idx="267">
                  <c:v>0.21764857216362521</c:v>
                </c:pt>
                <c:pt idx="268">
                  <c:v>0.21620000000000289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1966-452F-A290-5138097300FC}"/>
            </c:ext>
          </c:extLst>
        </c:ser>
        <c:ser>
          <c:idx val="1"/>
          <c:order val="7"/>
          <c:tx>
            <c:strRef>
              <c:f>Graphics_Vs760_Punto4!$V$169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E030_IEEE!$N$6:$N$51</c:f>
              <c:numCache>
                <c:formatCode>General</c:formatCode>
                <c:ptCount val="46"/>
                <c:pt idx="0">
                  <c:v>0.02</c:v>
                </c:pt>
                <c:pt idx="1">
                  <c:v>2.2222222222222223E-2</c:v>
                </c:pt>
                <c:pt idx="2">
                  <c:v>2.5000000000000001E-2</c:v>
                </c:pt>
                <c:pt idx="3">
                  <c:v>2.8571428571428571E-2</c:v>
                </c:pt>
                <c:pt idx="4">
                  <c:v>3.0303030303030304E-2</c:v>
                </c:pt>
                <c:pt idx="5">
                  <c:v>3.125E-2</c:v>
                </c:pt>
                <c:pt idx="6">
                  <c:v>3.2258064516129031E-2</c:v>
                </c:pt>
                <c:pt idx="7">
                  <c:v>3.3333333333333333E-2</c:v>
                </c:pt>
                <c:pt idx="8">
                  <c:v>3.4482758620689655E-2</c:v>
                </c:pt>
                <c:pt idx="9">
                  <c:v>3.5714285714285712E-2</c:v>
                </c:pt>
                <c:pt idx="10">
                  <c:v>3.7037037037037035E-2</c:v>
                </c:pt>
                <c:pt idx="11">
                  <c:v>3.8461538461538464E-2</c:v>
                </c:pt>
                <c:pt idx="12">
                  <c:v>0.04</c:v>
                </c:pt>
                <c:pt idx="13">
                  <c:v>4.1666666666666664E-2</c:v>
                </c:pt>
                <c:pt idx="14">
                  <c:v>4.3478260869565216E-2</c:v>
                </c:pt>
                <c:pt idx="15">
                  <c:v>4.5454545454545456E-2</c:v>
                </c:pt>
                <c:pt idx="16">
                  <c:v>4.7619047619047616E-2</c:v>
                </c:pt>
                <c:pt idx="17">
                  <c:v>0.05</c:v>
                </c:pt>
                <c:pt idx="18">
                  <c:v>5.2631578947368418E-2</c:v>
                </c:pt>
                <c:pt idx="19">
                  <c:v>5.5555555555555552E-2</c:v>
                </c:pt>
                <c:pt idx="20">
                  <c:v>5.8823529411764705E-2</c:v>
                </c:pt>
                <c:pt idx="21">
                  <c:v>6.25E-2</c:v>
                </c:pt>
                <c:pt idx="22">
                  <c:v>6.6666666666666666E-2</c:v>
                </c:pt>
                <c:pt idx="23">
                  <c:v>7.1428571428571425E-2</c:v>
                </c:pt>
                <c:pt idx="24">
                  <c:v>7.6923076923076927E-2</c:v>
                </c:pt>
                <c:pt idx="25">
                  <c:v>8.3333333333333329E-2</c:v>
                </c:pt>
                <c:pt idx="26">
                  <c:v>9.0909090909090912E-2</c:v>
                </c:pt>
                <c:pt idx="27">
                  <c:v>0.1</c:v>
                </c:pt>
                <c:pt idx="28">
                  <c:v>0.1111111111111111</c:v>
                </c:pt>
                <c:pt idx="29">
                  <c:v>0.125</c:v>
                </c:pt>
                <c:pt idx="30">
                  <c:v>0.14285714285714285</c:v>
                </c:pt>
                <c:pt idx="31">
                  <c:v>0.16666666666666666</c:v>
                </c:pt>
                <c:pt idx="32">
                  <c:v>0.2</c:v>
                </c:pt>
                <c:pt idx="33">
                  <c:v>0.25</c:v>
                </c:pt>
                <c:pt idx="34">
                  <c:v>0.33333333333333331</c:v>
                </c:pt>
                <c:pt idx="35">
                  <c:v>0.5</c:v>
                </c:pt>
                <c:pt idx="36">
                  <c:v>0.66666666666666663</c:v>
                </c:pt>
                <c:pt idx="37">
                  <c:v>0.90909090909090906</c:v>
                </c:pt>
                <c:pt idx="38">
                  <c:v>1</c:v>
                </c:pt>
                <c:pt idx="39">
                  <c:v>1.1111111111111112</c:v>
                </c:pt>
                <c:pt idx="40">
                  <c:v>1.25</c:v>
                </c:pt>
                <c:pt idx="41">
                  <c:v>1.4285714285714284</c:v>
                </c:pt>
                <c:pt idx="42">
                  <c:v>1.6666666666666665</c:v>
                </c:pt>
                <c:pt idx="43">
                  <c:v>1.9999999999999996</c:v>
                </c:pt>
                <c:pt idx="44">
                  <c:v>2.4999999999999991</c:v>
                </c:pt>
                <c:pt idx="45">
                  <c:v>3.3333333333333317</c:v>
                </c:pt>
              </c:numCache>
            </c:numRef>
          </c:xVal>
          <c:yVal>
            <c:numRef>
              <c:f>E030_IEEE!$P$6:$P$51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1.0149997898887408</c:v>
                </c:pt>
                <c:pt idx="6">
                  <c:v>1.0309673081574005</c:v>
                </c:pt>
                <c:pt idx="7">
                  <c:v>1.047999327643971</c:v>
                </c:pt>
                <c:pt idx="8">
                  <c:v>1.0662059691640979</c:v>
                </c:pt>
                <c:pt idx="9">
                  <c:v>1.0857130850785195</c:v>
                </c:pt>
                <c:pt idx="10">
                  <c:v>1.1066651725421575</c:v>
                </c:pt>
                <c:pt idx="11">
                  <c:v>1.1292289590414601</c:v>
                </c:pt>
                <c:pt idx="12">
                  <c:v>1.153597848460707</c:v>
                </c:pt>
                <c:pt idx="13">
                  <c:v>1.179997478664891</c:v>
                </c:pt>
                <c:pt idx="14">
                  <c:v>1.2086927288868301</c:v>
                </c:pt>
                <c:pt idx="15">
                  <c:v>1.2399966382198546</c:v>
                </c:pt>
                <c:pt idx="16">
                  <c:v>1.2742818722512625</c:v>
                </c:pt>
                <c:pt idx="17">
                  <c:v>1.3119956296858111</c:v>
                </c:pt>
                <c:pt idx="18">
                  <c:v>1.3536792563239963</c:v>
                </c:pt>
                <c:pt idx="19">
                  <c:v>1.3999943970330913</c:v>
                </c:pt>
                <c:pt idx="20">
                  <c:v>1.4517583778256089</c:v>
                </c:pt>
                <c:pt idx="21">
                  <c:v>1.5099928562171911</c:v>
                </c:pt>
                <c:pt idx="22">
                  <c:v>1.5759919317276512</c:v>
                </c:pt>
                <c:pt idx="23">
                  <c:v>1.6514194465967482</c:v>
                </c:pt>
                <c:pt idx="24">
                  <c:v>1.7384511945226295</c:v>
                </c:pt>
                <c:pt idx="25">
                  <c:v>1.8399882337694913</c:v>
                </c:pt>
                <c:pt idx="26">
                  <c:v>1.9599865528794185</c:v>
                </c:pt>
                <c:pt idx="27">
                  <c:v>2.1039845358113314</c:v>
                </c:pt>
                <c:pt idx="28">
                  <c:v>2.2799820705058917</c:v>
                </c:pt>
                <c:pt idx="29">
                  <c:v>2.4999789888740915</c:v>
                </c:pt>
                <c:pt idx="30">
                  <c:v>2.4999789888740915</c:v>
                </c:pt>
                <c:pt idx="31">
                  <c:v>2.4999789888740915</c:v>
                </c:pt>
                <c:pt idx="32">
                  <c:v>2.4999789888740915</c:v>
                </c:pt>
                <c:pt idx="33">
                  <c:v>2.4999789888740915</c:v>
                </c:pt>
                <c:pt idx="34">
                  <c:v>2.4999789888740915</c:v>
                </c:pt>
                <c:pt idx="35">
                  <c:v>2.4999789888740915</c:v>
                </c:pt>
                <c:pt idx="36">
                  <c:v>2.4999789888740915</c:v>
                </c:pt>
                <c:pt idx="37">
                  <c:v>2.4999789888740915</c:v>
                </c:pt>
                <c:pt idx="38">
                  <c:v>2.2879807706175685</c:v>
                </c:pt>
                <c:pt idx="39">
                  <c:v>2.0591826935558117</c:v>
                </c:pt>
                <c:pt idx="40">
                  <c:v>1.8303846164940549</c:v>
                </c:pt>
                <c:pt idx="41">
                  <c:v>1.6015865394322981</c:v>
                </c:pt>
                <c:pt idx="42">
                  <c:v>1.3727884623705413</c:v>
                </c:pt>
                <c:pt idx="43">
                  <c:v>1.1439903853087845</c:v>
                </c:pt>
                <c:pt idx="44">
                  <c:v>0.91519230824702769</c:v>
                </c:pt>
                <c:pt idx="45">
                  <c:v>0.68639423118527088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1966-452F-A290-513809730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Graphics_Vs760_Punto4!$W$10:$W$29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Graphics_Vs760_Punto4!$X$10:$X$29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1.006175</c:v>
                      </c:pt>
                      <c:pt idx="1">
                        <c:v>1.064573</c:v>
                      </c:pt>
                      <c:pt idx="2">
                        <c:v>1.7842290000000001</c:v>
                      </c:pt>
                      <c:pt idx="3">
                        <c:v>2.4310290000000001</c:v>
                      </c:pt>
                      <c:pt idx="4">
                        <c:v>2.7713770000000002</c:v>
                      </c:pt>
                      <c:pt idx="5">
                        <c:v>2.6276060000000001</c:v>
                      </c:pt>
                      <c:pt idx="6">
                        <c:v>2.3653230000000001</c:v>
                      </c:pt>
                      <c:pt idx="7">
                        <c:v>2.1234540000000002</c:v>
                      </c:pt>
                      <c:pt idx="8">
                        <c:v>1.8305880000000001</c:v>
                      </c:pt>
                      <c:pt idx="9">
                        <c:v>1.425408</c:v>
                      </c:pt>
                      <c:pt idx="10">
                        <c:v>1.1242909999999999</c:v>
                      </c:pt>
                      <c:pt idx="11">
                        <c:v>0.70883019999999997</c:v>
                      </c:pt>
                      <c:pt idx="12">
                        <c:v>0.47576849999999998</c:v>
                      </c:pt>
                      <c:pt idx="13">
                        <c:v>0.26153530000000003</c:v>
                      </c:pt>
                      <c:pt idx="14">
                        <c:v>0.17321030000000001</c:v>
                      </c:pt>
                      <c:pt idx="15">
                        <c:v>8.9689320000000003E-2</c:v>
                      </c:pt>
                      <c:pt idx="16">
                        <c:v>5.6073619999999998E-2</c:v>
                      </c:pt>
                      <c:pt idx="17">
                        <c:v>4.0517610000000003E-2</c:v>
                      </c:pt>
                      <c:pt idx="18">
                        <c:v>2.295701E-2</c:v>
                      </c:pt>
                      <c:pt idx="19">
                        <c:v>1.5276609999999999E-2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1966-452F-A290-5138097300FC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0.38934010000000002</c:v>
                      </c:pt>
                      <c:pt idx="1">
                        <c:v>0.40988910000000001</c:v>
                      </c:pt>
                      <c:pt idx="2">
                        <c:v>0.66929910000000004</c:v>
                      </c:pt>
                      <c:pt idx="3">
                        <c:v>0.89439650000000004</c:v>
                      </c:pt>
                      <c:pt idx="4">
                        <c:v>1.0141990000000001</c:v>
                      </c:pt>
                      <c:pt idx="5">
                        <c:v>0.96861390000000003</c:v>
                      </c:pt>
                      <c:pt idx="6">
                        <c:v>0.86344790000000005</c:v>
                      </c:pt>
                      <c:pt idx="7">
                        <c:v>0.76730140000000002</c:v>
                      </c:pt>
                      <c:pt idx="8">
                        <c:v>0.65841959999999999</c:v>
                      </c:pt>
                      <c:pt idx="9">
                        <c:v>0.50997300000000001</c:v>
                      </c:pt>
                      <c:pt idx="10">
                        <c:v>0.40232659999999998</c:v>
                      </c:pt>
                      <c:pt idx="11">
                        <c:v>0.25461980000000001</c:v>
                      </c:pt>
                      <c:pt idx="12">
                        <c:v>0.17303859999999999</c:v>
                      </c:pt>
                      <c:pt idx="13">
                        <c:v>9.7604839999999998E-2</c:v>
                      </c:pt>
                      <c:pt idx="14">
                        <c:v>6.4507880000000004E-2</c:v>
                      </c:pt>
                      <c:pt idx="15">
                        <c:v>3.3227060000000003E-2</c:v>
                      </c:pt>
                      <c:pt idx="16">
                        <c:v>2.0577769999999999E-2</c:v>
                      </c:pt>
                      <c:pt idx="17">
                        <c:v>1.4522129999999999E-2</c:v>
                      </c:pt>
                      <c:pt idx="18">
                        <c:v>7.8289099999999997E-3</c:v>
                      </c:pt>
                      <c:pt idx="19">
                        <c:v>5.1353459999999998E-3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966-452F-A290-5138097300FC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0.20514840000000001</c:v>
                      </c:pt>
                      <c:pt idx="1">
                        <c:v>0.2152384</c:v>
                      </c:pt>
                      <c:pt idx="2">
                        <c:v>0.33757239999999999</c:v>
                      </c:pt>
                      <c:pt idx="3">
                        <c:v>0.44082009999999999</c:v>
                      </c:pt>
                      <c:pt idx="4">
                        <c:v>0.49860569999999999</c:v>
                      </c:pt>
                      <c:pt idx="5">
                        <c:v>0.50301680000000004</c:v>
                      </c:pt>
                      <c:pt idx="6">
                        <c:v>0.45058090000000001</c:v>
                      </c:pt>
                      <c:pt idx="7">
                        <c:v>0.39924130000000002</c:v>
                      </c:pt>
                      <c:pt idx="8">
                        <c:v>0.34155340000000001</c:v>
                      </c:pt>
                      <c:pt idx="9">
                        <c:v>0.26261509999999999</c:v>
                      </c:pt>
                      <c:pt idx="10">
                        <c:v>0.2062542</c:v>
                      </c:pt>
                      <c:pt idx="11">
                        <c:v>0.12841839999999999</c:v>
                      </c:pt>
                      <c:pt idx="12">
                        <c:v>8.7579219999999999E-2</c:v>
                      </c:pt>
                      <c:pt idx="13">
                        <c:v>4.9308020000000001E-2</c:v>
                      </c:pt>
                      <c:pt idx="14">
                        <c:v>3.2373270000000003E-2</c:v>
                      </c:pt>
                      <c:pt idx="15">
                        <c:v>1.6630700000000002E-2</c:v>
                      </c:pt>
                      <c:pt idx="16">
                        <c:v>1.025422E-2</c:v>
                      </c:pt>
                      <c:pt idx="17">
                        <c:v>7.1303900000000003E-3</c:v>
                      </c:pt>
                      <c:pt idx="18">
                        <c:v>3.7233380000000001E-3</c:v>
                      </c:pt>
                      <c:pt idx="19">
                        <c:v>2.3848739999999999E-3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966-452F-A290-5138097300FC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94237356099792"/>
          <c:y val="0.83778496348830123"/>
          <c:w val="0.85433030415569211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40448137061102"/>
          <c:y val="3.1769295659983016E-2"/>
          <c:w val="0.85118571737926008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Graphics_Vs760_Punto4!$V$165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Graphics_Vs760_Punto4!$AB$10:$AB$29</c:f>
              <c:numCache>
                <c:formatCode>0.000</c:formatCode>
                <c:ptCount val="20"/>
                <c:pt idx="0">
                  <c:v>100</c:v>
                </c:pt>
                <c:pt idx="1">
                  <c:v>50</c:v>
                </c:pt>
                <c:pt idx="2">
                  <c:v>20</c:v>
                </c:pt>
                <c:pt idx="3">
                  <c:v>13.333333333333334</c:v>
                </c:pt>
                <c:pt idx="4">
                  <c:v>10</c:v>
                </c:pt>
                <c:pt idx="5">
                  <c:v>6.666666666666667</c:v>
                </c:pt>
                <c:pt idx="6">
                  <c:v>5</c:v>
                </c:pt>
                <c:pt idx="7">
                  <c:v>4</c:v>
                </c:pt>
                <c:pt idx="8">
                  <c:v>3.3333333333333335</c:v>
                </c:pt>
                <c:pt idx="9">
                  <c:v>2.5</c:v>
                </c:pt>
                <c:pt idx="10">
                  <c:v>2</c:v>
                </c:pt>
                <c:pt idx="11">
                  <c:v>1.3333333333333333</c:v>
                </c:pt>
                <c:pt idx="12">
                  <c:v>1</c:v>
                </c:pt>
                <c:pt idx="13">
                  <c:v>0.66666666666666663</c:v>
                </c:pt>
                <c:pt idx="14">
                  <c:v>0.5</c:v>
                </c:pt>
                <c:pt idx="15">
                  <c:v>0.33333333333333331</c:v>
                </c:pt>
                <c:pt idx="16">
                  <c:v>0.25</c:v>
                </c:pt>
                <c:pt idx="17">
                  <c:v>0.2</c:v>
                </c:pt>
                <c:pt idx="18">
                  <c:v>0.13333333333333333</c:v>
                </c:pt>
                <c:pt idx="19">
                  <c:v>0.1</c:v>
                </c:pt>
              </c:numCache>
            </c:numRef>
          </c:xVal>
          <c:yVal>
            <c:numRef>
              <c:f>Graphics_Vs760_Punto4!$R$10:$R$29</c:f>
              <c:numCache>
                <c:formatCode>0.000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6B-4F51-AD35-FBF118AF4281}"/>
            </c:ext>
          </c:extLst>
        </c:ser>
        <c:ser>
          <c:idx val="9"/>
          <c:order val="2"/>
          <c:tx>
            <c:strRef>
              <c:f>Graphics_Vs760_Punto4!$V$166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Graphics_Vs760_Punto4!$C$69:$C$98</c:f>
              <c:numCache>
                <c:formatCode>General</c:formatCode>
                <c:ptCount val="30"/>
                <c:pt idx="0">
                  <c:v>100</c:v>
                </c:pt>
                <c:pt idx="1">
                  <c:v>78.804628156699252</c:v>
                </c:pt>
                <c:pt idx="2">
                  <c:v>62.101694189156518</c:v>
                </c:pt>
                <c:pt idx="3">
                  <c:v>48.939009184774982</c:v>
                </c:pt>
                <c:pt idx="4">
                  <c:v>38.566204211634826</c:v>
                </c:pt>
                <c:pt idx="5">
                  <c:v>30.391953823132049</c:v>
                </c:pt>
                <c:pt idx="6">
                  <c:v>23.950266199874861</c:v>
                </c:pt>
                <c:pt idx="7">
                  <c:v>18.873918221351001</c:v>
                </c:pt>
                <c:pt idx="8">
                  <c:v>14.873521072935128</c:v>
                </c:pt>
                <c:pt idx="9">
                  <c:v>11.721022975334812</c:v>
                </c:pt>
                <c:pt idx="10">
                  <c:v>9.2367085718738995</c:v>
                </c:pt>
                <c:pt idx="11">
                  <c:v>7.2789538439831665</c:v>
                </c:pt>
                <c:pt idx="12">
                  <c:v>5.7361525104487061</c:v>
                </c:pt>
                <c:pt idx="13">
                  <c:v>4.5203536563602622</c:v>
                </c:pt>
                <c:pt idx="14">
                  <c:v>3.562247890262451</c:v>
                </c:pt>
                <c:pt idx="15">
                  <c:v>2.807216203941179</c:v>
                </c:pt>
                <c:pt idx="16">
                  <c:v>2.2122162910704506</c:v>
                </c:pt>
                <c:pt idx="17">
                  <c:v>1.7433288221999907</c:v>
                </c:pt>
                <c:pt idx="18">
                  <c:v>1.3738237958832631</c:v>
                </c:pt>
                <c:pt idx="19">
                  <c:v>1.0826367338740548</c:v>
                </c:pt>
                <c:pt idx="20">
                  <c:v>0.85316785241728088</c:v>
                </c:pt>
                <c:pt idx="21">
                  <c:v>0.67233575364993425</c:v>
                </c:pt>
                <c:pt idx="22">
                  <c:v>0.52983169062837288</c:v>
                </c:pt>
                <c:pt idx="23">
                  <c:v>0.41753189365604104</c:v>
                </c:pt>
                <c:pt idx="24">
                  <c:v>0.32903445623126765</c:v>
                </c:pt>
                <c:pt idx="25">
                  <c:v>0.25929437974046687</c:v>
                </c:pt>
                <c:pt idx="26">
                  <c:v>0.20433597178569435</c:v>
                </c:pt>
                <c:pt idx="27">
                  <c:v>0.16102620275609408</c:v>
                </c:pt>
                <c:pt idx="28">
                  <c:v>0.12689610031679224</c:v>
                </c:pt>
                <c:pt idx="29">
                  <c:v>0.1</c:v>
                </c:pt>
              </c:numCache>
            </c:numRef>
          </c:xVal>
          <c:yVal>
            <c:numRef>
              <c:f>Graphics_Vs760_Punto4!$F$103:$F$132</c:f>
              <c:numCache>
                <c:formatCode>General</c:formatCode>
                <c:ptCount val="30"/>
                <c:pt idx="0">
                  <c:v>0.64135170001903619</c:v>
                </c:pt>
                <c:pt idx="1">
                  <c:v>0.64711630960124888</c:v>
                </c:pt>
                <c:pt idx="2">
                  <c:v>0.65732479868757832</c:v>
                </c:pt>
                <c:pt idx="3">
                  <c:v>0.67082534230766966</c:v>
                </c:pt>
                <c:pt idx="4">
                  <c:v>0.71142541418158156</c:v>
                </c:pt>
                <c:pt idx="5">
                  <c:v>0.76285500270885054</c:v>
                </c:pt>
                <c:pt idx="6">
                  <c:v>0.82467166519550761</c:v>
                </c:pt>
                <c:pt idx="7">
                  <c:v>0.90218927704817986</c:v>
                </c:pt>
                <c:pt idx="8">
                  <c:v>1.0163264954335136</c:v>
                </c:pt>
                <c:pt idx="9">
                  <c:v>1.1339547577585611</c:v>
                </c:pt>
                <c:pt idx="10">
                  <c:v>1.2509550324350076</c:v>
                </c:pt>
                <c:pt idx="11">
                  <c:v>1.3633748530960812</c:v>
                </c:pt>
                <c:pt idx="12">
                  <c:v>1.4340048754954817</c:v>
                </c:pt>
                <c:pt idx="13">
                  <c:v>1.4361636277200416</c:v>
                </c:pt>
                <c:pt idx="14">
                  <c:v>1.3561304180323277</c:v>
                </c:pt>
                <c:pt idx="15">
                  <c:v>1.2216124430220086</c:v>
                </c:pt>
                <c:pt idx="16">
                  <c:v>1.0564117252065337</c:v>
                </c:pt>
                <c:pt idx="17">
                  <c:v>0.87360307772049528</c:v>
                </c:pt>
                <c:pt idx="18">
                  <c:v>0.67951203103084123</c:v>
                </c:pt>
                <c:pt idx="19">
                  <c:v>0.50767472799965296</c:v>
                </c:pt>
                <c:pt idx="20">
                  <c:v>0.365394737913603</c:v>
                </c:pt>
                <c:pt idx="21">
                  <c:v>0.25838093956677621</c:v>
                </c:pt>
                <c:pt idx="22">
                  <c:v>0.17653907655633236</c:v>
                </c:pt>
                <c:pt idx="23">
                  <c:v>0.11988458265637998</c:v>
                </c:pt>
                <c:pt idx="24">
                  <c:v>8.1128432361795663E-2</c:v>
                </c:pt>
                <c:pt idx="25">
                  <c:v>5.2662290863911922E-2</c:v>
                </c:pt>
                <c:pt idx="26">
                  <c:v>3.345247208661177E-2</c:v>
                </c:pt>
                <c:pt idx="27">
                  <c:v>2.0994748791211524E-2</c:v>
                </c:pt>
                <c:pt idx="28">
                  <c:v>1.3506702932759396E-2</c:v>
                </c:pt>
                <c:pt idx="29">
                  <c:v>8.7108182233714693E-3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6B-4F51-AD35-FBF118AF4281}"/>
            </c:ext>
          </c:extLst>
        </c:ser>
        <c:ser>
          <c:idx val="10"/>
          <c:order val="3"/>
          <c:tx>
            <c:strRef>
              <c:f>Graphics_Vs760_Punto4!$V$167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E030_IEEE!$I$86:$I$354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E030_IEEE!$L$86:$L$354</c:f>
              <c:numCache>
                <c:formatCode>General</c:formatCode>
                <c:ptCount val="269"/>
                <c:pt idx="0">
                  <c:v>1.5093749999999997</c:v>
                </c:pt>
                <c:pt idx="1">
                  <c:v>1.5093749999999997</c:v>
                </c:pt>
                <c:pt idx="2">
                  <c:v>1.5093749999999997</c:v>
                </c:pt>
                <c:pt idx="3">
                  <c:v>1.5093749999999997</c:v>
                </c:pt>
                <c:pt idx="4">
                  <c:v>1.5093749999999997</c:v>
                </c:pt>
                <c:pt idx="5">
                  <c:v>1.5093749999999997</c:v>
                </c:pt>
                <c:pt idx="6">
                  <c:v>1.5093749999999997</c:v>
                </c:pt>
                <c:pt idx="7">
                  <c:v>1.5093749999999997</c:v>
                </c:pt>
                <c:pt idx="8">
                  <c:v>1.5093749999999997</c:v>
                </c:pt>
                <c:pt idx="9">
                  <c:v>1.5093749999999997</c:v>
                </c:pt>
                <c:pt idx="10">
                  <c:v>1.5093749999999997</c:v>
                </c:pt>
                <c:pt idx="11">
                  <c:v>1.5093749999999997</c:v>
                </c:pt>
                <c:pt idx="12">
                  <c:v>1.5093749999999997</c:v>
                </c:pt>
                <c:pt idx="13">
                  <c:v>1.5093749999999997</c:v>
                </c:pt>
                <c:pt idx="14">
                  <c:v>1.5093749999999997</c:v>
                </c:pt>
                <c:pt idx="15">
                  <c:v>1.5093749999999997</c:v>
                </c:pt>
                <c:pt idx="16">
                  <c:v>1.5093749999999997</c:v>
                </c:pt>
                <c:pt idx="17">
                  <c:v>1.5093749999999997</c:v>
                </c:pt>
                <c:pt idx="18">
                  <c:v>1.5093749999999997</c:v>
                </c:pt>
                <c:pt idx="19">
                  <c:v>1.5093749999999997</c:v>
                </c:pt>
                <c:pt idx="20">
                  <c:v>1.5093749999999997</c:v>
                </c:pt>
                <c:pt idx="21">
                  <c:v>1.5093749999999997</c:v>
                </c:pt>
                <c:pt idx="22">
                  <c:v>1.5093749999999997</c:v>
                </c:pt>
                <c:pt idx="23">
                  <c:v>1.5093749999999997</c:v>
                </c:pt>
                <c:pt idx="24">
                  <c:v>1.5093749999999997</c:v>
                </c:pt>
                <c:pt idx="25">
                  <c:v>1.5093749999999997</c:v>
                </c:pt>
                <c:pt idx="26">
                  <c:v>1.5093749999999997</c:v>
                </c:pt>
                <c:pt idx="27">
                  <c:v>1.5093749999999997</c:v>
                </c:pt>
                <c:pt idx="28">
                  <c:v>1.509374999999999</c:v>
                </c:pt>
                <c:pt idx="29">
                  <c:v>1.4846311475409826</c:v>
                </c:pt>
                <c:pt idx="30">
                  <c:v>1.4606854838709666</c:v>
                </c:pt>
                <c:pt idx="31">
                  <c:v>1.4374999999999991</c:v>
                </c:pt>
                <c:pt idx="32">
                  <c:v>1.4150390624999991</c:v>
                </c:pt>
                <c:pt idx="33">
                  <c:v>1.3932692307692298</c:v>
                </c:pt>
                <c:pt idx="34">
                  <c:v>1.3721590909090899</c:v>
                </c:pt>
                <c:pt idx="35">
                  <c:v>1.3516791044776111</c:v>
                </c:pt>
                <c:pt idx="36">
                  <c:v>1.3318014705882346</c:v>
                </c:pt>
                <c:pt idx="37">
                  <c:v>1.3124999999999991</c:v>
                </c:pt>
                <c:pt idx="38">
                  <c:v>1.2937499999999991</c:v>
                </c:pt>
                <c:pt idx="39">
                  <c:v>1.2755281690140836</c:v>
                </c:pt>
                <c:pt idx="40">
                  <c:v>1.2578124999999989</c:v>
                </c:pt>
                <c:pt idx="41">
                  <c:v>1.2405821917808211</c:v>
                </c:pt>
                <c:pt idx="42">
                  <c:v>1.2238175675675664</c:v>
                </c:pt>
                <c:pt idx="43">
                  <c:v>1.2074999999999991</c:v>
                </c:pt>
                <c:pt idx="44">
                  <c:v>1.1916118421052622</c:v>
                </c:pt>
                <c:pt idx="45">
                  <c:v>1.1761363636363626</c:v>
                </c:pt>
                <c:pt idx="46">
                  <c:v>1.1610576923076914</c:v>
                </c:pt>
                <c:pt idx="47">
                  <c:v>1.14636075949367</c:v>
                </c:pt>
                <c:pt idx="48">
                  <c:v>1.1320312499999992</c:v>
                </c:pt>
                <c:pt idx="49">
                  <c:v>1.1180555555555547</c:v>
                </c:pt>
                <c:pt idx="50">
                  <c:v>1.1044207317073162</c:v>
                </c:pt>
                <c:pt idx="51">
                  <c:v>1.0911144578313245</c:v>
                </c:pt>
                <c:pt idx="52">
                  <c:v>1.0781249999999991</c:v>
                </c:pt>
                <c:pt idx="53">
                  <c:v>1.0654411764705873</c:v>
                </c:pt>
                <c:pt idx="54">
                  <c:v>1.0530523255813944</c:v>
                </c:pt>
                <c:pt idx="55">
                  <c:v>1.0409482758620681</c:v>
                </c:pt>
                <c:pt idx="56">
                  <c:v>1.0291193181818175</c:v>
                </c:pt>
                <c:pt idx="57">
                  <c:v>1.0175561797752801</c:v>
                </c:pt>
                <c:pt idx="58">
                  <c:v>1.0062499999999992</c:v>
                </c:pt>
                <c:pt idx="59">
                  <c:v>0.99519230769230693</c:v>
                </c:pt>
                <c:pt idx="60">
                  <c:v>0.98437499999999922</c:v>
                </c:pt>
                <c:pt idx="61">
                  <c:v>0.97379032258064435</c:v>
                </c:pt>
                <c:pt idx="62">
                  <c:v>0.96343085106382909</c:v>
                </c:pt>
                <c:pt idx="63">
                  <c:v>0.95328947368420969</c:v>
                </c:pt>
                <c:pt idx="64">
                  <c:v>0.94335937499999933</c:v>
                </c:pt>
                <c:pt idx="65">
                  <c:v>0.93363402061855605</c:v>
                </c:pt>
                <c:pt idx="66">
                  <c:v>0.92410714285714224</c:v>
                </c:pt>
                <c:pt idx="67">
                  <c:v>0.91477272727272652</c:v>
                </c:pt>
                <c:pt idx="68">
                  <c:v>0.90562499999999935</c:v>
                </c:pt>
                <c:pt idx="69">
                  <c:v>0.89665841584158346</c:v>
                </c:pt>
                <c:pt idx="70">
                  <c:v>0.88786764705882282</c:v>
                </c:pt>
                <c:pt idx="71">
                  <c:v>0.87924757281553334</c:v>
                </c:pt>
                <c:pt idx="72">
                  <c:v>0.87079326923076861</c:v>
                </c:pt>
                <c:pt idx="73">
                  <c:v>0.86249999999999938</c:v>
                </c:pt>
                <c:pt idx="74">
                  <c:v>0.85436320754716932</c:v>
                </c:pt>
                <c:pt idx="75">
                  <c:v>0.84637850467289655</c:v>
                </c:pt>
                <c:pt idx="76">
                  <c:v>0.83854166666666607</c:v>
                </c:pt>
                <c:pt idx="77">
                  <c:v>0.83084862385321034</c:v>
                </c:pt>
                <c:pt idx="78">
                  <c:v>0.82329545454545383</c:v>
                </c:pt>
                <c:pt idx="79">
                  <c:v>0.81587837837837773</c:v>
                </c:pt>
                <c:pt idx="80">
                  <c:v>0.80859374999999944</c:v>
                </c:pt>
                <c:pt idx="81">
                  <c:v>0.80143805309734462</c:v>
                </c:pt>
                <c:pt idx="82">
                  <c:v>0.79440789473684148</c:v>
                </c:pt>
                <c:pt idx="83">
                  <c:v>0.78749999999999953</c:v>
                </c:pt>
                <c:pt idx="84">
                  <c:v>0.78071120689655105</c:v>
                </c:pt>
                <c:pt idx="85">
                  <c:v>0.77403846153846101</c:v>
                </c:pt>
                <c:pt idx="86">
                  <c:v>0.76747881355932146</c:v>
                </c:pt>
                <c:pt idx="87">
                  <c:v>0.7610294117647054</c:v>
                </c:pt>
                <c:pt idx="88">
                  <c:v>0.7546874999999994</c:v>
                </c:pt>
                <c:pt idx="89">
                  <c:v>0.74845041322313988</c:v>
                </c:pt>
                <c:pt idx="90">
                  <c:v>0.74231557377049118</c:v>
                </c:pt>
                <c:pt idx="91">
                  <c:v>0.73628048780487754</c:v>
                </c:pt>
                <c:pt idx="92">
                  <c:v>0.73034274193548332</c:v>
                </c:pt>
                <c:pt idx="93">
                  <c:v>0.72449999999999948</c:v>
                </c:pt>
                <c:pt idx="94">
                  <c:v>0.71874999999999944</c:v>
                </c:pt>
                <c:pt idx="95">
                  <c:v>0.71309055118110165</c:v>
                </c:pt>
                <c:pt idx="96">
                  <c:v>0.70751953124999944</c:v>
                </c:pt>
                <c:pt idx="97">
                  <c:v>0.70203488372092959</c:v>
                </c:pt>
                <c:pt idx="98">
                  <c:v>0.69663461538461491</c:v>
                </c:pt>
                <c:pt idx="99">
                  <c:v>0.69131679389312917</c:v>
                </c:pt>
                <c:pt idx="100">
                  <c:v>0.68607954545454486</c:v>
                </c:pt>
                <c:pt idx="101">
                  <c:v>0.68092105263157843</c:v>
                </c:pt>
                <c:pt idx="102">
                  <c:v>0.67583955223880554</c:v>
                </c:pt>
                <c:pt idx="103">
                  <c:v>0.67083333333333284</c:v>
                </c:pt>
                <c:pt idx="104">
                  <c:v>0.66590073529411697</c:v>
                </c:pt>
                <c:pt idx="105">
                  <c:v>0.66104014598540084</c:v>
                </c:pt>
                <c:pt idx="106">
                  <c:v>0.65624999999999944</c:v>
                </c:pt>
                <c:pt idx="107">
                  <c:v>0.65152877697841682</c:v>
                </c:pt>
                <c:pt idx="108">
                  <c:v>0.64687499999999942</c:v>
                </c:pt>
                <c:pt idx="109">
                  <c:v>0.64228723404255261</c:v>
                </c:pt>
                <c:pt idx="110">
                  <c:v>0.6377640845070417</c:v>
                </c:pt>
                <c:pt idx="111">
                  <c:v>0.63330419580419528</c:v>
                </c:pt>
                <c:pt idx="112">
                  <c:v>0.62890624999999944</c:v>
                </c:pt>
                <c:pt idx="113">
                  <c:v>0.62456896551724084</c:v>
                </c:pt>
                <c:pt idx="114">
                  <c:v>0.62029109589041054</c:v>
                </c:pt>
                <c:pt idx="115">
                  <c:v>0.61607142857142805</c:v>
                </c:pt>
                <c:pt idx="116">
                  <c:v>0.61190878378378322</c:v>
                </c:pt>
                <c:pt idx="117">
                  <c:v>0.60780201342281837</c:v>
                </c:pt>
                <c:pt idx="118">
                  <c:v>0.60374999999999945</c:v>
                </c:pt>
                <c:pt idx="119">
                  <c:v>0.59975165562913857</c:v>
                </c:pt>
                <c:pt idx="120">
                  <c:v>0.59580592105263097</c:v>
                </c:pt>
                <c:pt idx="121">
                  <c:v>0.59191176470588192</c:v>
                </c:pt>
                <c:pt idx="122">
                  <c:v>0.58806818181818121</c:v>
                </c:pt>
                <c:pt idx="123">
                  <c:v>0.5842741935483865</c:v>
                </c:pt>
                <c:pt idx="124">
                  <c:v>0.58052884615384559</c:v>
                </c:pt>
                <c:pt idx="125">
                  <c:v>0.5768312101910823</c:v>
                </c:pt>
                <c:pt idx="126">
                  <c:v>0.57318037974683489</c:v>
                </c:pt>
                <c:pt idx="127">
                  <c:v>0.56957547169811262</c:v>
                </c:pt>
                <c:pt idx="128">
                  <c:v>0.56601562499999947</c:v>
                </c:pt>
                <c:pt idx="129">
                  <c:v>0.56249999999999956</c:v>
                </c:pt>
                <c:pt idx="130">
                  <c:v>0.55902777777777724</c:v>
                </c:pt>
                <c:pt idx="131">
                  <c:v>0.55559815950920199</c:v>
                </c:pt>
                <c:pt idx="132">
                  <c:v>0.55221036585365812</c:v>
                </c:pt>
                <c:pt idx="133">
                  <c:v>0.54886363636363589</c:v>
                </c:pt>
                <c:pt idx="134">
                  <c:v>0.54555722891566216</c:v>
                </c:pt>
                <c:pt idx="135">
                  <c:v>0.5422904191616762</c:v>
                </c:pt>
                <c:pt idx="136">
                  <c:v>0.53906249999999956</c:v>
                </c:pt>
                <c:pt idx="137">
                  <c:v>0.53587278106508829</c:v>
                </c:pt>
                <c:pt idx="138">
                  <c:v>0.53272058823529356</c:v>
                </c:pt>
                <c:pt idx="139">
                  <c:v>0.52960526315789425</c:v>
                </c:pt>
                <c:pt idx="140">
                  <c:v>0.52652616279069719</c:v>
                </c:pt>
                <c:pt idx="141">
                  <c:v>0.52348265895953716</c:v>
                </c:pt>
                <c:pt idx="142">
                  <c:v>0.52047413793103403</c:v>
                </c:pt>
                <c:pt idx="143">
                  <c:v>0.51749999999999952</c:v>
                </c:pt>
                <c:pt idx="144">
                  <c:v>0.51455965909090851</c:v>
                </c:pt>
                <c:pt idx="145">
                  <c:v>0.51165254237288083</c:v>
                </c:pt>
                <c:pt idx="146">
                  <c:v>0.50877808988763995</c:v>
                </c:pt>
                <c:pt idx="147">
                  <c:v>0.50593575418994363</c:v>
                </c:pt>
                <c:pt idx="148">
                  <c:v>0.50312499999999949</c:v>
                </c:pt>
                <c:pt idx="149">
                  <c:v>0.50034530386740284</c:v>
                </c:pt>
                <c:pt idx="150">
                  <c:v>0.49759615384615336</c:v>
                </c:pt>
                <c:pt idx="151">
                  <c:v>0.49487704918032738</c:v>
                </c:pt>
                <c:pt idx="152">
                  <c:v>0.4921874999999995</c:v>
                </c:pt>
                <c:pt idx="153">
                  <c:v>0.48952702702702661</c:v>
                </c:pt>
                <c:pt idx="154">
                  <c:v>0.48689516129032212</c:v>
                </c:pt>
                <c:pt idx="155">
                  <c:v>0.4842914438502669</c:v>
                </c:pt>
                <c:pt idx="156">
                  <c:v>0.48171542553191454</c:v>
                </c:pt>
                <c:pt idx="157">
                  <c:v>0.47916666666666619</c:v>
                </c:pt>
                <c:pt idx="158">
                  <c:v>0.47664473684210473</c:v>
                </c:pt>
                <c:pt idx="159">
                  <c:v>0.4741492146596854</c:v>
                </c:pt>
                <c:pt idx="160">
                  <c:v>0.47167968749999956</c:v>
                </c:pt>
                <c:pt idx="161">
                  <c:v>0.46923575129533629</c:v>
                </c:pt>
                <c:pt idx="162">
                  <c:v>0.46681701030927791</c:v>
                </c:pt>
                <c:pt idx="163">
                  <c:v>0.46442307692307649</c:v>
                </c:pt>
                <c:pt idx="164">
                  <c:v>0.46205357142857095</c:v>
                </c:pt>
                <c:pt idx="165">
                  <c:v>0.45970812182741078</c:v>
                </c:pt>
                <c:pt idx="166">
                  <c:v>0.4573863636363632</c:v>
                </c:pt>
                <c:pt idx="167">
                  <c:v>0.45508793969849209</c:v>
                </c:pt>
                <c:pt idx="168">
                  <c:v>0.45281249999999956</c:v>
                </c:pt>
                <c:pt idx="169">
                  <c:v>0.4483181109378474</c:v>
                </c:pt>
                <c:pt idx="170">
                  <c:v>0.44389030487207082</c:v>
                </c:pt>
                <c:pt idx="171">
                  <c:v>0.4395277730592827</c:v>
                </c:pt>
                <c:pt idx="172">
                  <c:v>0.43522923875432495</c:v>
                </c:pt>
                <c:pt idx="173">
                  <c:v>0.43099345627602592</c:v>
                </c:pt>
                <c:pt idx="174">
                  <c:v>0.42681921010462809</c:v>
                </c:pt>
                <c:pt idx="175">
                  <c:v>0.42270531400966177</c:v>
                </c:pt>
                <c:pt idx="176">
                  <c:v>0.41865061020710059</c:v>
                </c:pt>
                <c:pt idx="177">
                  <c:v>0.41465396854467623</c:v>
                </c:pt>
                <c:pt idx="178">
                  <c:v>0.41071428571428592</c:v>
                </c:pt>
                <c:pt idx="179">
                  <c:v>0.40683048449046544</c:v>
                </c:pt>
                <c:pt idx="180">
                  <c:v>0.40300151299394837</c:v>
                </c:pt>
                <c:pt idx="181">
                  <c:v>0.39922634397936957</c:v>
                </c:pt>
                <c:pt idx="182">
                  <c:v>0.39550397414621408</c:v>
                </c:pt>
                <c:pt idx="183">
                  <c:v>0.39183342347214767</c:v>
                </c:pt>
                <c:pt idx="184">
                  <c:v>0.38821373456790181</c:v>
                </c:pt>
                <c:pt idx="185">
                  <c:v>0.38464397205292183</c:v>
                </c:pt>
                <c:pt idx="186">
                  <c:v>0.381123221951015</c:v>
                </c:pt>
                <c:pt idx="187">
                  <c:v>0.37765059110527383</c:v>
                </c:pt>
                <c:pt idx="188">
                  <c:v>0.37422520661157116</c:v>
                </c:pt>
                <c:pt idx="189">
                  <c:v>0.37084621526995853</c:v>
                </c:pt>
                <c:pt idx="190">
                  <c:v>0.36751278305332463</c:v>
                </c:pt>
                <c:pt idx="191">
                  <c:v>0.3642240945926935</c:v>
                </c:pt>
                <c:pt idx="192">
                  <c:v>0.36097935267857251</c:v>
                </c:pt>
                <c:pt idx="193">
                  <c:v>0.35777777777777897</c:v>
                </c:pt>
                <c:pt idx="194">
                  <c:v>0.3546186075651982</c:v>
                </c:pt>
                <c:pt idx="195">
                  <c:v>0.35150109646995026</c:v>
                </c:pt>
                <c:pt idx="196">
                  <c:v>0.34842451523545842</c:v>
                </c:pt>
                <c:pt idx="197">
                  <c:v>0.34538815049293631</c:v>
                </c:pt>
                <c:pt idx="198">
                  <c:v>0.3423913043478275</c:v>
                </c:pt>
                <c:pt idx="199">
                  <c:v>0.33943329397874994</c:v>
                </c:pt>
                <c:pt idx="200">
                  <c:v>0.33651345124851528</c:v>
                </c:pt>
                <c:pt idx="201">
                  <c:v>0.33363112232680808</c:v>
                </c:pt>
                <c:pt idx="202">
                  <c:v>0.33078566732413045</c:v>
                </c:pt>
                <c:pt idx="203">
                  <c:v>0.32797645993662455</c:v>
                </c:pt>
                <c:pt idx="204">
                  <c:v>0.32520288710140927</c:v>
                </c:pt>
                <c:pt idx="205">
                  <c:v>0.32246434866207513</c:v>
                </c:pt>
                <c:pt idx="206">
                  <c:v>0.31976025704399585</c:v>
                </c:pt>
                <c:pt idx="207">
                  <c:v>0.31709003693913096</c:v>
                </c:pt>
                <c:pt idx="208">
                  <c:v>0.31445312500000178</c:v>
                </c:pt>
                <c:pt idx="209">
                  <c:v>0.31184896954253727</c:v>
                </c:pt>
                <c:pt idx="210">
                  <c:v>0.30927703025749792</c:v>
                </c:pt>
                <c:pt idx="211">
                  <c:v>0.30673677793019544</c:v>
                </c:pt>
                <c:pt idx="212">
                  <c:v>0.30422769416823625</c:v>
                </c:pt>
                <c:pt idx="213">
                  <c:v>0.30174927113702821</c:v>
                </c:pt>
                <c:pt idx="214">
                  <c:v>0.2993010113027979</c:v>
                </c:pt>
                <c:pt idx="215">
                  <c:v>0.29688242718287666</c:v>
                </c:pt>
                <c:pt idx="216">
                  <c:v>0.29449304110301971</c:v>
                </c:pt>
                <c:pt idx="217">
                  <c:v>0.29213238496153493</c:v>
                </c:pt>
                <c:pt idx="218">
                  <c:v>0.28980000000000211</c:v>
                </c:pt>
                <c:pt idx="219">
                  <c:v>0.28749543658037385</c:v>
                </c:pt>
                <c:pt idx="220">
                  <c:v>0.28521825396825612</c:v>
                </c:pt>
                <c:pt idx="221">
                  <c:v>0.28296802012217248</c:v>
                </c:pt>
                <c:pt idx="222">
                  <c:v>0.28074431148862516</c:v>
                </c:pt>
                <c:pt idx="223">
                  <c:v>0.27854671280277032</c:v>
                </c:pt>
                <c:pt idx="224">
                  <c:v>0.27637481689453347</c:v>
                </c:pt>
                <c:pt idx="225">
                  <c:v>0.27422822449999462</c:v>
                </c:pt>
                <c:pt idx="226">
                  <c:v>0.27210654407788226</c:v>
                </c:pt>
                <c:pt idx="227">
                  <c:v>0.27000939163101551</c:v>
                </c:pt>
                <c:pt idx="228">
                  <c:v>0.2679363905325467</c:v>
                </c:pt>
                <c:pt idx="229">
                  <c:v>0.26588717135685264</c:v>
                </c:pt>
                <c:pt idx="230">
                  <c:v>0.26386137171493729</c:v>
                </c:pt>
                <c:pt idx="231">
                  <c:v>0.2618586360942064</c:v>
                </c:pt>
                <c:pt idx="232">
                  <c:v>0.25987861570248166</c:v>
                </c:pt>
                <c:pt idx="233">
                  <c:v>0.2579209683161291</c:v>
                </c:pt>
                <c:pt idx="234">
                  <c:v>0.25598535813217488</c:v>
                </c:pt>
                <c:pt idx="235">
                  <c:v>0.25407145562429223</c:v>
                </c:pt>
                <c:pt idx="236">
                  <c:v>0.25217893740254194</c:v>
                </c:pt>
                <c:pt idx="237">
                  <c:v>0.25030748607675646</c:v>
                </c:pt>
                <c:pt idx="238">
                  <c:v>0.24845679012345923</c:v>
                </c:pt>
                <c:pt idx="239">
                  <c:v>0.24662654375621487</c:v>
                </c:pt>
                <c:pt idx="240">
                  <c:v>0.24481644679931044</c:v>
                </c:pt>
                <c:pt idx="241">
                  <c:v>0.24302620456466859</c:v>
                </c:pt>
                <c:pt idx="242">
                  <c:v>0.24125552773190084</c:v>
                </c:pt>
                <c:pt idx="243">
                  <c:v>0.2395041322314074</c:v>
                </c:pt>
                <c:pt idx="244">
                  <c:v>0.23777173913043725</c:v>
                </c:pt>
                <c:pt idx="245">
                  <c:v>0.23605807452202152</c:v>
                </c:pt>
                <c:pt idx="246">
                  <c:v>0.2343628694166994</c:v>
                </c:pt>
                <c:pt idx="247">
                  <c:v>0.23268585963695479</c:v>
                </c:pt>
                <c:pt idx="248">
                  <c:v>0.23102678571428822</c:v>
                </c:pt>
                <c:pt idx="249">
                  <c:v>0.22938539278884768</c:v>
                </c:pt>
                <c:pt idx="250">
                  <c:v>0.22776143051154626</c:v>
                </c:pt>
                <c:pt idx="251">
                  <c:v>0.22615465294859724</c:v>
                </c:pt>
                <c:pt idx="252">
                  <c:v>0.22456481848839771</c:v>
                </c:pt>
                <c:pt idx="253">
                  <c:v>0.22299168975069505</c:v>
                </c:pt>
                <c:pt idx="254">
                  <c:v>0.22143503349797311</c:v>
                </c:pt>
                <c:pt idx="255">
                  <c:v>0.21989462054899553</c:v>
                </c:pt>
                <c:pt idx="256">
                  <c:v>0.21837022569444706</c:v>
                </c:pt>
                <c:pt idx="257">
                  <c:v>0.21686162761461447</c:v>
                </c:pt>
                <c:pt idx="258">
                  <c:v>0.21536860879905137</c:v>
                </c:pt>
                <c:pt idx="259">
                  <c:v>0.21389095546817136</c:v>
                </c:pt>
                <c:pt idx="260">
                  <c:v>0.21242845749671863</c:v>
                </c:pt>
                <c:pt idx="261">
                  <c:v>0.21098090833906308</c:v>
                </c:pt>
                <c:pt idx="262">
                  <c:v>0.2095481049562708</c:v>
                </c:pt>
                <c:pt idx="263">
                  <c:v>0.20812984774490353</c:v>
                </c:pt>
                <c:pt idx="264">
                  <c:v>0.20672594046749715</c:v>
                </c:pt>
                <c:pt idx="265">
                  <c:v>0.20533619018467764</c:v>
                </c:pt>
                <c:pt idx="266">
                  <c:v>0.20396040718886799</c:v>
                </c:pt>
                <c:pt idx="267">
                  <c:v>0.2025984049395447</c:v>
                </c:pt>
                <c:pt idx="268">
                  <c:v>0.20125000000000262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6B-4F51-AD35-FBF118AF4281}"/>
            </c:ext>
          </c:extLst>
        </c:ser>
        <c:ser>
          <c:idx val="0"/>
          <c:order val="6"/>
          <c:tx>
            <c:strRef>
              <c:f>Graphics_Vs760_Punto4!$V$168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E030_IEEE!$Q$86:$Q$354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E030_IEEE!$T$86:$T$354</c:f>
              <c:numCache>
                <c:formatCode>General</c:formatCode>
                <c:ptCount val="269"/>
                <c:pt idx="0">
                  <c:v>1.6214999999999999</c:v>
                </c:pt>
                <c:pt idx="1">
                  <c:v>1.6214999999999999</c:v>
                </c:pt>
                <c:pt idx="2">
                  <c:v>1.6214999999999999</c:v>
                </c:pt>
                <c:pt idx="3">
                  <c:v>1.6214999999999999</c:v>
                </c:pt>
                <c:pt idx="4">
                  <c:v>1.6214999999999999</c:v>
                </c:pt>
                <c:pt idx="5">
                  <c:v>1.6214999999999999</c:v>
                </c:pt>
                <c:pt idx="6">
                  <c:v>1.6214999999999999</c:v>
                </c:pt>
                <c:pt idx="7">
                  <c:v>1.6214999999999999</c:v>
                </c:pt>
                <c:pt idx="8">
                  <c:v>1.6214999999999999</c:v>
                </c:pt>
                <c:pt idx="9">
                  <c:v>1.6214999999999999</c:v>
                </c:pt>
                <c:pt idx="10">
                  <c:v>1.6214999999999999</c:v>
                </c:pt>
                <c:pt idx="11">
                  <c:v>1.6214999999999999</c:v>
                </c:pt>
                <c:pt idx="12">
                  <c:v>1.6214999999999999</c:v>
                </c:pt>
                <c:pt idx="13">
                  <c:v>1.6214999999999999</c:v>
                </c:pt>
                <c:pt idx="14">
                  <c:v>1.6214999999999999</c:v>
                </c:pt>
                <c:pt idx="15">
                  <c:v>1.6214999999999999</c:v>
                </c:pt>
                <c:pt idx="16">
                  <c:v>1.6214999999999999</c:v>
                </c:pt>
                <c:pt idx="17">
                  <c:v>1.6214999999999999</c:v>
                </c:pt>
                <c:pt idx="18">
                  <c:v>1.6214999999999999</c:v>
                </c:pt>
                <c:pt idx="19">
                  <c:v>1.6214999999999999</c:v>
                </c:pt>
                <c:pt idx="20">
                  <c:v>1.6214999999999999</c:v>
                </c:pt>
                <c:pt idx="21">
                  <c:v>1.6214999999999999</c:v>
                </c:pt>
                <c:pt idx="22">
                  <c:v>1.6214999999999999</c:v>
                </c:pt>
                <c:pt idx="23">
                  <c:v>1.6214999999999999</c:v>
                </c:pt>
                <c:pt idx="24">
                  <c:v>1.6214999999999999</c:v>
                </c:pt>
                <c:pt idx="25">
                  <c:v>1.6214999999999999</c:v>
                </c:pt>
                <c:pt idx="26">
                  <c:v>1.6214999999999999</c:v>
                </c:pt>
                <c:pt idx="27">
                  <c:v>1.6214999999999999</c:v>
                </c:pt>
                <c:pt idx="28">
                  <c:v>1.6214999999999995</c:v>
                </c:pt>
                <c:pt idx="29">
                  <c:v>1.5949180327868846</c:v>
                </c:pt>
                <c:pt idx="30">
                  <c:v>1.5691935483870958</c:v>
                </c:pt>
                <c:pt idx="31">
                  <c:v>1.5442857142857138</c:v>
                </c:pt>
                <c:pt idx="32">
                  <c:v>1.5201562499999994</c:v>
                </c:pt>
                <c:pt idx="33">
                  <c:v>1.4967692307692302</c:v>
                </c:pt>
                <c:pt idx="34">
                  <c:v>1.4740909090909085</c:v>
                </c:pt>
                <c:pt idx="35">
                  <c:v>1.4520895522388053</c:v>
                </c:pt>
                <c:pt idx="36">
                  <c:v>1.4307352941176468</c:v>
                </c:pt>
                <c:pt idx="37">
                  <c:v>1.4099999999999995</c:v>
                </c:pt>
                <c:pt idx="38">
                  <c:v>1.3898571428571422</c:v>
                </c:pt>
                <c:pt idx="39">
                  <c:v>1.3702816901408443</c:v>
                </c:pt>
                <c:pt idx="40">
                  <c:v>1.3512499999999992</c:v>
                </c:pt>
                <c:pt idx="41">
                  <c:v>1.3327397260273968</c:v>
                </c:pt>
                <c:pt idx="42">
                  <c:v>1.3147297297297289</c:v>
                </c:pt>
                <c:pt idx="43">
                  <c:v>1.2971999999999995</c:v>
                </c:pt>
                <c:pt idx="44">
                  <c:v>1.2801315789473675</c:v>
                </c:pt>
                <c:pt idx="45">
                  <c:v>1.263506493506493</c:v>
                </c:pt>
                <c:pt idx="46">
                  <c:v>1.2473076923076916</c:v>
                </c:pt>
                <c:pt idx="47">
                  <c:v>1.2315189873417716</c:v>
                </c:pt>
                <c:pt idx="48">
                  <c:v>1.2161249999999995</c:v>
                </c:pt>
                <c:pt idx="49">
                  <c:v>1.2011111111111106</c:v>
                </c:pt>
                <c:pt idx="50">
                  <c:v>1.1864634146341457</c:v>
                </c:pt>
                <c:pt idx="51">
                  <c:v>1.1721686746987947</c:v>
                </c:pt>
                <c:pt idx="52">
                  <c:v>1.158214285714285</c:v>
                </c:pt>
                <c:pt idx="53">
                  <c:v>1.144588235294117</c:v>
                </c:pt>
                <c:pt idx="54">
                  <c:v>1.1312790697674411</c:v>
                </c:pt>
                <c:pt idx="55">
                  <c:v>1.1182758620689648</c:v>
                </c:pt>
                <c:pt idx="56">
                  <c:v>1.1055681818181813</c:v>
                </c:pt>
                <c:pt idx="57">
                  <c:v>1.0931460674157298</c:v>
                </c:pt>
                <c:pt idx="58">
                  <c:v>1.0809999999999993</c:v>
                </c:pt>
                <c:pt idx="59">
                  <c:v>1.0691208791208786</c:v>
                </c:pt>
                <c:pt idx="60">
                  <c:v>1.0574999999999997</c:v>
                </c:pt>
                <c:pt idx="61">
                  <c:v>1.0461290322580639</c:v>
                </c:pt>
                <c:pt idx="62">
                  <c:v>1.0349999999999995</c:v>
                </c:pt>
                <c:pt idx="63">
                  <c:v>1.0241052631578942</c:v>
                </c:pt>
                <c:pt idx="64">
                  <c:v>1.0134374999999993</c:v>
                </c:pt>
                <c:pt idx="65">
                  <c:v>1.0029896907216489</c:v>
                </c:pt>
                <c:pt idx="66">
                  <c:v>0.99275510204081585</c:v>
                </c:pt>
                <c:pt idx="67">
                  <c:v>0.98272727272727223</c:v>
                </c:pt>
                <c:pt idx="68">
                  <c:v>0.97289999999999965</c:v>
                </c:pt>
                <c:pt idx="69">
                  <c:v>0.9632673267326729</c:v>
                </c:pt>
                <c:pt idx="70">
                  <c:v>0.95382352941176418</c:v>
                </c:pt>
                <c:pt idx="71">
                  <c:v>0.9445631067961161</c:v>
                </c:pt>
                <c:pt idx="72">
                  <c:v>0.93548076923076873</c:v>
                </c:pt>
                <c:pt idx="73">
                  <c:v>0.92657142857142816</c:v>
                </c:pt>
                <c:pt idx="74">
                  <c:v>0.91783018867924504</c:v>
                </c:pt>
                <c:pt idx="75">
                  <c:v>0.90925233644859771</c:v>
                </c:pt>
                <c:pt idx="76">
                  <c:v>0.90083333333333282</c:v>
                </c:pt>
                <c:pt idx="77">
                  <c:v>0.8925688073394491</c:v>
                </c:pt>
                <c:pt idx="78">
                  <c:v>0.88445454545454494</c:v>
                </c:pt>
                <c:pt idx="79">
                  <c:v>0.87648648648648597</c:v>
                </c:pt>
                <c:pt idx="80">
                  <c:v>0.8686607142857139</c:v>
                </c:pt>
                <c:pt idx="81">
                  <c:v>0.86097345132743319</c:v>
                </c:pt>
                <c:pt idx="82">
                  <c:v>0.85342105263157864</c:v>
                </c:pt>
                <c:pt idx="83">
                  <c:v>0.84599999999999953</c:v>
                </c:pt>
                <c:pt idx="84">
                  <c:v>0.83870689655172359</c:v>
                </c:pt>
                <c:pt idx="85">
                  <c:v>0.83153846153846123</c:v>
                </c:pt>
                <c:pt idx="86">
                  <c:v>0.82449152542372839</c:v>
                </c:pt>
                <c:pt idx="87">
                  <c:v>0.81756302521008373</c:v>
                </c:pt>
                <c:pt idx="88">
                  <c:v>0.81074999999999964</c:v>
                </c:pt>
                <c:pt idx="89">
                  <c:v>0.80404958677685912</c:v>
                </c:pt>
                <c:pt idx="90">
                  <c:v>0.79745901639344219</c:v>
                </c:pt>
                <c:pt idx="91">
                  <c:v>0.79097560975609715</c:v>
                </c:pt>
                <c:pt idx="92">
                  <c:v>0.7845967741935479</c:v>
                </c:pt>
                <c:pt idx="93">
                  <c:v>0.77831999999999946</c:v>
                </c:pt>
                <c:pt idx="94">
                  <c:v>0.7721428571428568</c:v>
                </c:pt>
                <c:pt idx="95">
                  <c:v>0.76606299212598372</c:v>
                </c:pt>
                <c:pt idx="96">
                  <c:v>0.7600781249999996</c:v>
                </c:pt>
                <c:pt idx="97">
                  <c:v>0.75418604651162746</c:v>
                </c:pt>
                <c:pt idx="98">
                  <c:v>0.74838461538461509</c:v>
                </c:pt>
                <c:pt idx="99">
                  <c:v>0.74267175572519029</c:v>
                </c:pt>
                <c:pt idx="100">
                  <c:v>0.73704545454545412</c:v>
                </c:pt>
                <c:pt idx="101">
                  <c:v>0.73150375939849588</c:v>
                </c:pt>
                <c:pt idx="102">
                  <c:v>0.72604477611940266</c:v>
                </c:pt>
                <c:pt idx="103">
                  <c:v>0.72066666666666623</c:v>
                </c:pt>
                <c:pt idx="104">
                  <c:v>0.71536764705882294</c:v>
                </c:pt>
                <c:pt idx="105">
                  <c:v>0.71014598540145946</c:v>
                </c:pt>
                <c:pt idx="106">
                  <c:v>0.70499999999999963</c:v>
                </c:pt>
                <c:pt idx="107">
                  <c:v>0.6999280575539566</c:v>
                </c:pt>
                <c:pt idx="108">
                  <c:v>0.69492857142857101</c:v>
                </c:pt>
                <c:pt idx="109">
                  <c:v>0.6899999999999995</c:v>
                </c:pt>
                <c:pt idx="110">
                  <c:v>0.68514084507042206</c:v>
                </c:pt>
                <c:pt idx="111">
                  <c:v>0.68034965034964989</c:v>
                </c:pt>
                <c:pt idx="112">
                  <c:v>0.67562499999999959</c:v>
                </c:pt>
                <c:pt idx="113">
                  <c:v>0.67096551724137898</c:v>
                </c:pt>
                <c:pt idx="114">
                  <c:v>0.66636986301369838</c:v>
                </c:pt>
                <c:pt idx="115">
                  <c:v>0.66183673469387716</c:v>
                </c:pt>
                <c:pt idx="116">
                  <c:v>0.65736486486486445</c:v>
                </c:pt>
                <c:pt idx="117">
                  <c:v>0.65295302013422785</c:v>
                </c:pt>
                <c:pt idx="118">
                  <c:v>0.64859999999999962</c:v>
                </c:pt>
                <c:pt idx="119">
                  <c:v>0.64430463576158914</c:v>
                </c:pt>
                <c:pt idx="120">
                  <c:v>0.64006578947368375</c:v>
                </c:pt>
                <c:pt idx="121">
                  <c:v>0.63588235294117612</c:v>
                </c:pt>
                <c:pt idx="122">
                  <c:v>0.63175324675324629</c:v>
                </c:pt>
                <c:pt idx="123">
                  <c:v>0.62767741935483834</c:v>
                </c:pt>
                <c:pt idx="124">
                  <c:v>0.62365384615384578</c:v>
                </c:pt>
                <c:pt idx="125">
                  <c:v>0.61968152866241999</c:v>
                </c:pt>
                <c:pt idx="126">
                  <c:v>0.61575949367088578</c:v>
                </c:pt>
                <c:pt idx="127">
                  <c:v>0.61188679245282973</c:v>
                </c:pt>
                <c:pt idx="128">
                  <c:v>0.60806249999999962</c:v>
                </c:pt>
                <c:pt idx="129">
                  <c:v>0.60428571428571387</c:v>
                </c:pt>
                <c:pt idx="130">
                  <c:v>0.60055555555555518</c:v>
                </c:pt>
                <c:pt idx="131">
                  <c:v>0.59687116564417131</c:v>
                </c:pt>
                <c:pt idx="132">
                  <c:v>0.59323170731707286</c:v>
                </c:pt>
                <c:pt idx="133">
                  <c:v>0.58963636363636329</c:v>
                </c:pt>
                <c:pt idx="134">
                  <c:v>0.58608433734939724</c:v>
                </c:pt>
                <c:pt idx="135">
                  <c:v>0.58257485029940081</c:v>
                </c:pt>
                <c:pt idx="136">
                  <c:v>0.57910714285714249</c:v>
                </c:pt>
                <c:pt idx="137">
                  <c:v>0.57568047337278072</c:v>
                </c:pt>
                <c:pt idx="138">
                  <c:v>0.5722941176470584</c:v>
                </c:pt>
                <c:pt idx="139">
                  <c:v>0.5689473684210522</c:v>
                </c:pt>
                <c:pt idx="140">
                  <c:v>0.56563953488372054</c:v>
                </c:pt>
                <c:pt idx="141">
                  <c:v>0.56236994219653147</c:v>
                </c:pt>
                <c:pt idx="142">
                  <c:v>0.55913793103448239</c:v>
                </c:pt>
                <c:pt idx="143">
                  <c:v>0.55594285714285674</c:v>
                </c:pt>
                <c:pt idx="144">
                  <c:v>0.55278409090909053</c:v>
                </c:pt>
                <c:pt idx="145">
                  <c:v>0.54966101694915215</c:v>
                </c:pt>
                <c:pt idx="146">
                  <c:v>0.54657303370786481</c:v>
                </c:pt>
                <c:pt idx="147">
                  <c:v>0.54351955307262534</c:v>
                </c:pt>
                <c:pt idx="148">
                  <c:v>0.54049999999999965</c:v>
                </c:pt>
                <c:pt idx="149">
                  <c:v>0.53751381215469574</c:v>
                </c:pt>
                <c:pt idx="150">
                  <c:v>0.53456043956043919</c:v>
                </c:pt>
                <c:pt idx="151">
                  <c:v>0.53163934426229464</c:v>
                </c:pt>
                <c:pt idx="152">
                  <c:v>0.52874999999999961</c:v>
                </c:pt>
                <c:pt idx="153">
                  <c:v>0.52589189189189156</c:v>
                </c:pt>
                <c:pt idx="154">
                  <c:v>0.52306451612903193</c:v>
                </c:pt>
                <c:pt idx="155">
                  <c:v>0.52026737967914405</c:v>
                </c:pt>
                <c:pt idx="156">
                  <c:v>0.51749999999999974</c:v>
                </c:pt>
                <c:pt idx="157">
                  <c:v>0.51476190476190431</c:v>
                </c:pt>
                <c:pt idx="158">
                  <c:v>0.51205263157894698</c:v>
                </c:pt>
                <c:pt idx="159">
                  <c:v>0.50937172774869066</c:v>
                </c:pt>
                <c:pt idx="160">
                  <c:v>0.50671874999999966</c:v>
                </c:pt>
                <c:pt idx="161">
                  <c:v>0.50409326424870438</c:v>
                </c:pt>
                <c:pt idx="162">
                  <c:v>0.50149484536082434</c:v>
                </c:pt>
                <c:pt idx="163">
                  <c:v>0.49892307692307658</c:v>
                </c:pt>
                <c:pt idx="164">
                  <c:v>0.49637755102040781</c:v>
                </c:pt>
                <c:pt idx="165">
                  <c:v>0.49385786802030424</c:v>
                </c:pt>
                <c:pt idx="166">
                  <c:v>0.49136363636363606</c:v>
                </c:pt>
                <c:pt idx="167">
                  <c:v>0.48889447236180872</c:v>
                </c:pt>
                <c:pt idx="168">
                  <c:v>0.4864499999999996</c:v>
                </c:pt>
                <c:pt idx="169">
                  <c:v>0.4816217420360876</c:v>
                </c:pt>
                <c:pt idx="170">
                  <c:v>0.47686501323399622</c:v>
                </c:pt>
                <c:pt idx="171">
                  <c:v>0.47217840762940089</c:v>
                </c:pt>
                <c:pt idx="172">
                  <c:v>0.4675605536332178</c:v>
                </c:pt>
                <c:pt idx="173">
                  <c:v>0.46301011302795936</c:v>
                </c:pt>
                <c:pt idx="174">
                  <c:v>0.45852577999811484</c:v>
                </c:pt>
                <c:pt idx="175">
                  <c:v>0.45410628019323673</c:v>
                </c:pt>
                <c:pt idx="176">
                  <c:v>0.44975036982248534</c:v>
                </c:pt>
                <c:pt idx="177">
                  <c:v>0.44545683477942377</c:v>
                </c:pt>
                <c:pt idx="178">
                  <c:v>0.44122448979591872</c:v>
                </c:pt>
                <c:pt idx="179">
                  <c:v>0.43705217762404297</c:v>
                </c:pt>
                <c:pt idx="180">
                  <c:v>0.4329387682449275</c:v>
                </c:pt>
                <c:pt idx="181">
                  <c:v>0.42888315810355149</c:v>
                </c:pt>
                <c:pt idx="182">
                  <c:v>0.42488426936850437</c:v>
                </c:pt>
                <c:pt idx="183">
                  <c:v>0.42094104921579306</c:v>
                </c:pt>
                <c:pt idx="184">
                  <c:v>0.41705246913580318</c:v>
                </c:pt>
                <c:pt idx="185">
                  <c:v>0.41321752426256758</c:v>
                </c:pt>
                <c:pt idx="186">
                  <c:v>0.40943523272451909</c:v>
                </c:pt>
                <c:pt idx="187">
                  <c:v>0.40570463501595139</c:v>
                </c:pt>
                <c:pt idx="188">
                  <c:v>0.40202479338843083</c:v>
                </c:pt>
                <c:pt idx="189">
                  <c:v>0.39839479126144128</c:v>
                </c:pt>
                <c:pt idx="190">
                  <c:v>0.39481373265157171</c:v>
                </c:pt>
                <c:pt idx="191">
                  <c:v>0.39128074161957938</c:v>
                </c:pt>
                <c:pt idx="192">
                  <c:v>0.38779496173469519</c:v>
                </c:pt>
                <c:pt idx="193">
                  <c:v>0.38435555555555689</c:v>
                </c:pt>
                <c:pt idx="194">
                  <c:v>0.38096170412718444</c:v>
                </c:pt>
                <c:pt idx="195">
                  <c:v>0.37761260649343231</c:v>
                </c:pt>
                <c:pt idx="196">
                  <c:v>0.37430747922437829</c:v>
                </c:pt>
                <c:pt idx="197">
                  <c:v>0.37104555595812594</c:v>
                </c:pt>
                <c:pt idx="198">
                  <c:v>0.3678260869565233</c:v>
                </c:pt>
                <c:pt idx="199">
                  <c:v>0.36464833867431434</c:v>
                </c:pt>
                <c:pt idx="200">
                  <c:v>0.36151159334126221</c:v>
                </c:pt>
                <c:pt idx="201">
                  <c:v>0.35841514855679962</c:v>
                </c:pt>
                <c:pt idx="202">
                  <c:v>0.35535831689678027</c:v>
                </c:pt>
                <c:pt idx="203">
                  <c:v>0.3523404255319168</c:v>
                </c:pt>
                <c:pt idx="204">
                  <c:v>0.34936081585751405</c:v>
                </c:pt>
                <c:pt idx="205">
                  <c:v>0.34641884313411503</c:v>
                </c:pt>
                <c:pt idx="206">
                  <c:v>0.34351387613869272</c:v>
                </c:pt>
                <c:pt idx="207">
                  <c:v>0.34064529682603789</c:v>
                </c:pt>
                <c:pt idx="208">
                  <c:v>0.33781250000000196</c:v>
                </c:pt>
                <c:pt idx="209">
                  <c:v>0.33501489299426873</c:v>
                </c:pt>
                <c:pt idx="210">
                  <c:v>0.33225189536234073</c:v>
                </c:pt>
                <c:pt idx="211">
                  <c:v>0.32952293857643866</c:v>
                </c:pt>
                <c:pt idx="212">
                  <c:v>0.32682746573501958</c:v>
                </c:pt>
                <c:pt idx="213">
                  <c:v>0.32416493127863616</c:v>
                </c:pt>
                <c:pt idx="214">
                  <c:v>0.32153480071386298</c:v>
                </c:pt>
                <c:pt idx="215">
                  <c:v>0.31893655034503327</c:v>
                </c:pt>
                <c:pt idx="216">
                  <c:v>0.31636966701352986</c:v>
                </c:pt>
                <c:pt idx="217">
                  <c:v>0.31383364784439183</c:v>
                </c:pt>
                <c:pt idx="218">
                  <c:v>0.31132800000000227</c:v>
                </c:pt>
                <c:pt idx="219">
                  <c:v>0.30885224044063025</c:v>
                </c:pt>
                <c:pt idx="220">
                  <c:v>0.30640589569161236</c:v>
                </c:pt>
                <c:pt idx="221">
                  <c:v>0.30398850161696256</c:v>
                </c:pt>
                <c:pt idx="222">
                  <c:v>0.30159960319920881</c:v>
                </c:pt>
                <c:pt idx="223">
                  <c:v>0.29923875432526192</c:v>
                </c:pt>
                <c:pt idx="224">
                  <c:v>0.29690551757812744</c:v>
                </c:pt>
                <c:pt idx="225">
                  <c:v>0.29459946403428006</c:v>
                </c:pt>
                <c:pt idx="226">
                  <c:v>0.29232017306652497</c:v>
                </c:pt>
                <c:pt idx="227">
                  <c:v>0.29006723215217678</c:v>
                </c:pt>
                <c:pt idx="228">
                  <c:v>0.28784023668639314</c:v>
                </c:pt>
                <c:pt idx="229">
                  <c:v>0.28563878980050461</c:v>
                </c:pt>
                <c:pt idx="230">
                  <c:v>0.28346250218518987</c:v>
                </c:pt>
                <c:pt idx="231">
                  <c:v>0.28131099191834752</c:v>
                </c:pt>
                <c:pt idx="232">
                  <c:v>0.27918388429752328</c:v>
                </c:pt>
                <c:pt idx="233">
                  <c:v>0.27708081167675591</c:v>
                </c:pt>
                <c:pt idx="234">
                  <c:v>0.27500141330770794</c:v>
                </c:pt>
                <c:pt idx="235">
                  <c:v>0.27294533518495406</c:v>
                </c:pt>
                <c:pt idx="236">
                  <c:v>0.27091222989530228</c:v>
                </c:pt>
                <c:pt idx="237">
                  <c:v>0.26890175647102987</c:v>
                </c:pt>
                <c:pt idx="238">
                  <c:v>0.26691358024691625</c:v>
                </c:pt>
                <c:pt idx="239">
                  <c:v>0.2649473727209623</c:v>
                </c:pt>
                <c:pt idx="240">
                  <c:v>0.26300281141868787</c:v>
                </c:pt>
                <c:pt idx="241">
                  <c:v>0.26107957976090118</c:v>
                </c:pt>
                <c:pt idx="242">
                  <c:v>0.25917736693484206</c:v>
                </c:pt>
                <c:pt idx="243">
                  <c:v>0.25729586776859775</c:v>
                </c:pt>
                <c:pt idx="244">
                  <c:v>0.2554347826086984</c:v>
                </c:pt>
                <c:pt idx="245">
                  <c:v>0.25359381720080032</c:v>
                </c:pt>
                <c:pt idx="246">
                  <c:v>0.25177268257336854</c:v>
                </c:pt>
                <c:pt idx="247">
                  <c:v>0.24997109492427147</c:v>
                </c:pt>
                <c:pt idx="248">
                  <c:v>0.24818877551020685</c:v>
                </c:pt>
                <c:pt idx="249">
                  <c:v>0.24642545053887641</c:v>
                </c:pt>
                <c:pt idx="250">
                  <c:v>0.24468085106383261</c:v>
                </c:pt>
                <c:pt idx="251">
                  <c:v>0.24295471288192166</c:v>
                </c:pt>
                <c:pt idx="252">
                  <c:v>0.24124677643325015</c:v>
                </c:pt>
                <c:pt idx="253">
                  <c:v>0.23955678670360392</c:v>
                </c:pt>
                <c:pt idx="254">
                  <c:v>0.23788449312925122</c:v>
                </c:pt>
                <c:pt idx="255">
                  <c:v>0.23622964950406383</c:v>
                </c:pt>
                <c:pt idx="256">
                  <c:v>0.23459201388889173</c:v>
                </c:pt>
                <c:pt idx="257">
                  <c:v>0.23297134852312876</c:v>
                </c:pt>
                <c:pt idx="258">
                  <c:v>0.23136741973840955</c:v>
                </c:pt>
                <c:pt idx="259">
                  <c:v>0.22977999787437844</c:v>
                </c:pt>
                <c:pt idx="260">
                  <c:v>0.22820885719647496</c:v>
                </c:pt>
                <c:pt idx="261">
                  <c:v>0.22665377581567925</c:v>
                </c:pt>
                <c:pt idx="262">
                  <c:v>0.22511453561016528</c:v>
                </c:pt>
                <c:pt idx="263">
                  <c:v>0.22359092214881071</c:v>
                </c:pt>
                <c:pt idx="264">
                  <c:v>0.22208272461651127</c:v>
                </c:pt>
                <c:pt idx="265">
                  <c:v>0.22058973574125376</c:v>
                </c:pt>
                <c:pt idx="266">
                  <c:v>0.21911175172289823</c:v>
                </c:pt>
                <c:pt idx="267">
                  <c:v>0.21764857216362521</c:v>
                </c:pt>
                <c:pt idx="268">
                  <c:v>0.21620000000000289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0D6B-4F51-AD35-FBF118AF4281}"/>
            </c:ext>
          </c:extLst>
        </c:ser>
        <c:ser>
          <c:idx val="1"/>
          <c:order val="7"/>
          <c:tx>
            <c:strRef>
              <c:f>Graphics_Vs760_Punto4!$V$169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E030_IEEE!$O$6:$O$51</c:f>
              <c:numCache>
                <c:formatCode>General</c:formatCode>
                <c:ptCount val="46"/>
                <c:pt idx="0">
                  <c:v>50</c:v>
                </c:pt>
                <c:pt idx="1">
                  <c:v>45</c:v>
                </c:pt>
                <c:pt idx="2">
                  <c:v>40</c:v>
                </c:pt>
                <c:pt idx="3">
                  <c:v>35</c:v>
                </c:pt>
                <c:pt idx="4">
                  <c:v>33</c:v>
                </c:pt>
                <c:pt idx="5">
                  <c:v>32</c:v>
                </c:pt>
                <c:pt idx="6">
                  <c:v>31</c:v>
                </c:pt>
                <c:pt idx="7">
                  <c:v>30</c:v>
                </c:pt>
                <c:pt idx="8">
                  <c:v>29</c:v>
                </c:pt>
                <c:pt idx="9">
                  <c:v>28</c:v>
                </c:pt>
                <c:pt idx="10">
                  <c:v>27</c:v>
                </c:pt>
                <c:pt idx="11">
                  <c:v>26</c:v>
                </c:pt>
                <c:pt idx="12">
                  <c:v>25</c:v>
                </c:pt>
                <c:pt idx="13">
                  <c:v>24</c:v>
                </c:pt>
                <c:pt idx="14">
                  <c:v>23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17</c:v>
                </c:pt>
                <c:pt idx="21">
                  <c:v>16</c:v>
                </c:pt>
                <c:pt idx="22">
                  <c:v>15</c:v>
                </c:pt>
                <c:pt idx="23">
                  <c:v>14</c:v>
                </c:pt>
                <c:pt idx="24">
                  <c:v>13</c:v>
                </c:pt>
                <c:pt idx="25">
                  <c:v>12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8</c:v>
                </c:pt>
                <c:pt idx="30">
                  <c:v>7</c:v>
                </c:pt>
                <c:pt idx="31">
                  <c:v>6</c:v>
                </c:pt>
                <c:pt idx="32">
                  <c:v>5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1.5</c:v>
                </c:pt>
                <c:pt idx="37">
                  <c:v>1.1000000000000001</c:v>
                </c:pt>
                <c:pt idx="38">
                  <c:v>1</c:v>
                </c:pt>
                <c:pt idx="39">
                  <c:v>0.9</c:v>
                </c:pt>
                <c:pt idx="40">
                  <c:v>0.8</c:v>
                </c:pt>
                <c:pt idx="41">
                  <c:v>0.70000000000000007</c:v>
                </c:pt>
                <c:pt idx="42">
                  <c:v>0.60000000000000009</c:v>
                </c:pt>
                <c:pt idx="43">
                  <c:v>0.50000000000000011</c:v>
                </c:pt>
                <c:pt idx="44">
                  <c:v>0.40000000000000013</c:v>
                </c:pt>
                <c:pt idx="45">
                  <c:v>0.30000000000000016</c:v>
                </c:pt>
              </c:numCache>
            </c:numRef>
          </c:xVal>
          <c:yVal>
            <c:numRef>
              <c:f>E030_IEEE!$P$6:$P$51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1.0149997898887408</c:v>
                </c:pt>
                <c:pt idx="6">
                  <c:v>1.0309673081574005</c:v>
                </c:pt>
                <c:pt idx="7">
                  <c:v>1.047999327643971</c:v>
                </c:pt>
                <c:pt idx="8">
                  <c:v>1.0662059691640979</c:v>
                </c:pt>
                <c:pt idx="9">
                  <c:v>1.0857130850785195</c:v>
                </c:pt>
                <c:pt idx="10">
                  <c:v>1.1066651725421575</c:v>
                </c:pt>
                <c:pt idx="11">
                  <c:v>1.1292289590414601</c:v>
                </c:pt>
                <c:pt idx="12">
                  <c:v>1.153597848460707</c:v>
                </c:pt>
                <c:pt idx="13">
                  <c:v>1.179997478664891</c:v>
                </c:pt>
                <c:pt idx="14">
                  <c:v>1.2086927288868301</c:v>
                </c:pt>
                <c:pt idx="15">
                  <c:v>1.2399966382198546</c:v>
                </c:pt>
                <c:pt idx="16">
                  <c:v>1.2742818722512625</c:v>
                </c:pt>
                <c:pt idx="17">
                  <c:v>1.3119956296858111</c:v>
                </c:pt>
                <c:pt idx="18">
                  <c:v>1.3536792563239963</c:v>
                </c:pt>
                <c:pt idx="19">
                  <c:v>1.3999943970330913</c:v>
                </c:pt>
                <c:pt idx="20">
                  <c:v>1.4517583778256089</c:v>
                </c:pt>
                <c:pt idx="21">
                  <c:v>1.5099928562171911</c:v>
                </c:pt>
                <c:pt idx="22">
                  <c:v>1.5759919317276512</c:v>
                </c:pt>
                <c:pt idx="23">
                  <c:v>1.6514194465967482</c:v>
                </c:pt>
                <c:pt idx="24">
                  <c:v>1.7384511945226295</c:v>
                </c:pt>
                <c:pt idx="25">
                  <c:v>1.8399882337694913</c:v>
                </c:pt>
                <c:pt idx="26">
                  <c:v>1.9599865528794185</c:v>
                </c:pt>
                <c:pt idx="27">
                  <c:v>2.1039845358113314</c:v>
                </c:pt>
                <c:pt idx="28">
                  <c:v>2.2799820705058917</c:v>
                </c:pt>
                <c:pt idx="29">
                  <c:v>2.4999789888740915</c:v>
                </c:pt>
                <c:pt idx="30">
                  <c:v>2.4999789888740915</c:v>
                </c:pt>
                <c:pt idx="31">
                  <c:v>2.4999789888740915</c:v>
                </c:pt>
                <c:pt idx="32">
                  <c:v>2.4999789888740915</c:v>
                </c:pt>
                <c:pt idx="33">
                  <c:v>2.4999789888740915</c:v>
                </c:pt>
                <c:pt idx="34">
                  <c:v>2.4999789888740915</c:v>
                </c:pt>
                <c:pt idx="35">
                  <c:v>2.4999789888740915</c:v>
                </c:pt>
                <c:pt idx="36">
                  <c:v>2.4999789888740915</c:v>
                </c:pt>
                <c:pt idx="37">
                  <c:v>2.4999789888740915</c:v>
                </c:pt>
                <c:pt idx="38">
                  <c:v>2.2879807706175685</c:v>
                </c:pt>
                <c:pt idx="39">
                  <c:v>2.0591826935558117</c:v>
                </c:pt>
                <c:pt idx="40">
                  <c:v>1.8303846164940549</c:v>
                </c:pt>
                <c:pt idx="41">
                  <c:v>1.6015865394322981</c:v>
                </c:pt>
                <c:pt idx="42">
                  <c:v>1.3727884623705413</c:v>
                </c:pt>
                <c:pt idx="43">
                  <c:v>1.1439903853087845</c:v>
                </c:pt>
                <c:pt idx="44">
                  <c:v>0.91519230824702769</c:v>
                </c:pt>
                <c:pt idx="45">
                  <c:v>0.68639423118527088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0D6B-4F51-AD35-FBF118AF4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Graphics_Vs760_Punto4!$W$10:$W$29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Graphics_Vs760_Punto4!$X$10:$X$29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1.006175</c:v>
                      </c:pt>
                      <c:pt idx="1">
                        <c:v>1.064573</c:v>
                      </c:pt>
                      <c:pt idx="2">
                        <c:v>1.7842290000000001</c:v>
                      </c:pt>
                      <c:pt idx="3">
                        <c:v>2.4310290000000001</c:v>
                      </c:pt>
                      <c:pt idx="4">
                        <c:v>2.7713770000000002</c:v>
                      </c:pt>
                      <c:pt idx="5">
                        <c:v>2.6276060000000001</c:v>
                      </c:pt>
                      <c:pt idx="6">
                        <c:v>2.3653230000000001</c:v>
                      </c:pt>
                      <c:pt idx="7">
                        <c:v>2.1234540000000002</c:v>
                      </c:pt>
                      <c:pt idx="8">
                        <c:v>1.8305880000000001</c:v>
                      </c:pt>
                      <c:pt idx="9">
                        <c:v>1.425408</c:v>
                      </c:pt>
                      <c:pt idx="10">
                        <c:v>1.1242909999999999</c:v>
                      </c:pt>
                      <c:pt idx="11">
                        <c:v>0.70883019999999997</c:v>
                      </c:pt>
                      <c:pt idx="12">
                        <c:v>0.47576849999999998</c:v>
                      </c:pt>
                      <c:pt idx="13">
                        <c:v>0.26153530000000003</c:v>
                      </c:pt>
                      <c:pt idx="14">
                        <c:v>0.17321030000000001</c:v>
                      </c:pt>
                      <c:pt idx="15">
                        <c:v>8.9689320000000003E-2</c:v>
                      </c:pt>
                      <c:pt idx="16">
                        <c:v>5.6073619999999998E-2</c:v>
                      </c:pt>
                      <c:pt idx="17">
                        <c:v>4.0517610000000003E-2</c:v>
                      </c:pt>
                      <c:pt idx="18">
                        <c:v>2.295701E-2</c:v>
                      </c:pt>
                      <c:pt idx="19">
                        <c:v>1.5276609999999999E-2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0D6B-4F51-AD35-FBF118AF4281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0.38934010000000002</c:v>
                      </c:pt>
                      <c:pt idx="1">
                        <c:v>0.40988910000000001</c:v>
                      </c:pt>
                      <c:pt idx="2">
                        <c:v>0.66929910000000004</c:v>
                      </c:pt>
                      <c:pt idx="3">
                        <c:v>0.89439650000000004</c:v>
                      </c:pt>
                      <c:pt idx="4">
                        <c:v>1.0141990000000001</c:v>
                      </c:pt>
                      <c:pt idx="5">
                        <c:v>0.96861390000000003</c:v>
                      </c:pt>
                      <c:pt idx="6">
                        <c:v>0.86344790000000005</c:v>
                      </c:pt>
                      <c:pt idx="7">
                        <c:v>0.76730140000000002</c:v>
                      </c:pt>
                      <c:pt idx="8">
                        <c:v>0.65841959999999999</c:v>
                      </c:pt>
                      <c:pt idx="9">
                        <c:v>0.50997300000000001</c:v>
                      </c:pt>
                      <c:pt idx="10">
                        <c:v>0.40232659999999998</c:v>
                      </c:pt>
                      <c:pt idx="11">
                        <c:v>0.25461980000000001</c:v>
                      </c:pt>
                      <c:pt idx="12">
                        <c:v>0.17303859999999999</c:v>
                      </c:pt>
                      <c:pt idx="13">
                        <c:v>9.7604839999999998E-2</c:v>
                      </c:pt>
                      <c:pt idx="14">
                        <c:v>6.4507880000000004E-2</c:v>
                      </c:pt>
                      <c:pt idx="15">
                        <c:v>3.3227060000000003E-2</c:v>
                      </c:pt>
                      <c:pt idx="16">
                        <c:v>2.0577769999999999E-2</c:v>
                      </c:pt>
                      <c:pt idx="17">
                        <c:v>1.4522129999999999E-2</c:v>
                      </c:pt>
                      <c:pt idx="18">
                        <c:v>7.8289099999999997E-3</c:v>
                      </c:pt>
                      <c:pt idx="19">
                        <c:v>5.1353459999999998E-3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D6B-4F51-AD35-FBF118AF4281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0.20514840000000001</c:v>
                      </c:pt>
                      <c:pt idx="1">
                        <c:v>0.2152384</c:v>
                      </c:pt>
                      <c:pt idx="2">
                        <c:v>0.33757239999999999</c:v>
                      </c:pt>
                      <c:pt idx="3">
                        <c:v>0.44082009999999999</c:v>
                      </c:pt>
                      <c:pt idx="4">
                        <c:v>0.49860569999999999</c:v>
                      </c:pt>
                      <c:pt idx="5">
                        <c:v>0.50301680000000004</c:v>
                      </c:pt>
                      <c:pt idx="6">
                        <c:v>0.45058090000000001</c:v>
                      </c:pt>
                      <c:pt idx="7">
                        <c:v>0.39924130000000002</c:v>
                      </c:pt>
                      <c:pt idx="8">
                        <c:v>0.34155340000000001</c:v>
                      </c:pt>
                      <c:pt idx="9">
                        <c:v>0.26261509999999999</c:v>
                      </c:pt>
                      <c:pt idx="10">
                        <c:v>0.2062542</c:v>
                      </c:pt>
                      <c:pt idx="11">
                        <c:v>0.12841839999999999</c:v>
                      </c:pt>
                      <c:pt idx="12">
                        <c:v>8.7579219999999999E-2</c:v>
                      </c:pt>
                      <c:pt idx="13">
                        <c:v>4.9308020000000001E-2</c:v>
                      </c:pt>
                      <c:pt idx="14">
                        <c:v>3.2373270000000003E-2</c:v>
                      </c:pt>
                      <c:pt idx="15">
                        <c:v>1.6630700000000002E-2</c:v>
                      </c:pt>
                      <c:pt idx="16">
                        <c:v>1.025422E-2</c:v>
                      </c:pt>
                      <c:pt idx="17">
                        <c:v>7.1303900000000003E-3</c:v>
                      </c:pt>
                      <c:pt idx="18">
                        <c:v>3.7233380000000001E-3</c:v>
                      </c:pt>
                      <c:pt idx="19">
                        <c:v>2.3848739999999999E-3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D6B-4F51-AD35-FBF118AF4281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100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Frecuencia (Hz)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262761806604256"/>
          <c:y val="0.83778496348830123"/>
          <c:w val="0.85206493164104657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764846484445096"/>
          <c:y val="3.1769295659983016E-2"/>
          <c:w val="0.84892034486461454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Graphics_Vs760_Punto4!$V$165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Graphics_Vs760_Punto4!$AC$10:$AC$29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88-48EF-913B-DD8D3104C765}"/>
            </c:ext>
          </c:extLst>
        </c:ser>
        <c:ser>
          <c:idx val="9"/>
          <c:order val="2"/>
          <c:tx>
            <c:strRef>
              <c:f>Graphics_Vs760_Punto4!$V$166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Graphics_Vs760_Punto4!$E$103:$E$132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Graphics_Vs760_Punto4!$B$103:$B$132</c:f>
              <c:numCache>
                <c:formatCode>General</c:formatCode>
                <c:ptCount val="30"/>
                <c:pt idx="0">
                  <c:v>0.87352101542592731</c:v>
                </c:pt>
                <c:pt idx="1">
                  <c:v>0.881372413676901</c:v>
                </c:pt>
                <c:pt idx="2">
                  <c:v>0.89527637581248176</c:v>
                </c:pt>
                <c:pt idx="3">
                  <c:v>0.91366411622304611</c:v>
                </c:pt>
                <c:pt idx="4">
                  <c:v>0.96896141411531411</c:v>
                </c:pt>
                <c:pt idx="5">
                  <c:v>1.0390085136894545</c:v>
                </c:pt>
                <c:pt idx="6">
                  <c:v>1.1232028079962815</c:v>
                </c:pt>
                <c:pt idx="7">
                  <c:v>1.228781795339621</c:v>
                </c:pt>
                <c:pt idx="8">
                  <c:v>1.3842366867804456</c:v>
                </c:pt>
                <c:pt idx="9">
                  <c:v>1.5444463800671604</c:v>
                </c:pt>
                <c:pt idx="10">
                  <c:v>1.7038007541764806</c:v>
                </c:pt>
                <c:pt idx="11">
                  <c:v>1.8569165499168627</c:v>
                </c:pt>
                <c:pt idx="12">
                  <c:v>1.9531146404248463</c:v>
                </c:pt>
                <c:pt idx="13">
                  <c:v>1.9560548609546968</c:v>
                </c:pt>
                <c:pt idx="14">
                  <c:v>1.8470496293600305</c:v>
                </c:pt>
                <c:pt idx="15">
                  <c:v>1.6638361473959757</c:v>
                </c:pt>
                <c:pt idx="16">
                  <c:v>1.438832769731299</c:v>
                </c:pt>
                <c:pt idx="17">
                  <c:v>1.1898473918553147</c:v>
                </c:pt>
                <c:pt idx="18">
                  <c:v>0.92549538626400585</c:v>
                </c:pt>
                <c:pt idx="19">
                  <c:v>0.69145297953552742</c:v>
                </c:pt>
                <c:pt idx="20">
                  <c:v>0.49766763303832734</c:v>
                </c:pt>
                <c:pt idx="21">
                  <c:v>0.35191483968994924</c:v>
                </c:pt>
                <c:pt idx="22">
                  <c:v>0.2404462222697247</c:v>
                </c:pt>
                <c:pt idx="23">
                  <c:v>0.16328280157798955</c:v>
                </c:pt>
                <c:pt idx="24">
                  <c:v>0.1104969248767657</c:v>
                </c:pt>
                <c:pt idx="25">
                  <c:v>7.1726040156648047E-2</c:v>
                </c:pt>
                <c:pt idx="26">
                  <c:v>4.5562266981965235E-2</c:v>
                </c:pt>
                <c:pt idx="27">
                  <c:v>2.8594847853630097E-2</c:v>
                </c:pt>
                <c:pt idx="28">
                  <c:v>1.8396129394418301E-2</c:v>
                </c:pt>
                <c:pt idx="29">
                  <c:v>1.1864134420231941E-2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88-48EF-913B-DD8D3104C765}"/>
            </c:ext>
          </c:extLst>
        </c:ser>
        <c:ser>
          <c:idx val="10"/>
          <c:order val="3"/>
          <c:tx>
            <c:strRef>
              <c:f>Graphics_Vs760_Punto4!$V$167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E030_IEEE!$J$86:$J$354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E030_IEEE!$N$86:$N$354</c:f>
              <c:numCache>
                <c:formatCode>General</c:formatCode>
                <c:ptCount val="269"/>
                <c:pt idx="0">
                  <c:v>2.0557687499999999</c:v>
                </c:pt>
                <c:pt idx="1">
                  <c:v>2.0557687499999999</c:v>
                </c:pt>
                <c:pt idx="2">
                  <c:v>2.0557687499999999</c:v>
                </c:pt>
                <c:pt idx="3">
                  <c:v>2.0557687499999999</c:v>
                </c:pt>
                <c:pt idx="4">
                  <c:v>2.0557687499999999</c:v>
                </c:pt>
                <c:pt idx="5">
                  <c:v>2.0557687499999999</c:v>
                </c:pt>
                <c:pt idx="6">
                  <c:v>2.0557687499999999</c:v>
                </c:pt>
                <c:pt idx="7">
                  <c:v>2.0557687499999999</c:v>
                </c:pt>
                <c:pt idx="8">
                  <c:v>2.0557687499999999</c:v>
                </c:pt>
                <c:pt idx="9">
                  <c:v>2.0557687499999999</c:v>
                </c:pt>
                <c:pt idx="10">
                  <c:v>2.0557687499999999</c:v>
                </c:pt>
                <c:pt idx="11">
                  <c:v>2.0557687499999999</c:v>
                </c:pt>
                <c:pt idx="12">
                  <c:v>2.0557687499999999</c:v>
                </c:pt>
                <c:pt idx="13">
                  <c:v>2.0557687499999999</c:v>
                </c:pt>
                <c:pt idx="14">
                  <c:v>2.0557687499999999</c:v>
                </c:pt>
                <c:pt idx="15">
                  <c:v>2.0557687499999999</c:v>
                </c:pt>
                <c:pt idx="16">
                  <c:v>2.0557687499999999</c:v>
                </c:pt>
                <c:pt idx="17">
                  <c:v>2.0557687499999999</c:v>
                </c:pt>
                <c:pt idx="18">
                  <c:v>2.0557687499999999</c:v>
                </c:pt>
                <c:pt idx="19">
                  <c:v>2.0557687499999999</c:v>
                </c:pt>
                <c:pt idx="20">
                  <c:v>2.0557687499999999</c:v>
                </c:pt>
                <c:pt idx="21">
                  <c:v>2.0557687499999999</c:v>
                </c:pt>
                <c:pt idx="22">
                  <c:v>2.0557687499999999</c:v>
                </c:pt>
                <c:pt idx="23">
                  <c:v>2.0557687499999999</c:v>
                </c:pt>
                <c:pt idx="24">
                  <c:v>2.0557687499999999</c:v>
                </c:pt>
                <c:pt idx="25">
                  <c:v>2.0557687499999999</c:v>
                </c:pt>
                <c:pt idx="26">
                  <c:v>2.0557687499999999</c:v>
                </c:pt>
                <c:pt idx="27">
                  <c:v>2.0557687499999999</c:v>
                </c:pt>
                <c:pt idx="28">
                  <c:v>2.055768749999999</c:v>
                </c:pt>
                <c:pt idx="29">
                  <c:v>2.0220676229508183</c:v>
                </c:pt>
                <c:pt idx="30">
                  <c:v>1.9894536290322566</c:v>
                </c:pt>
                <c:pt idx="31">
                  <c:v>1.9578749999999989</c:v>
                </c:pt>
                <c:pt idx="32">
                  <c:v>1.9272832031249989</c:v>
                </c:pt>
                <c:pt idx="33">
                  <c:v>1.8976326923076912</c:v>
                </c:pt>
                <c:pt idx="34">
                  <c:v>1.8688806818181807</c:v>
                </c:pt>
                <c:pt idx="35">
                  <c:v>1.8409869402985064</c:v>
                </c:pt>
                <c:pt idx="36">
                  <c:v>1.8139136029411758</c:v>
                </c:pt>
                <c:pt idx="37">
                  <c:v>1.7876249999999989</c:v>
                </c:pt>
                <c:pt idx="38">
                  <c:v>1.7620874999999989</c:v>
                </c:pt>
                <c:pt idx="39">
                  <c:v>1.7372693661971821</c:v>
                </c:pt>
                <c:pt idx="40">
                  <c:v>1.7131406249999985</c:v>
                </c:pt>
                <c:pt idx="41">
                  <c:v>1.6896729452054784</c:v>
                </c:pt>
                <c:pt idx="42">
                  <c:v>1.6668395270270255</c:v>
                </c:pt>
                <c:pt idx="43">
                  <c:v>1.6446149999999988</c:v>
                </c:pt>
                <c:pt idx="44">
                  <c:v>1.6229753289473672</c:v>
                </c:pt>
                <c:pt idx="45">
                  <c:v>1.6018977272727259</c:v>
                </c:pt>
                <c:pt idx="46">
                  <c:v>1.5813605769230759</c:v>
                </c:pt>
                <c:pt idx="47">
                  <c:v>1.5613433544303787</c:v>
                </c:pt>
                <c:pt idx="48">
                  <c:v>1.5418265624999989</c:v>
                </c:pt>
                <c:pt idx="49">
                  <c:v>1.5227916666666657</c:v>
                </c:pt>
                <c:pt idx="50">
                  <c:v>1.5042210365853648</c:v>
                </c:pt>
                <c:pt idx="51">
                  <c:v>1.4860978915662642</c:v>
                </c:pt>
                <c:pt idx="52">
                  <c:v>1.4684062499999988</c:v>
                </c:pt>
                <c:pt idx="53">
                  <c:v>1.4511308823529401</c:v>
                </c:pt>
                <c:pt idx="54">
                  <c:v>1.4342572674418592</c:v>
                </c:pt>
                <c:pt idx="55">
                  <c:v>1.4177715517241367</c:v>
                </c:pt>
                <c:pt idx="56">
                  <c:v>1.4016605113636356</c:v>
                </c:pt>
                <c:pt idx="57">
                  <c:v>1.3859115168539315</c:v>
                </c:pt>
                <c:pt idx="58">
                  <c:v>1.3705124999999989</c:v>
                </c:pt>
                <c:pt idx="59">
                  <c:v>1.3554519230769222</c:v>
                </c:pt>
                <c:pt idx="60">
                  <c:v>1.3407187499999991</c:v>
                </c:pt>
                <c:pt idx="61">
                  <c:v>1.3263024193548376</c:v>
                </c:pt>
                <c:pt idx="62">
                  <c:v>1.3121928191489354</c:v>
                </c:pt>
                <c:pt idx="63">
                  <c:v>1.2983802631578938</c:v>
                </c:pt>
                <c:pt idx="64">
                  <c:v>1.2848554687499991</c:v>
                </c:pt>
                <c:pt idx="65">
                  <c:v>1.2716095360824735</c:v>
                </c:pt>
                <c:pt idx="66">
                  <c:v>1.2586339285714279</c:v>
                </c:pt>
                <c:pt idx="67">
                  <c:v>1.2459204545454536</c:v>
                </c:pt>
                <c:pt idx="68">
                  <c:v>1.2334612499999993</c:v>
                </c:pt>
                <c:pt idx="69">
                  <c:v>1.2212487623762367</c:v>
                </c:pt>
                <c:pt idx="70">
                  <c:v>1.2092757352941168</c:v>
                </c:pt>
                <c:pt idx="71">
                  <c:v>1.1975351941747565</c:v>
                </c:pt>
                <c:pt idx="72">
                  <c:v>1.1860204326923069</c:v>
                </c:pt>
                <c:pt idx="73">
                  <c:v>1.1747249999999991</c:v>
                </c:pt>
                <c:pt idx="74">
                  <c:v>1.1636426886792448</c:v>
                </c:pt>
                <c:pt idx="75">
                  <c:v>1.1527675233644852</c:v>
                </c:pt>
                <c:pt idx="76">
                  <c:v>1.1420937499999992</c:v>
                </c:pt>
                <c:pt idx="77">
                  <c:v>1.1316158256880726</c:v>
                </c:pt>
                <c:pt idx="78">
                  <c:v>1.1213284090909081</c:v>
                </c:pt>
                <c:pt idx="79">
                  <c:v>1.1112263513513505</c:v>
                </c:pt>
                <c:pt idx="80">
                  <c:v>1.1013046874999994</c:v>
                </c:pt>
                <c:pt idx="81">
                  <c:v>1.0915586283185834</c:v>
                </c:pt>
                <c:pt idx="82">
                  <c:v>1.0819835526315782</c:v>
                </c:pt>
                <c:pt idx="83">
                  <c:v>1.0725749999999994</c:v>
                </c:pt>
                <c:pt idx="84">
                  <c:v>1.0633286637931025</c:v>
                </c:pt>
                <c:pt idx="85">
                  <c:v>1.0542403846153841</c:v>
                </c:pt>
                <c:pt idx="86">
                  <c:v>1.045306144067796</c:v>
                </c:pt>
                <c:pt idx="87">
                  <c:v>1.0365220588235289</c:v>
                </c:pt>
                <c:pt idx="88">
                  <c:v>1.0278843749999993</c:v>
                </c:pt>
                <c:pt idx="89">
                  <c:v>1.0193894628099165</c:v>
                </c:pt>
                <c:pt idx="90">
                  <c:v>1.0110338114754092</c:v>
                </c:pt>
                <c:pt idx="91">
                  <c:v>1.0028140243902433</c:v>
                </c:pt>
                <c:pt idx="92">
                  <c:v>0.99472681451612832</c:v>
                </c:pt>
                <c:pt idx="93">
                  <c:v>0.98676899999999934</c:v>
                </c:pt>
                <c:pt idx="94">
                  <c:v>0.97893749999999935</c:v>
                </c:pt>
                <c:pt idx="95">
                  <c:v>0.97122933070866047</c:v>
                </c:pt>
                <c:pt idx="96">
                  <c:v>0.96364160156249934</c:v>
                </c:pt>
                <c:pt idx="97">
                  <c:v>0.95617151162790615</c:v>
                </c:pt>
                <c:pt idx="98">
                  <c:v>0.94881634615384558</c:v>
                </c:pt>
                <c:pt idx="99">
                  <c:v>0.94157347328244201</c:v>
                </c:pt>
                <c:pt idx="100">
                  <c:v>0.93444034090909012</c:v>
                </c:pt>
                <c:pt idx="101">
                  <c:v>0.92741447368420993</c:v>
                </c:pt>
                <c:pt idx="102">
                  <c:v>0.9204934701492532</c:v>
                </c:pt>
                <c:pt idx="103">
                  <c:v>0.91367499999999935</c:v>
                </c:pt>
                <c:pt idx="104">
                  <c:v>0.90695680147058744</c:v>
                </c:pt>
                <c:pt idx="105">
                  <c:v>0.90033667883211599</c:v>
                </c:pt>
                <c:pt idx="106">
                  <c:v>0.89381249999999934</c:v>
                </c:pt>
                <c:pt idx="107">
                  <c:v>0.88738219424460374</c:v>
                </c:pt>
                <c:pt idx="108">
                  <c:v>0.88104374999999924</c:v>
                </c:pt>
                <c:pt idx="109">
                  <c:v>0.87479521276595673</c:v>
                </c:pt>
                <c:pt idx="110">
                  <c:v>0.86863468309859082</c:v>
                </c:pt>
                <c:pt idx="111">
                  <c:v>0.86256031468531402</c:v>
                </c:pt>
                <c:pt idx="112">
                  <c:v>0.85657031249999926</c:v>
                </c:pt>
                <c:pt idx="113">
                  <c:v>0.85066293103448209</c:v>
                </c:pt>
                <c:pt idx="114">
                  <c:v>0.8448364726027392</c:v>
                </c:pt>
                <c:pt idx="115">
                  <c:v>0.83908928571428509</c:v>
                </c:pt>
                <c:pt idx="116">
                  <c:v>0.83341976351351277</c:v>
                </c:pt>
                <c:pt idx="117">
                  <c:v>0.82782634228187868</c:v>
                </c:pt>
                <c:pt idx="118">
                  <c:v>0.8223074999999993</c:v>
                </c:pt>
                <c:pt idx="119">
                  <c:v>0.81686175496688684</c:v>
                </c:pt>
                <c:pt idx="120">
                  <c:v>0.81148766447368348</c:v>
                </c:pt>
                <c:pt idx="121">
                  <c:v>0.8061838235294112</c:v>
                </c:pt>
                <c:pt idx="122">
                  <c:v>0.80094886363636286</c:v>
                </c:pt>
                <c:pt idx="123">
                  <c:v>0.79578145161290248</c:v>
                </c:pt>
                <c:pt idx="124">
                  <c:v>0.79068028846153771</c:v>
                </c:pt>
                <c:pt idx="125">
                  <c:v>0.78564410828025411</c:v>
                </c:pt>
                <c:pt idx="126">
                  <c:v>0.78067167721518915</c:v>
                </c:pt>
                <c:pt idx="127">
                  <c:v>0.7757617924528295</c:v>
                </c:pt>
                <c:pt idx="128">
                  <c:v>0.77091328124999936</c:v>
                </c:pt>
                <c:pt idx="129">
                  <c:v>0.7661249999999995</c:v>
                </c:pt>
                <c:pt idx="130">
                  <c:v>0.76139583333333261</c:v>
                </c:pt>
                <c:pt idx="131">
                  <c:v>0.75672469325153313</c:v>
                </c:pt>
                <c:pt idx="132">
                  <c:v>0.75211051829268238</c:v>
                </c:pt>
                <c:pt idx="133">
                  <c:v>0.74755227272727209</c:v>
                </c:pt>
                <c:pt idx="134">
                  <c:v>0.74304894578313196</c:v>
                </c:pt>
                <c:pt idx="135">
                  <c:v>0.73859955089820306</c:v>
                </c:pt>
                <c:pt idx="136">
                  <c:v>0.7342031249999994</c:v>
                </c:pt>
                <c:pt idx="137">
                  <c:v>0.72985872781065031</c:v>
                </c:pt>
                <c:pt idx="138">
                  <c:v>0.72556544117646993</c:v>
                </c:pt>
                <c:pt idx="139">
                  <c:v>0.72132236842105202</c:v>
                </c:pt>
                <c:pt idx="140">
                  <c:v>0.71712863372092961</c:v>
                </c:pt>
                <c:pt idx="141">
                  <c:v>0.71298338150288965</c:v>
                </c:pt>
                <c:pt idx="142">
                  <c:v>0.70888577586206836</c:v>
                </c:pt>
                <c:pt idx="143">
                  <c:v>0.70483499999999943</c:v>
                </c:pt>
                <c:pt idx="144">
                  <c:v>0.70083025568181745</c:v>
                </c:pt>
                <c:pt idx="145">
                  <c:v>0.69687076271186377</c:v>
                </c:pt>
                <c:pt idx="146">
                  <c:v>0.69295575842696566</c:v>
                </c:pt>
                <c:pt idx="147">
                  <c:v>0.68908449720670328</c:v>
                </c:pt>
                <c:pt idx="148">
                  <c:v>0.68525624999999935</c:v>
                </c:pt>
                <c:pt idx="149">
                  <c:v>0.6814703038674027</c:v>
                </c:pt>
                <c:pt idx="150">
                  <c:v>0.67772596153846087</c:v>
                </c:pt>
                <c:pt idx="151">
                  <c:v>0.67402254098360592</c:v>
                </c:pt>
                <c:pt idx="152">
                  <c:v>0.67035937499999931</c:v>
                </c:pt>
                <c:pt idx="153">
                  <c:v>0.66673581081081024</c:v>
                </c:pt>
                <c:pt idx="154">
                  <c:v>0.66315120967741881</c:v>
                </c:pt>
                <c:pt idx="155">
                  <c:v>0.65960494652406354</c:v>
                </c:pt>
                <c:pt idx="156">
                  <c:v>0.65609640957446769</c:v>
                </c:pt>
                <c:pt idx="157">
                  <c:v>0.65262499999999934</c:v>
                </c:pt>
                <c:pt idx="158">
                  <c:v>0.64919013157894667</c:v>
                </c:pt>
                <c:pt idx="159">
                  <c:v>0.64579123036649155</c:v>
                </c:pt>
                <c:pt idx="160">
                  <c:v>0.64242773437499945</c:v>
                </c:pt>
                <c:pt idx="161">
                  <c:v>0.63909909326424807</c:v>
                </c:pt>
                <c:pt idx="162">
                  <c:v>0.63580476804123653</c:v>
                </c:pt>
                <c:pt idx="163">
                  <c:v>0.63254423076923028</c:v>
                </c:pt>
                <c:pt idx="164">
                  <c:v>0.62931696428571371</c:v>
                </c:pt>
                <c:pt idx="165">
                  <c:v>0.6261224619289335</c:v>
                </c:pt>
                <c:pt idx="166">
                  <c:v>0.62296022727272671</c:v>
                </c:pt>
                <c:pt idx="167">
                  <c:v>0.61982977386934623</c:v>
                </c:pt>
                <c:pt idx="168">
                  <c:v>0.61673062499999942</c:v>
                </c:pt>
                <c:pt idx="169">
                  <c:v>0.6106092670973482</c:v>
                </c:pt>
                <c:pt idx="170">
                  <c:v>0.60457859523576052</c:v>
                </c:pt>
                <c:pt idx="171">
                  <c:v>0.59863682690674314</c:v>
                </c:pt>
                <c:pt idx="172">
                  <c:v>0.59278222318339058</c:v>
                </c:pt>
                <c:pt idx="173">
                  <c:v>0.58701308744794733</c:v>
                </c:pt>
                <c:pt idx="174">
                  <c:v>0.58132776416250354</c:v>
                </c:pt>
                <c:pt idx="175">
                  <c:v>0.57572463768115933</c:v>
                </c:pt>
                <c:pt idx="176">
                  <c:v>0.57020213110207107</c:v>
                </c:pt>
                <c:pt idx="177">
                  <c:v>0.56475870515784909</c:v>
                </c:pt>
                <c:pt idx="178">
                  <c:v>0.55939285714285747</c:v>
                </c:pt>
                <c:pt idx="179">
                  <c:v>0.55410311987601402</c:v>
                </c:pt>
                <c:pt idx="180">
                  <c:v>0.54888806069775775</c:v>
                </c:pt>
                <c:pt idx="181">
                  <c:v>0.54374628049990137</c:v>
                </c:pt>
                <c:pt idx="182">
                  <c:v>0.53867641278714362</c:v>
                </c:pt>
                <c:pt idx="183">
                  <c:v>0.5336771227690652</c:v>
                </c:pt>
                <c:pt idx="184">
                  <c:v>0.52874710648148227</c:v>
                </c:pt>
                <c:pt idx="185">
                  <c:v>0.52388508993607963</c:v>
                </c:pt>
                <c:pt idx="186">
                  <c:v>0.51908982829728245</c:v>
                </c:pt>
                <c:pt idx="187">
                  <c:v>0.51436010508538299</c:v>
                </c:pt>
                <c:pt idx="188">
                  <c:v>0.50969473140495991</c:v>
                </c:pt>
                <c:pt idx="189">
                  <c:v>0.50509254519768354</c:v>
                </c:pt>
                <c:pt idx="190">
                  <c:v>0.5005524105186282</c:v>
                </c:pt>
                <c:pt idx="191">
                  <c:v>0.49607321683524858</c:v>
                </c:pt>
                <c:pt idx="192">
                  <c:v>0.49165387834821578</c:v>
                </c:pt>
                <c:pt idx="193">
                  <c:v>0.48729333333333502</c:v>
                </c:pt>
                <c:pt idx="194">
                  <c:v>0.4829905435038</c:v>
                </c:pt>
                <c:pt idx="195">
                  <c:v>0.47874449339207231</c:v>
                </c:pt>
                <c:pt idx="196">
                  <c:v>0.47455418975069441</c:v>
                </c:pt>
                <c:pt idx="197">
                  <c:v>0.4704186609713793</c:v>
                </c:pt>
                <c:pt idx="198">
                  <c:v>0.46633695652174106</c:v>
                </c:pt>
                <c:pt idx="199">
                  <c:v>0.46230814639905743</c:v>
                </c:pt>
                <c:pt idx="200">
                  <c:v>0.45833132060047788</c:v>
                </c:pt>
                <c:pt idx="201">
                  <c:v>0.45440558860911262</c:v>
                </c:pt>
                <c:pt idx="202">
                  <c:v>0.4505300788954657</c:v>
                </c:pt>
                <c:pt idx="203">
                  <c:v>0.44670393843368267</c:v>
                </c:pt>
                <c:pt idx="204">
                  <c:v>0.44292633223211947</c:v>
                </c:pt>
                <c:pt idx="205">
                  <c:v>0.43919644287774634</c:v>
                </c:pt>
                <c:pt idx="206">
                  <c:v>0.43551347009392238</c:v>
                </c:pt>
                <c:pt idx="207">
                  <c:v>0.43187663031109641</c:v>
                </c:pt>
                <c:pt idx="208">
                  <c:v>0.42828515625000246</c:v>
                </c:pt>
                <c:pt idx="209">
                  <c:v>0.42473829651693579</c:v>
                </c:pt>
                <c:pt idx="210">
                  <c:v>0.42123531521071222</c:v>
                </c:pt>
                <c:pt idx="211">
                  <c:v>0.41777549154092619</c:v>
                </c:pt>
                <c:pt idx="212">
                  <c:v>0.4143581194571378</c:v>
                </c:pt>
                <c:pt idx="213">
                  <c:v>0.41098250728863245</c:v>
                </c:pt>
                <c:pt idx="214">
                  <c:v>0.40764797739441078</c:v>
                </c:pt>
                <c:pt idx="215">
                  <c:v>0.40435386582307803</c:v>
                </c:pt>
                <c:pt idx="216">
                  <c:v>0.40109952198231286</c:v>
                </c:pt>
                <c:pt idx="217">
                  <c:v>0.39788430831761062</c:v>
                </c:pt>
                <c:pt idx="218">
                  <c:v>0.39470760000000288</c:v>
                </c:pt>
                <c:pt idx="219">
                  <c:v>0.39156878462246919</c:v>
                </c:pt>
                <c:pt idx="220">
                  <c:v>0.38846726190476488</c:v>
                </c:pt>
                <c:pt idx="221">
                  <c:v>0.38540244340639895</c:v>
                </c:pt>
                <c:pt idx="222">
                  <c:v>0.38237375224750753</c:v>
                </c:pt>
                <c:pt idx="223">
                  <c:v>0.37938062283737323</c:v>
                </c:pt>
                <c:pt idx="224">
                  <c:v>0.37642250061035459</c:v>
                </c:pt>
                <c:pt idx="225">
                  <c:v>0.37349884176899273</c:v>
                </c:pt>
                <c:pt idx="226">
                  <c:v>0.37060911303407568</c:v>
                </c:pt>
                <c:pt idx="227">
                  <c:v>0.36775279140144312</c:v>
                </c:pt>
                <c:pt idx="228">
                  <c:v>0.36492936390532865</c:v>
                </c:pt>
                <c:pt idx="229">
                  <c:v>0.36213832738803331</c:v>
                </c:pt>
                <c:pt idx="230">
                  <c:v>0.35937918827574461</c:v>
                </c:pt>
                <c:pt idx="231">
                  <c:v>0.35665146236030915</c:v>
                </c:pt>
                <c:pt idx="232">
                  <c:v>0.35395467458678004</c:v>
                </c:pt>
                <c:pt idx="233">
                  <c:v>0.35128835884656784</c:v>
                </c:pt>
                <c:pt idx="234">
                  <c:v>0.34865205777602221</c:v>
                </c:pt>
                <c:pt idx="235">
                  <c:v>0.34604532256028603</c:v>
                </c:pt>
                <c:pt idx="236">
                  <c:v>0.34346771274226212</c:v>
                </c:pt>
                <c:pt idx="237">
                  <c:v>0.34091879603654229</c:v>
                </c:pt>
                <c:pt idx="238">
                  <c:v>0.3383981481481515</c:v>
                </c:pt>
                <c:pt idx="239">
                  <c:v>0.33590535259596466</c:v>
                </c:pt>
                <c:pt idx="240">
                  <c:v>0.33344000054066086</c:v>
                </c:pt>
                <c:pt idx="241">
                  <c:v>0.33100169061707863</c:v>
                </c:pt>
                <c:pt idx="242">
                  <c:v>0.32859002877084897</c:v>
                </c:pt>
                <c:pt idx="243">
                  <c:v>0.32620462809917689</c:v>
                </c:pt>
                <c:pt idx="244">
                  <c:v>0.32384510869565558</c:v>
                </c:pt>
                <c:pt idx="245">
                  <c:v>0.32151109749899331</c:v>
                </c:pt>
                <c:pt idx="246">
                  <c:v>0.31920222814554461</c:v>
                </c:pt>
                <c:pt idx="247">
                  <c:v>0.31691814082553244</c:v>
                </c:pt>
                <c:pt idx="248">
                  <c:v>0.31465848214286057</c:v>
                </c:pt>
                <c:pt idx="249">
                  <c:v>0.31242290497841058</c:v>
                </c:pt>
                <c:pt idx="250">
                  <c:v>0.31021106835672602</c:v>
                </c:pt>
                <c:pt idx="251">
                  <c:v>0.30802263731598944</c:v>
                </c:pt>
                <c:pt idx="252">
                  <c:v>0.30585728278119773</c:v>
                </c:pt>
                <c:pt idx="253">
                  <c:v>0.30371468144044667</c:v>
                </c:pt>
                <c:pt idx="254">
                  <c:v>0.30159451562423939</c:v>
                </c:pt>
                <c:pt idx="255">
                  <c:v>0.29949647318773193</c:v>
                </c:pt>
                <c:pt idx="256">
                  <c:v>0.29742024739583689</c:v>
                </c:pt>
                <c:pt idx="257">
                  <c:v>0.29536553681110495</c:v>
                </c:pt>
                <c:pt idx="258">
                  <c:v>0.293332045184308</c:v>
                </c:pt>
                <c:pt idx="259">
                  <c:v>0.2913194813476494</c:v>
                </c:pt>
                <c:pt idx="260">
                  <c:v>0.28932755911053076</c:v>
                </c:pt>
                <c:pt idx="261">
                  <c:v>0.28735599715780391</c:v>
                </c:pt>
                <c:pt idx="262">
                  <c:v>0.28540451895044083</c:v>
                </c:pt>
                <c:pt idx="263">
                  <c:v>0.28347285262855865</c:v>
                </c:pt>
                <c:pt idx="264">
                  <c:v>0.28156073091673112</c:v>
                </c:pt>
                <c:pt idx="265">
                  <c:v>0.27966789103153095</c:v>
                </c:pt>
                <c:pt idx="266">
                  <c:v>0.27779407459123823</c:v>
                </c:pt>
                <c:pt idx="267">
                  <c:v>0.27593902752765992</c:v>
                </c:pt>
                <c:pt idx="268">
                  <c:v>0.27410250000000358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88-48EF-913B-DD8D3104C765}"/>
            </c:ext>
          </c:extLst>
        </c:ser>
        <c:ser>
          <c:idx val="0"/>
          <c:order val="6"/>
          <c:tx>
            <c:strRef>
              <c:f>Graphics_Vs760_Punto4!$V$168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E030_IEEE!$R$86:$R$354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E030_IEEE!$V$86:$V$354</c:f>
              <c:numCache>
                <c:formatCode>General</c:formatCode>
                <c:ptCount val="269"/>
                <c:pt idx="0">
                  <c:v>2.2084830000000002</c:v>
                </c:pt>
                <c:pt idx="1">
                  <c:v>2.2084830000000002</c:v>
                </c:pt>
                <c:pt idx="2">
                  <c:v>2.2084830000000002</c:v>
                </c:pt>
                <c:pt idx="3">
                  <c:v>2.2084830000000002</c:v>
                </c:pt>
                <c:pt idx="4">
                  <c:v>2.2084830000000002</c:v>
                </c:pt>
                <c:pt idx="5">
                  <c:v>2.2084830000000002</c:v>
                </c:pt>
                <c:pt idx="6">
                  <c:v>2.2084830000000002</c:v>
                </c:pt>
                <c:pt idx="7">
                  <c:v>2.2084830000000002</c:v>
                </c:pt>
                <c:pt idx="8">
                  <c:v>2.2084830000000002</c:v>
                </c:pt>
                <c:pt idx="9">
                  <c:v>2.2084830000000002</c:v>
                </c:pt>
                <c:pt idx="10">
                  <c:v>2.2084830000000002</c:v>
                </c:pt>
                <c:pt idx="11">
                  <c:v>2.2084830000000002</c:v>
                </c:pt>
                <c:pt idx="12">
                  <c:v>2.2084830000000002</c:v>
                </c:pt>
                <c:pt idx="13">
                  <c:v>2.2084830000000002</c:v>
                </c:pt>
                <c:pt idx="14">
                  <c:v>2.2084830000000002</c:v>
                </c:pt>
                <c:pt idx="15">
                  <c:v>2.2084830000000002</c:v>
                </c:pt>
                <c:pt idx="16">
                  <c:v>2.2084830000000002</c:v>
                </c:pt>
                <c:pt idx="17">
                  <c:v>2.2084830000000002</c:v>
                </c:pt>
                <c:pt idx="18">
                  <c:v>2.2084830000000002</c:v>
                </c:pt>
                <c:pt idx="19">
                  <c:v>2.2084830000000002</c:v>
                </c:pt>
                <c:pt idx="20">
                  <c:v>2.2084830000000002</c:v>
                </c:pt>
                <c:pt idx="21">
                  <c:v>2.2084830000000002</c:v>
                </c:pt>
                <c:pt idx="22">
                  <c:v>2.2084830000000002</c:v>
                </c:pt>
                <c:pt idx="23">
                  <c:v>2.2084830000000002</c:v>
                </c:pt>
                <c:pt idx="24">
                  <c:v>2.2084830000000002</c:v>
                </c:pt>
                <c:pt idx="25">
                  <c:v>2.2084830000000002</c:v>
                </c:pt>
                <c:pt idx="26">
                  <c:v>2.2084830000000002</c:v>
                </c:pt>
                <c:pt idx="27">
                  <c:v>2.2084830000000002</c:v>
                </c:pt>
                <c:pt idx="28">
                  <c:v>2.2084829999999993</c:v>
                </c:pt>
                <c:pt idx="29">
                  <c:v>2.1722783606557368</c:v>
                </c:pt>
                <c:pt idx="30">
                  <c:v>2.1372416129032246</c:v>
                </c:pt>
                <c:pt idx="31">
                  <c:v>2.1033171428571422</c:v>
                </c:pt>
                <c:pt idx="32">
                  <c:v>2.0704528124999992</c:v>
                </c:pt>
                <c:pt idx="33">
                  <c:v>2.0385996923076917</c:v>
                </c:pt>
                <c:pt idx="34">
                  <c:v>2.0077118181818174</c:v>
                </c:pt>
                <c:pt idx="35">
                  <c:v>1.977745970149253</c:v>
                </c:pt>
                <c:pt idx="36">
                  <c:v>1.948661470588235</c:v>
                </c:pt>
                <c:pt idx="37">
                  <c:v>1.9204199999999993</c:v>
                </c:pt>
                <c:pt idx="38">
                  <c:v>1.8929854285714278</c:v>
                </c:pt>
                <c:pt idx="39">
                  <c:v>1.8663236619718302</c:v>
                </c:pt>
                <c:pt idx="40">
                  <c:v>1.8404024999999991</c:v>
                </c:pt>
                <c:pt idx="41">
                  <c:v>1.8151915068493145</c:v>
                </c:pt>
                <c:pt idx="42">
                  <c:v>1.7906618918918908</c:v>
                </c:pt>
                <c:pt idx="43">
                  <c:v>1.7667863999999993</c:v>
                </c:pt>
                <c:pt idx="44">
                  <c:v>1.7435392105263148</c:v>
                </c:pt>
                <c:pt idx="45">
                  <c:v>1.7208958441558435</c:v>
                </c:pt>
                <c:pt idx="46">
                  <c:v>1.6988330769230759</c:v>
                </c:pt>
                <c:pt idx="47">
                  <c:v>1.6773288607594929</c:v>
                </c:pt>
                <c:pt idx="48">
                  <c:v>1.6563622499999995</c:v>
                </c:pt>
                <c:pt idx="49">
                  <c:v>1.6359133333333327</c:v>
                </c:pt>
                <c:pt idx="50">
                  <c:v>1.6159631707317066</c:v>
                </c:pt>
                <c:pt idx="51">
                  <c:v>1.5964937349397585</c:v>
                </c:pt>
                <c:pt idx="52">
                  <c:v>1.5774878571428563</c:v>
                </c:pt>
                <c:pt idx="53">
                  <c:v>1.5589291764705875</c:v>
                </c:pt>
                <c:pt idx="54">
                  <c:v>1.5408020930232549</c:v>
                </c:pt>
                <c:pt idx="55">
                  <c:v>1.5230917241379303</c:v>
                </c:pt>
                <c:pt idx="56">
                  <c:v>1.505783863636363</c:v>
                </c:pt>
                <c:pt idx="57">
                  <c:v>1.4888649438202242</c:v>
                </c:pt>
                <c:pt idx="58">
                  <c:v>1.4723219999999992</c:v>
                </c:pt>
                <c:pt idx="59">
                  <c:v>1.4561426373626367</c:v>
                </c:pt>
                <c:pt idx="60">
                  <c:v>1.4403149999999996</c:v>
                </c:pt>
                <c:pt idx="61">
                  <c:v>1.4248277419354831</c:v>
                </c:pt>
                <c:pt idx="62">
                  <c:v>1.4096699999999993</c:v>
                </c:pt>
                <c:pt idx="63">
                  <c:v>1.394831368421052</c:v>
                </c:pt>
                <c:pt idx="64">
                  <c:v>1.3803018749999991</c:v>
                </c:pt>
                <c:pt idx="65">
                  <c:v>1.366071958762886</c:v>
                </c:pt>
                <c:pt idx="66">
                  <c:v>1.3521324489795914</c:v>
                </c:pt>
                <c:pt idx="67">
                  <c:v>1.3384745454545448</c:v>
                </c:pt>
                <c:pt idx="68">
                  <c:v>1.3250897999999995</c:v>
                </c:pt>
                <c:pt idx="69">
                  <c:v>1.3119700990099006</c:v>
                </c:pt>
                <c:pt idx="70">
                  <c:v>1.299107647058823</c:v>
                </c:pt>
                <c:pt idx="71">
                  <c:v>1.2864949514563102</c:v>
                </c:pt>
                <c:pt idx="72">
                  <c:v>1.2741248076923071</c:v>
                </c:pt>
                <c:pt idx="73">
                  <c:v>1.2619902857142853</c:v>
                </c:pt>
                <c:pt idx="74">
                  <c:v>1.2500847169811318</c:v>
                </c:pt>
                <c:pt idx="75">
                  <c:v>1.2384016822429902</c:v>
                </c:pt>
                <c:pt idx="76">
                  <c:v>1.2269349999999994</c:v>
                </c:pt>
                <c:pt idx="77">
                  <c:v>1.2156787155963298</c:v>
                </c:pt>
                <c:pt idx="78">
                  <c:v>1.2046270909090904</c:v>
                </c:pt>
                <c:pt idx="79">
                  <c:v>1.1937745945945939</c:v>
                </c:pt>
                <c:pt idx="80">
                  <c:v>1.1831158928571424</c:v>
                </c:pt>
                <c:pt idx="81">
                  <c:v>1.1726458407079641</c:v>
                </c:pt>
                <c:pt idx="82">
                  <c:v>1.1623594736842102</c:v>
                </c:pt>
                <c:pt idx="83">
                  <c:v>1.1522519999999994</c:v>
                </c:pt>
                <c:pt idx="84">
                  <c:v>1.1423187931034475</c:v>
                </c:pt>
                <c:pt idx="85">
                  <c:v>1.1325553846153842</c:v>
                </c:pt>
                <c:pt idx="86">
                  <c:v>1.1229574576271182</c:v>
                </c:pt>
                <c:pt idx="87">
                  <c:v>1.1135208403361341</c:v>
                </c:pt>
                <c:pt idx="88">
                  <c:v>1.1042414999999997</c:v>
                </c:pt>
                <c:pt idx="89">
                  <c:v>1.0951155371900823</c:v>
                </c:pt>
                <c:pt idx="90">
                  <c:v>1.0861391803278684</c:v>
                </c:pt>
                <c:pt idx="91">
                  <c:v>1.0773087804878043</c:v>
                </c:pt>
                <c:pt idx="92">
                  <c:v>1.0686208064516123</c:v>
                </c:pt>
                <c:pt idx="93">
                  <c:v>1.0600718399999993</c:v>
                </c:pt>
                <c:pt idx="94">
                  <c:v>1.0516585714285711</c:v>
                </c:pt>
                <c:pt idx="95">
                  <c:v>1.0433777952755898</c:v>
                </c:pt>
                <c:pt idx="96">
                  <c:v>1.0352264062499996</c:v>
                </c:pt>
                <c:pt idx="97">
                  <c:v>1.0272013953488366</c:v>
                </c:pt>
                <c:pt idx="98">
                  <c:v>1.0192998461538458</c:v>
                </c:pt>
                <c:pt idx="99">
                  <c:v>1.0115189312977093</c:v>
                </c:pt>
                <c:pt idx="100">
                  <c:v>1.0038559090909085</c:v>
                </c:pt>
                <c:pt idx="101">
                  <c:v>0.99630812030075144</c:v>
                </c:pt>
                <c:pt idx="102">
                  <c:v>0.98887298507462651</c:v>
                </c:pt>
                <c:pt idx="103">
                  <c:v>0.98154799999999953</c:v>
                </c:pt>
                <c:pt idx="104">
                  <c:v>0.97433073529411696</c:v>
                </c:pt>
                <c:pt idx="105">
                  <c:v>0.96721883211678783</c:v>
                </c:pt>
                <c:pt idx="106">
                  <c:v>0.96020999999999956</c:v>
                </c:pt>
                <c:pt idx="107">
                  <c:v>0.95330201438848894</c:v>
                </c:pt>
                <c:pt idx="108">
                  <c:v>0.9464927142857138</c:v>
                </c:pt>
                <c:pt idx="109">
                  <c:v>0.93977999999999939</c:v>
                </c:pt>
                <c:pt idx="110">
                  <c:v>0.93316183098591488</c:v>
                </c:pt>
                <c:pt idx="111">
                  <c:v>0.92663622377622323</c:v>
                </c:pt>
                <c:pt idx="112">
                  <c:v>0.92020124999999953</c:v>
                </c:pt>
                <c:pt idx="113">
                  <c:v>0.91385503448275829</c:v>
                </c:pt>
                <c:pt idx="114">
                  <c:v>0.90759575342465726</c:v>
                </c:pt>
                <c:pt idx="115">
                  <c:v>0.90142163265306074</c:v>
                </c:pt>
                <c:pt idx="116">
                  <c:v>0.89533094594594542</c:v>
                </c:pt>
                <c:pt idx="117">
                  <c:v>0.88932201342281836</c:v>
                </c:pt>
                <c:pt idx="118">
                  <c:v>0.88339319999999955</c:v>
                </c:pt>
                <c:pt idx="119">
                  <c:v>0.87754291390728445</c:v>
                </c:pt>
                <c:pt idx="120">
                  <c:v>0.87176960526315739</c:v>
                </c:pt>
                <c:pt idx="121">
                  <c:v>0.86607176470588199</c:v>
                </c:pt>
                <c:pt idx="122">
                  <c:v>0.86044792207792153</c:v>
                </c:pt>
                <c:pt idx="123">
                  <c:v>0.85489664516128994</c:v>
                </c:pt>
                <c:pt idx="124">
                  <c:v>0.84941653846153797</c:v>
                </c:pt>
                <c:pt idx="125">
                  <c:v>0.84400624203821606</c:v>
                </c:pt>
                <c:pt idx="126">
                  <c:v>0.83866443037974647</c:v>
                </c:pt>
                <c:pt idx="127">
                  <c:v>0.83338981132075418</c:v>
                </c:pt>
                <c:pt idx="128">
                  <c:v>0.82818112499999952</c:v>
                </c:pt>
                <c:pt idx="129">
                  <c:v>0.82303714285714236</c:v>
                </c:pt>
                <c:pt idx="130">
                  <c:v>0.81795666666666622</c:v>
                </c:pt>
                <c:pt idx="131">
                  <c:v>0.81293852760736141</c:v>
                </c:pt>
                <c:pt idx="132">
                  <c:v>0.80798158536585329</c:v>
                </c:pt>
                <c:pt idx="133">
                  <c:v>0.80308472727272684</c:v>
                </c:pt>
                <c:pt idx="134">
                  <c:v>0.79824686746987905</c:v>
                </c:pt>
                <c:pt idx="135">
                  <c:v>0.79346694610778401</c:v>
                </c:pt>
                <c:pt idx="136">
                  <c:v>0.78874392857142817</c:v>
                </c:pt>
                <c:pt idx="137">
                  <c:v>0.78407680473372743</c:v>
                </c:pt>
                <c:pt idx="138">
                  <c:v>0.77946458823529363</c:v>
                </c:pt>
                <c:pt idx="139">
                  <c:v>0.77490631578947311</c:v>
                </c:pt>
                <c:pt idx="140">
                  <c:v>0.77040104651162744</c:v>
                </c:pt>
                <c:pt idx="141">
                  <c:v>0.76594786127167591</c:v>
                </c:pt>
                <c:pt idx="142">
                  <c:v>0.76154586206896513</c:v>
                </c:pt>
                <c:pt idx="143">
                  <c:v>0.75719417142857093</c:v>
                </c:pt>
                <c:pt idx="144">
                  <c:v>0.75289193181818137</c:v>
                </c:pt>
                <c:pt idx="145">
                  <c:v>0.74863830508474527</c:v>
                </c:pt>
                <c:pt idx="146">
                  <c:v>0.74443247191011197</c:v>
                </c:pt>
                <c:pt idx="147">
                  <c:v>0.74027363128491575</c:v>
                </c:pt>
                <c:pt idx="148">
                  <c:v>0.73616099999999962</c:v>
                </c:pt>
                <c:pt idx="149">
                  <c:v>0.7320938121546956</c:v>
                </c:pt>
                <c:pt idx="150">
                  <c:v>0.72807131868131825</c:v>
                </c:pt>
                <c:pt idx="151">
                  <c:v>0.72409278688524537</c:v>
                </c:pt>
                <c:pt idx="152">
                  <c:v>0.72015749999999956</c:v>
                </c:pt>
                <c:pt idx="153">
                  <c:v>0.71626475675675638</c:v>
                </c:pt>
                <c:pt idx="154">
                  <c:v>0.71241387096774156</c:v>
                </c:pt>
                <c:pt idx="155">
                  <c:v>0.70860417112299423</c:v>
                </c:pt>
                <c:pt idx="156">
                  <c:v>0.70483499999999966</c:v>
                </c:pt>
                <c:pt idx="157">
                  <c:v>0.70110571428571367</c:v>
                </c:pt>
                <c:pt idx="158">
                  <c:v>0.6974156842105258</c:v>
                </c:pt>
                <c:pt idx="159">
                  <c:v>0.69376429319371669</c:v>
                </c:pt>
                <c:pt idx="160">
                  <c:v>0.69015093749999956</c:v>
                </c:pt>
                <c:pt idx="161">
                  <c:v>0.68657502590673536</c:v>
                </c:pt>
                <c:pt idx="162">
                  <c:v>0.68303597938144278</c:v>
                </c:pt>
                <c:pt idx="163">
                  <c:v>0.67953323076923033</c:v>
                </c:pt>
                <c:pt idx="164">
                  <c:v>0.67606622448979548</c:v>
                </c:pt>
                <c:pt idx="165">
                  <c:v>0.67263441624365439</c:v>
                </c:pt>
                <c:pt idx="166">
                  <c:v>0.6692372727272724</c:v>
                </c:pt>
                <c:pt idx="167">
                  <c:v>0.66587427135678356</c:v>
                </c:pt>
                <c:pt idx="168">
                  <c:v>0.66254489999999955</c:v>
                </c:pt>
                <c:pt idx="169">
                  <c:v>0.65596881265315132</c:v>
                </c:pt>
                <c:pt idx="170">
                  <c:v>0.64949014802470284</c:v>
                </c:pt>
                <c:pt idx="171">
                  <c:v>0.64310699119124404</c:v>
                </c:pt>
                <c:pt idx="172">
                  <c:v>0.63681747404844269</c:v>
                </c:pt>
                <c:pt idx="173">
                  <c:v>0.63061977394408064</c:v>
                </c:pt>
                <c:pt idx="174">
                  <c:v>0.62451211235743243</c:v>
                </c:pt>
                <c:pt idx="175">
                  <c:v>0.61849275362318845</c:v>
                </c:pt>
                <c:pt idx="176">
                  <c:v>0.61256000369822505</c:v>
                </c:pt>
                <c:pt idx="177">
                  <c:v>0.60671220896957523</c:v>
                </c:pt>
                <c:pt idx="178">
                  <c:v>0.60094775510204135</c:v>
                </c:pt>
                <c:pt idx="179">
                  <c:v>0.59526506592394657</c:v>
                </c:pt>
                <c:pt idx="180">
                  <c:v>0.58966260234959134</c:v>
                </c:pt>
                <c:pt idx="181">
                  <c:v>0.58413886133703719</c:v>
                </c:pt>
                <c:pt idx="182">
                  <c:v>0.57869237487990299</c:v>
                </c:pt>
                <c:pt idx="183">
                  <c:v>0.57332170903191015</c:v>
                </c:pt>
                <c:pt idx="184">
                  <c:v>0.56802546296296397</c:v>
                </c:pt>
                <c:pt idx="185">
                  <c:v>0.56280226804561706</c:v>
                </c:pt>
                <c:pt idx="186">
                  <c:v>0.55765078697079506</c:v>
                </c:pt>
                <c:pt idx="187">
                  <c:v>0.55256971289172585</c:v>
                </c:pt>
                <c:pt idx="188">
                  <c:v>0.54755776859504279</c:v>
                </c:pt>
                <c:pt idx="189">
                  <c:v>0.54261370569808309</c:v>
                </c:pt>
                <c:pt idx="190">
                  <c:v>0.53773630387144067</c:v>
                </c:pt>
                <c:pt idx="191">
                  <c:v>0.53292437008586713</c:v>
                </c:pt>
                <c:pt idx="192">
                  <c:v>0.52817673788265485</c:v>
                </c:pt>
                <c:pt idx="193">
                  <c:v>0.52349226666666848</c:v>
                </c:pt>
                <c:pt idx="194">
                  <c:v>0.51886984102122524</c:v>
                </c:pt>
                <c:pt idx="195">
                  <c:v>0.51430837004405483</c:v>
                </c:pt>
                <c:pt idx="196">
                  <c:v>0.50980678670360324</c:v>
                </c:pt>
                <c:pt idx="197">
                  <c:v>0.50536404721496753</c:v>
                </c:pt>
                <c:pt idx="198">
                  <c:v>0.50097913043478481</c:v>
                </c:pt>
                <c:pt idx="199">
                  <c:v>0.49665103727441617</c:v>
                </c:pt>
                <c:pt idx="200">
                  <c:v>0.49237879013079916</c:v>
                </c:pt>
                <c:pt idx="201">
                  <c:v>0.4881614323343611</c:v>
                </c:pt>
                <c:pt idx="202">
                  <c:v>0.48399802761341476</c:v>
                </c:pt>
                <c:pt idx="203">
                  <c:v>0.47988765957447072</c:v>
                </c:pt>
                <c:pt idx="204">
                  <c:v>0.47582943119793419</c:v>
                </c:pt>
                <c:pt idx="205">
                  <c:v>0.47182246434866471</c:v>
                </c:pt>
                <c:pt idx="206">
                  <c:v>0.4678658993008995</c:v>
                </c:pt>
                <c:pt idx="207">
                  <c:v>0.46395889427706366</c:v>
                </c:pt>
                <c:pt idx="208">
                  <c:v>0.46010062500000271</c:v>
                </c:pt>
                <c:pt idx="209">
                  <c:v>0.45629028425819407</c:v>
                </c:pt>
                <c:pt idx="210">
                  <c:v>0.45252708148350812</c:v>
                </c:pt>
                <c:pt idx="211">
                  <c:v>0.4488102423411095</c:v>
                </c:pt>
                <c:pt idx="212">
                  <c:v>0.44513900833109671</c:v>
                </c:pt>
                <c:pt idx="213">
                  <c:v>0.44151263640150246</c:v>
                </c:pt>
                <c:pt idx="214">
                  <c:v>0.43793039857228139</c:v>
                </c:pt>
                <c:pt idx="215">
                  <c:v>0.43439158156993535</c:v>
                </c:pt>
                <c:pt idx="216">
                  <c:v>0.4308954864724277</c:v>
                </c:pt>
                <c:pt idx="217">
                  <c:v>0.42744142836406168</c:v>
                </c:pt>
                <c:pt idx="218">
                  <c:v>0.42402873600000313</c:v>
                </c:pt>
                <c:pt idx="219">
                  <c:v>0.42065675148013842</c:v>
                </c:pt>
                <c:pt idx="220">
                  <c:v>0.41732482993197606</c:v>
                </c:pt>
                <c:pt idx="221">
                  <c:v>0.41403233920230303</c:v>
                </c:pt>
                <c:pt idx="222">
                  <c:v>0.41077865955732246</c:v>
                </c:pt>
                <c:pt idx="223">
                  <c:v>0.40756318339100678</c:v>
                </c:pt>
                <c:pt idx="224">
                  <c:v>0.40438531494140961</c:v>
                </c:pt>
                <c:pt idx="225">
                  <c:v>0.40124447001468949</c:v>
                </c:pt>
                <c:pt idx="226">
                  <c:v>0.39814007571660703</c:v>
                </c:pt>
                <c:pt idx="227">
                  <c:v>0.39507157019126482</c:v>
                </c:pt>
                <c:pt idx="228">
                  <c:v>0.39203840236686749</c:v>
                </c:pt>
                <c:pt idx="229">
                  <c:v>0.38904003170828733</c:v>
                </c:pt>
                <c:pt idx="230">
                  <c:v>0.38607592797622864</c:v>
                </c:pt>
                <c:pt idx="231">
                  <c:v>0.38314557099278934</c:v>
                </c:pt>
                <c:pt idx="232">
                  <c:v>0.38024845041322675</c:v>
                </c:pt>
                <c:pt idx="233">
                  <c:v>0.37738406550374159</c:v>
                </c:pt>
                <c:pt idx="234">
                  <c:v>0.37455192492509826</c:v>
                </c:pt>
                <c:pt idx="235">
                  <c:v>0.37175154652190745</c:v>
                </c:pt>
                <c:pt idx="236">
                  <c:v>0.36898245711740174</c:v>
                </c:pt>
                <c:pt idx="237">
                  <c:v>0.36624419231354272</c:v>
                </c:pt>
                <c:pt idx="238">
                  <c:v>0.36353629629629997</c:v>
                </c:pt>
                <c:pt idx="239">
                  <c:v>0.36085832164595066</c:v>
                </c:pt>
                <c:pt idx="240">
                  <c:v>0.35820982915225291</c:v>
                </c:pt>
                <c:pt idx="241">
                  <c:v>0.35559038763434742</c:v>
                </c:pt>
                <c:pt idx="242">
                  <c:v>0.35299957376525493</c:v>
                </c:pt>
                <c:pt idx="243">
                  <c:v>0.35043697190083017</c:v>
                </c:pt>
                <c:pt idx="244">
                  <c:v>0.34790217391304723</c:v>
                </c:pt>
                <c:pt idx="245">
                  <c:v>0.34539477902749005</c:v>
                </c:pt>
                <c:pt idx="246">
                  <c:v>0.34291439366492799</c:v>
                </c:pt>
                <c:pt idx="247">
                  <c:v>0.34046063128685777</c:v>
                </c:pt>
                <c:pt idx="248">
                  <c:v>0.33803311224490173</c:v>
                </c:pt>
                <c:pt idx="249">
                  <c:v>0.33563146363394969</c:v>
                </c:pt>
                <c:pt idx="250">
                  <c:v>0.33325531914894002</c:v>
                </c:pt>
                <c:pt idx="251">
                  <c:v>0.33090431894517736</c:v>
                </c:pt>
                <c:pt idx="252">
                  <c:v>0.32857810950208671</c:v>
                </c:pt>
                <c:pt idx="253">
                  <c:v>0.32627634349030854</c:v>
                </c:pt>
                <c:pt idx="254">
                  <c:v>0.32399867964204021</c:v>
                </c:pt>
                <c:pt idx="255">
                  <c:v>0.32174478262453499</c:v>
                </c:pt>
                <c:pt idx="256">
                  <c:v>0.31951432291667053</c:v>
                </c:pt>
                <c:pt idx="257">
                  <c:v>0.31730697668850139</c:v>
                </c:pt>
                <c:pt idx="258">
                  <c:v>0.31512242568371385</c:v>
                </c:pt>
                <c:pt idx="259">
                  <c:v>0.31296035710490344</c:v>
                </c:pt>
                <c:pt idx="260">
                  <c:v>0.31082046350159892</c:v>
                </c:pt>
                <c:pt idx="261">
                  <c:v>0.30870244266095515</c:v>
                </c:pt>
                <c:pt idx="262">
                  <c:v>0.30660599750104511</c:v>
                </c:pt>
                <c:pt idx="263">
                  <c:v>0.30453083596668024</c:v>
                </c:pt>
                <c:pt idx="264">
                  <c:v>0.30247667092768837</c:v>
                </c:pt>
                <c:pt idx="265">
                  <c:v>0.30044322007958763</c:v>
                </c:pt>
                <c:pt idx="266">
                  <c:v>0.29843020584658742</c:v>
                </c:pt>
                <c:pt idx="267">
                  <c:v>0.29643735528685755</c:v>
                </c:pt>
                <c:pt idx="268">
                  <c:v>0.29446440000000396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7288-48EF-913B-DD8D3104C765}"/>
            </c:ext>
          </c:extLst>
        </c:ser>
        <c:ser>
          <c:idx val="1"/>
          <c:order val="7"/>
          <c:tx>
            <c:strRef>
              <c:f>Graphics_Vs760_Punto4!$V$169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E030_IEEE!$J$6:$J$51</c:f>
              <c:numCache>
                <c:formatCode>General</c:formatCode>
                <c:ptCount val="46"/>
                <c:pt idx="0">
                  <c:v>0.02</c:v>
                </c:pt>
                <c:pt idx="1">
                  <c:v>2.2222222222222223E-2</c:v>
                </c:pt>
                <c:pt idx="2">
                  <c:v>2.5000000000000001E-2</c:v>
                </c:pt>
                <c:pt idx="3">
                  <c:v>2.8571428571428571E-2</c:v>
                </c:pt>
                <c:pt idx="4">
                  <c:v>3.0303030303030304E-2</c:v>
                </c:pt>
                <c:pt idx="5">
                  <c:v>3.125E-2</c:v>
                </c:pt>
                <c:pt idx="6">
                  <c:v>3.2258064516129031E-2</c:v>
                </c:pt>
                <c:pt idx="7">
                  <c:v>3.3333333333333333E-2</c:v>
                </c:pt>
                <c:pt idx="8">
                  <c:v>3.4482758620689655E-2</c:v>
                </c:pt>
                <c:pt idx="9">
                  <c:v>3.5714285714285712E-2</c:v>
                </c:pt>
                <c:pt idx="10">
                  <c:v>3.7037037037037035E-2</c:v>
                </c:pt>
                <c:pt idx="11">
                  <c:v>3.8461538461538464E-2</c:v>
                </c:pt>
                <c:pt idx="12">
                  <c:v>0.04</c:v>
                </c:pt>
                <c:pt idx="13">
                  <c:v>4.1666666666666664E-2</c:v>
                </c:pt>
                <c:pt idx="14">
                  <c:v>4.3478260869565216E-2</c:v>
                </c:pt>
                <c:pt idx="15">
                  <c:v>4.5454545454545456E-2</c:v>
                </c:pt>
                <c:pt idx="16">
                  <c:v>4.7619047619047616E-2</c:v>
                </c:pt>
                <c:pt idx="17">
                  <c:v>0.05</c:v>
                </c:pt>
                <c:pt idx="18">
                  <c:v>5.2631578947368418E-2</c:v>
                </c:pt>
                <c:pt idx="19">
                  <c:v>5.5555555555555552E-2</c:v>
                </c:pt>
                <c:pt idx="20">
                  <c:v>5.8823529411764705E-2</c:v>
                </c:pt>
                <c:pt idx="21">
                  <c:v>6.25E-2</c:v>
                </c:pt>
                <c:pt idx="22">
                  <c:v>6.6666666666666666E-2</c:v>
                </c:pt>
                <c:pt idx="23">
                  <c:v>7.1428571428571425E-2</c:v>
                </c:pt>
                <c:pt idx="24">
                  <c:v>7.6923076923076927E-2</c:v>
                </c:pt>
                <c:pt idx="25">
                  <c:v>8.3333333333333329E-2</c:v>
                </c:pt>
                <c:pt idx="26">
                  <c:v>9.0909090909090912E-2</c:v>
                </c:pt>
                <c:pt idx="27">
                  <c:v>0.1</c:v>
                </c:pt>
                <c:pt idx="28">
                  <c:v>0.1111111111111111</c:v>
                </c:pt>
                <c:pt idx="29">
                  <c:v>0.125</c:v>
                </c:pt>
                <c:pt idx="30">
                  <c:v>0.14285714285714285</c:v>
                </c:pt>
                <c:pt idx="31">
                  <c:v>0.16666666666666666</c:v>
                </c:pt>
                <c:pt idx="32">
                  <c:v>0.2</c:v>
                </c:pt>
                <c:pt idx="33">
                  <c:v>0.25</c:v>
                </c:pt>
                <c:pt idx="34">
                  <c:v>0.33333333333333331</c:v>
                </c:pt>
                <c:pt idx="35">
                  <c:v>0.5</c:v>
                </c:pt>
                <c:pt idx="36">
                  <c:v>0.66666666666666663</c:v>
                </c:pt>
                <c:pt idx="37">
                  <c:v>0.90909090909090906</c:v>
                </c:pt>
                <c:pt idx="38">
                  <c:v>1</c:v>
                </c:pt>
                <c:pt idx="39">
                  <c:v>1.1111111111111112</c:v>
                </c:pt>
                <c:pt idx="40">
                  <c:v>1.25</c:v>
                </c:pt>
                <c:pt idx="41">
                  <c:v>1.4285714285714284</c:v>
                </c:pt>
                <c:pt idx="42">
                  <c:v>1.6666666666666665</c:v>
                </c:pt>
                <c:pt idx="43">
                  <c:v>1.9999999999999996</c:v>
                </c:pt>
                <c:pt idx="44">
                  <c:v>2.4999999999999991</c:v>
                </c:pt>
                <c:pt idx="45">
                  <c:v>3.3333333333333317</c:v>
                </c:pt>
              </c:numCache>
            </c:numRef>
          </c:xVal>
          <c:yVal>
            <c:numRef>
              <c:f>E030_IEEE!$L$6:$L$51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1.0223626857300439</c:v>
                </c:pt>
                <c:pt idx="6">
                  <c:v>1.0461681253781552</c:v>
                </c:pt>
                <c:pt idx="7">
                  <c:v>1.0715605943361406</c:v>
                </c:pt>
                <c:pt idx="8">
                  <c:v>1.0987042680498491</c:v>
                </c:pt>
                <c:pt idx="9">
                  <c:v>1.1277867756002509</c:v>
                </c:pt>
                <c:pt idx="10">
                  <c:v>1.1590235429692011</c:v>
                </c:pt>
                <c:pt idx="11">
                  <c:v>1.1926631385973014</c:v>
                </c:pt>
                <c:pt idx="12">
                  <c:v>1.2289939018756497</c:v>
                </c:pt>
                <c:pt idx="13">
                  <c:v>1.2683522287605271</c:v>
                </c:pt>
                <c:pt idx="14">
                  <c:v>1.311133018852785</c:v>
                </c:pt>
                <c:pt idx="15">
                  <c:v>1.3578029716807027</c:v>
                </c:pt>
                <c:pt idx="16">
                  <c:v>1.4089176819208031</c:v>
                </c:pt>
                <c:pt idx="17">
                  <c:v>1.4651438631849134</c:v>
                </c:pt>
                <c:pt idx="18">
                  <c:v>1.527288589845246</c:v>
                </c:pt>
                <c:pt idx="19">
                  <c:v>1.5963382861345043</c:v>
                </c:pt>
                <c:pt idx="20">
                  <c:v>1.6735114761048522</c:v>
                </c:pt>
                <c:pt idx="21">
                  <c:v>1.7603313148214932</c:v>
                </c:pt>
                <c:pt idx="22">
                  <c:v>1.8587271320336864</c:v>
                </c:pt>
                <c:pt idx="23">
                  <c:v>1.9711794945619072</c:v>
                </c:pt>
                <c:pt idx="24">
                  <c:v>2.1009322205560084</c:v>
                </c:pt>
                <c:pt idx="25">
                  <c:v>2.2523104008824593</c:v>
                </c:pt>
                <c:pt idx="26">
                  <c:v>2.431211886722811</c:v>
                </c:pt>
                <c:pt idx="27">
                  <c:v>2.6458936697312323</c:v>
                </c:pt>
                <c:pt idx="28">
                  <c:v>2.9082825156304142</c:v>
                </c:pt>
                <c:pt idx="29">
                  <c:v>3.2362685730043919</c:v>
                </c:pt>
                <c:pt idx="30">
                  <c:v>3.2362685730043923</c:v>
                </c:pt>
                <c:pt idx="31">
                  <c:v>3.2362685730043923</c:v>
                </c:pt>
                <c:pt idx="32">
                  <c:v>3.2362685730043923</c:v>
                </c:pt>
                <c:pt idx="33">
                  <c:v>3.2362685730043923</c:v>
                </c:pt>
                <c:pt idx="34">
                  <c:v>3.2362685730043923</c:v>
                </c:pt>
                <c:pt idx="35">
                  <c:v>3.2362685730043923</c:v>
                </c:pt>
                <c:pt idx="36">
                  <c:v>3.2362685730043923</c:v>
                </c:pt>
                <c:pt idx="37">
                  <c:v>3.2362685730043923</c:v>
                </c:pt>
                <c:pt idx="38">
                  <c:v>2.9618329980136195</c:v>
                </c:pt>
                <c:pt idx="39">
                  <c:v>2.6656496982122575</c:v>
                </c:pt>
                <c:pt idx="40">
                  <c:v>2.3694663984108959</c:v>
                </c:pt>
                <c:pt idx="41">
                  <c:v>2.0732830986095339</c:v>
                </c:pt>
                <c:pt idx="42">
                  <c:v>1.777099798808172</c:v>
                </c:pt>
                <c:pt idx="43">
                  <c:v>1.48091649900681</c:v>
                </c:pt>
                <c:pt idx="44">
                  <c:v>1.1847331992054482</c:v>
                </c:pt>
                <c:pt idx="45">
                  <c:v>0.88854989940408635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288-48EF-913B-DD8D3104C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Graphics_Vs760_Punto4!$W$10:$W$29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Graphics_Vs760_Punto4!$X$10:$X$29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1.006175</c:v>
                      </c:pt>
                      <c:pt idx="1">
                        <c:v>1.064573</c:v>
                      </c:pt>
                      <c:pt idx="2">
                        <c:v>1.7842290000000001</c:v>
                      </c:pt>
                      <c:pt idx="3">
                        <c:v>2.4310290000000001</c:v>
                      </c:pt>
                      <c:pt idx="4">
                        <c:v>2.7713770000000002</c:v>
                      </c:pt>
                      <c:pt idx="5">
                        <c:v>2.6276060000000001</c:v>
                      </c:pt>
                      <c:pt idx="6">
                        <c:v>2.3653230000000001</c:v>
                      </c:pt>
                      <c:pt idx="7">
                        <c:v>2.1234540000000002</c:v>
                      </c:pt>
                      <c:pt idx="8">
                        <c:v>1.8305880000000001</c:v>
                      </c:pt>
                      <c:pt idx="9">
                        <c:v>1.425408</c:v>
                      </c:pt>
                      <c:pt idx="10">
                        <c:v>1.1242909999999999</c:v>
                      </c:pt>
                      <c:pt idx="11">
                        <c:v>0.70883019999999997</c:v>
                      </c:pt>
                      <c:pt idx="12">
                        <c:v>0.47576849999999998</c:v>
                      </c:pt>
                      <c:pt idx="13">
                        <c:v>0.26153530000000003</c:v>
                      </c:pt>
                      <c:pt idx="14">
                        <c:v>0.17321030000000001</c:v>
                      </c:pt>
                      <c:pt idx="15">
                        <c:v>8.9689320000000003E-2</c:v>
                      </c:pt>
                      <c:pt idx="16">
                        <c:v>5.6073619999999998E-2</c:v>
                      </c:pt>
                      <c:pt idx="17">
                        <c:v>4.0517610000000003E-2</c:v>
                      </c:pt>
                      <c:pt idx="18">
                        <c:v>2.295701E-2</c:v>
                      </c:pt>
                      <c:pt idx="19">
                        <c:v>1.5276609999999999E-2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7288-48EF-913B-DD8D3104C765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0.38934010000000002</c:v>
                      </c:pt>
                      <c:pt idx="1">
                        <c:v>0.40988910000000001</c:v>
                      </c:pt>
                      <c:pt idx="2">
                        <c:v>0.66929910000000004</c:v>
                      </c:pt>
                      <c:pt idx="3">
                        <c:v>0.89439650000000004</c:v>
                      </c:pt>
                      <c:pt idx="4">
                        <c:v>1.0141990000000001</c:v>
                      </c:pt>
                      <c:pt idx="5">
                        <c:v>0.96861390000000003</c:v>
                      </c:pt>
                      <c:pt idx="6">
                        <c:v>0.86344790000000005</c:v>
                      </c:pt>
                      <c:pt idx="7">
                        <c:v>0.76730140000000002</c:v>
                      </c:pt>
                      <c:pt idx="8">
                        <c:v>0.65841959999999999</c:v>
                      </c:pt>
                      <c:pt idx="9">
                        <c:v>0.50997300000000001</c:v>
                      </c:pt>
                      <c:pt idx="10">
                        <c:v>0.40232659999999998</c:v>
                      </c:pt>
                      <c:pt idx="11">
                        <c:v>0.25461980000000001</c:v>
                      </c:pt>
                      <c:pt idx="12">
                        <c:v>0.17303859999999999</c:v>
                      </c:pt>
                      <c:pt idx="13">
                        <c:v>9.7604839999999998E-2</c:v>
                      </c:pt>
                      <c:pt idx="14">
                        <c:v>6.4507880000000004E-2</c:v>
                      </c:pt>
                      <c:pt idx="15">
                        <c:v>3.3227060000000003E-2</c:v>
                      </c:pt>
                      <c:pt idx="16">
                        <c:v>2.0577769999999999E-2</c:v>
                      </c:pt>
                      <c:pt idx="17">
                        <c:v>1.4522129999999999E-2</c:v>
                      </c:pt>
                      <c:pt idx="18">
                        <c:v>7.8289099999999997E-3</c:v>
                      </c:pt>
                      <c:pt idx="19">
                        <c:v>5.1353459999999998E-3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288-48EF-913B-DD8D3104C765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0.20514840000000001</c:v>
                      </c:pt>
                      <c:pt idx="1">
                        <c:v>0.2152384</c:v>
                      </c:pt>
                      <c:pt idx="2">
                        <c:v>0.33757239999999999</c:v>
                      </c:pt>
                      <c:pt idx="3">
                        <c:v>0.44082009999999999</c:v>
                      </c:pt>
                      <c:pt idx="4">
                        <c:v>0.49860569999999999</c:v>
                      </c:pt>
                      <c:pt idx="5">
                        <c:v>0.50301680000000004</c:v>
                      </c:pt>
                      <c:pt idx="6">
                        <c:v>0.45058090000000001</c:v>
                      </c:pt>
                      <c:pt idx="7">
                        <c:v>0.39924130000000002</c:v>
                      </c:pt>
                      <c:pt idx="8">
                        <c:v>0.34155340000000001</c:v>
                      </c:pt>
                      <c:pt idx="9">
                        <c:v>0.26261509999999999</c:v>
                      </c:pt>
                      <c:pt idx="10">
                        <c:v>0.2062542</c:v>
                      </c:pt>
                      <c:pt idx="11">
                        <c:v>0.12841839999999999</c:v>
                      </c:pt>
                      <c:pt idx="12">
                        <c:v>8.7579219999999999E-2</c:v>
                      </c:pt>
                      <c:pt idx="13">
                        <c:v>4.9308020000000001E-2</c:v>
                      </c:pt>
                      <c:pt idx="14">
                        <c:v>3.2373270000000003E-2</c:v>
                      </c:pt>
                      <c:pt idx="15">
                        <c:v>1.6630700000000002E-2</c:v>
                      </c:pt>
                      <c:pt idx="16">
                        <c:v>1.025422E-2</c:v>
                      </c:pt>
                      <c:pt idx="17">
                        <c:v>7.1303900000000003E-3</c:v>
                      </c:pt>
                      <c:pt idx="18">
                        <c:v>3.7233380000000001E-3</c:v>
                      </c:pt>
                      <c:pt idx="19">
                        <c:v>2.3848739999999999E-3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288-48EF-913B-DD8D3104C765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00335917286E-2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1395448063927029"/>
          <c:y val="0.83778496348830123"/>
          <c:w val="0.85206493164104657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631018622075573"/>
          <c:y val="3.1769295659983016E-2"/>
          <c:w val="0.84892034486461454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Graphics_Vs760_Punto4!$V$165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Graphics_Vs760_Punto4!$AB$10:$AB$29</c:f>
              <c:numCache>
                <c:formatCode>0.000</c:formatCode>
                <c:ptCount val="20"/>
                <c:pt idx="0">
                  <c:v>100</c:v>
                </c:pt>
                <c:pt idx="1">
                  <c:v>50</c:v>
                </c:pt>
                <c:pt idx="2">
                  <c:v>20</c:v>
                </c:pt>
                <c:pt idx="3">
                  <c:v>13.333333333333334</c:v>
                </c:pt>
                <c:pt idx="4">
                  <c:v>10</c:v>
                </c:pt>
                <c:pt idx="5">
                  <c:v>6.666666666666667</c:v>
                </c:pt>
                <c:pt idx="6">
                  <c:v>5</c:v>
                </c:pt>
                <c:pt idx="7">
                  <c:v>4</c:v>
                </c:pt>
                <c:pt idx="8">
                  <c:v>3.3333333333333335</c:v>
                </c:pt>
                <c:pt idx="9">
                  <c:v>2.5</c:v>
                </c:pt>
                <c:pt idx="10">
                  <c:v>2</c:v>
                </c:pt>
                <c:pt idx="11">
                  <c:v>1.3333333333333333</c:v>
                </c:pt>
                <c:pt idx="12">
                  <c:v>1</c:v>
                </c:pt>
                <c:pt idx="13">
                  <c:v>0.66666666666666663</c:v>
                </c:pt>
                <c:pt idx="14">
                  <c:v>0.5</c:v>
                </c:pt>
                <c:pt idx="15">
                  <c:v>0.33333333333333331</c:v>
                </c:pt>
                <c:pt idx="16">
                  <c:v>0.25</c:v>
                </c:pt>
                <c:pt idx="17">
                  <c:v>0.2</c:v>
                </c:pt>
                <c:pt idx="18">
                  <c:v>0.13333333333333333</c:v>
                </c:pt>
                <c:pt idx="19">
                  <c:v>0.1</c:v>
                </c:pt>
              </c:numCache>
            </c:numRef>
          </c:xVal>
          <c:yVal>
            <c:numRef>
              <c:f>Graphics_Vs760_Punto4!$AC$10:$AC$29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4A-4C9E-B14B-5776164064C5}"/>
            </c:ext>
          </c:extLst>
        </c:ser>
        <c:ser>
          <c:idx val="9"/>
          <c:order val="2"/>
          <c:tx>
            <c:strRef>
              <c:f>Graphics_Vs760_Punto4!$V$166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Graphics_Vs760_Punto4!$C$103:$C$132</c:f>
              <c:numCache>
                <c:formatCode>General</c:formatCode>
                <c:ptCount val="30"/>
                <c:pt idx="0">
                  <c:v>100</c:v>
                </c:pt>
                <c:pt idx="1">
                  <c:v>78.804628156699252</c:v>
                </c:pt>
                <c:pt idx="2">
                  <c:v>62.101694189156518</c:v>
                </c:pt>
                <c:pt idx="3">
                  <c:v>48.939009184774982</c:v>
                </c:pt>
                <c:pt idx="4">
                  <c:v>38.566204211634826</c:v>
                </c:pt>
                <c:pt idx="5">
                  <c:v>30.391953823132049</c:v>
                </c:pt>
                <c:pt idx="6">
                  <c:v>23.950266199874861</c:v>
                </c:pt>
                <c:pt idx="7">
                  <c:v>18.873918221351001</c:v>
                </c:pt>
                <c:pt idx="8">
                  <c:v>14.873521072935128</c:v>
                </c:pt>
                <c:pt idx="9">
                  <c:v>11.721022975334812</c:v>
                </c:pt>
                <c:pt idx="10">
                  <c:v>9.2367085718738995</c:v>
                </c:pt>
                <c:pt idx="11">
                  <c:v>7.2789538439831665</c:v>
                </c:pt>
                <c:pt idx="12">
                  <c:v>5.7361525104487061</c:v>
                </c:pt>
                <c:pt idx="13">
                  <c:v>4.5203536563602622</c:v>
                </c:pt>
                <c:pt idx="14">
                  <c:v>3.562247890262451</c:v>
                </c:pt>
                <c:pt idx="15">
                  <c:v>2.807216203941179</c:v>
                </c:pt>
                <c:pt idx="16">
                  <c:v>2.2122162910704506</c:v>
                </c:pt>
                <c:pt idx="17">
                  <c:v>1.7433288221999907</c:v>
                </c:pt>
                <c:pt idx="18">
                  <c:v>1.3738237958832631</c:v>
                </c:pt>
                <c:pt idx="19">
                  <c:v>1.0826367338740548</c:v>
                </c:pt>
                <c:pt idx="20">
                  <c:v>0.85316785241728088</c:v>
                </c:pt>
                <c:pt idx="21">
                  <c:v>0.67233575364993425</c:v>
                </c:pt>
                <c:pt idx="22">
                  <c:v>0.52983169062837288</c:v>
                </c:pt>
                <c:pt idx="23">
                  <c:v>0.41753189365604104</c:v>
                </c:pt>
                <c:pt idx="24">
                  <c:v>0.32903445623126765</c:v>
                </c:pt>
                <c:pt idx="25">
                  <c:v>0.25929437974046687</c:v>
                </c:pt>
                <c:pt idx="26">
                  <c:v>0.20433597178569435</c:v>
                </c:pt>
                <c:pt idx="27">
                  <c:v>0.16102620275609408</c:v>
                </c:pt>
                <c:pt idx="28">
                  <c:v>0.12689610031679224</c:v>
                </c:pt>
                <c:pt idx="29">
                  <c:v>0.1</c:v>
                </c:pt>
              </c:numCache>
            </c:numRef>
          </c:xVal>
          <c:yVal>
            <c:numRef>
              <c:f>Graphics_Vs760_Punto4!$B$103:$B$132</c:f>
              <c:numCache>
                <c:formatCode>General</c:formatCode>
                <c:ptCount val="30"/>
                <c:pt idx="0">
                  <c:v>0.87352101542592731</c:v>
                </c:pt>
                <c:pt idx="1">
                  <c:v>0.881372413676901</c:v>
                </c:pt>
                <c:pt idx="2">
                  <c:v>0.89527637581248176</c:v>
                </c:pt>
                <c:pt idx="3">
                  <c:v>0.91366411622304611</c:v>
                </c:pt>
                <c:pt idx="4">
                  <c:v>0.96896141411531411</c:v>
                </c:pt>
                <c:pt idx="5">
                  <c:v>1.0390085136894545</c:v>
                </c:pt>
                <c:pt idx="6">
                  <c:v>1.1232028079962815</c:v>
                </c:pt>
                <c:pt idx="7">
                  <c:v>1.228781795339621</c:v>
                </c:pt>
                <c:pt idx="8">
                  <c:v>1.3842366867804456</c:v>
                </c:pt>
                <c:pt idx="9">
                  <c:v>1.5444463800671604</c:v>
                </c:pt>
                <c:pt idx="10">
                  <c:v>1.7038007541764806</c:v>
                </c:pt>
                <c:pt idx="11">
                  <c:v>1.8569165499168627</c:v>
                </c:pt>
                <c:pt idx="12">
                  <c:v>1.9531146404248463</c:v>
                </c:pt>
                <c:pt idx="13">
                  <c:v>1.9560548609546968</c:v>
                </c:pt>
                <c:pt idx="14">
                  <c:v>1.8470496293600305</c:v>
                </c:pt>
                <c:pt idx="15">
                  <c:v>1.6638361473959757</c:v>
                </c:pt>
                <c:pt idx="16">
                  <c:v>1.438832769731299</c:v>
                </c:pt>
                <c:pt idx="17">
                  <c:v>1.1898473918553147</c:v>
                </c:pt>
                <c:pt idx="18">
                  <c:v>0.92549538626400585</c:v>
                </c:pt>
                <c:pt idx="19">
                  <c:v>0.69145297953552742</c:v>
                </c:pt>
                <c:pt idx="20">
                  <c:v>0.49766763303832734</c:v>
                </c:pt>
                <c:pt idx="21">
                  <c:v>0.35191483968994924</c:v>
                </c:pt>
                <c:pt idx="22">
                  <c:v>0.2404462222697247</c:v>
                </c:pt>
                <c:pt idx="23">
                  <c:v>0.16328280157798955</c:v>
                </c:pt>
                <c:pt idx="24">
                  <c:v>0.1104969248767657</c:v>
                </c:pt>
                <c:pt idx="25">
                  <c:v>7.1726040156648047E-2</c:v>
                </c:pt>
                <c:pt idx="26">
                  <c:v>4.5562266981965235E-2</c:v>
                </c:pt>
                <c:pt idx="27">
                  <c:v>2.8594847853630097E-2</c:v>
                </c:pt>
                <c:pt idx="28">
                  <c:v>1.8396129394418301E-2</c:v>
                </c:pt>
                <c:pt idx="29">
                  <c:v>1.1864134420231941E-2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4A-4C9E-B14B-5776164064C5}"/>
            </c:ext>
          </c:extLst>
        </c:ser>
        <c:ser>
          <c:idx val="10"/>
          <c:order val="3"/>
          <c:tx>
            <c:strRef>
              <c:f>Graphics_Vs760_Punto4!$V$167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E030_IEEE!$I$86:$I$354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E030_IEEE!$N$86:$N$354</c:f>
              <c:numCache>
                <c:formatCode>General</c:formatCode>
                <c:ptCount val="269"/>
                <c:pt idx="0">
                  <c:v>2.0557687499999999</c:v>
                </c:pt>
                <c:pt idx="1">
                  <c:v>2.0557687499999999</c:v>
                </c:pt>
                <c:pt idx="2">
                  <c:v>2.0557687499999999</c:v>
                </c:pt>
                <c:pt idx="3">
                  <c:v>2.0557687499999999</c:v>
                </c:pt>
                <c:pt idx="4">
                  <c:v>2.0557687499999999</c:v>
                </c:pt>
                <c:pt idx="5">
                  <c:v>2.0557687499999999</c:v>
                </c:pt>
                <c:pt idx="6">
                  <c:v>2.0557687499999999</c:v>
                </c:pt>
                <c:pt idx="7">
                  <c:v>2.0557687499999999</c:v>
                </c:pt>
                <c:pt idx="8">
                  <c:v>2.0557687499999999</c:v>
                </c:pt>
                <c:pt idx="9">
                  <c:v>2.0557687499999999</c:v>
                </c:pt>
                <c:pt idx="10">
                  <c:v>2.0557687499999999</c:v>
                </c:pt>
                <c:pt idx="11">
                  <c:v>2.0557687499999999</c:v>
                </c:pt>
                <c:pt idx="12">
                  <c:v>2.0557687499999999</c:v>
                </c:pt>
                <c:pt idx="13">
                  <c:v>2.0557687499999999</c:v>
                </c:pt>
                <c:pt idx="14">
                  <c:v>2.0557687499999999</c:v>
                </c:pt>
                <c:pt idx="15">
                  <c:v>2.0557687499999999</c:v>
                </c:pt>
                <c:pt idx="16">
                  <c:v>2.0557687499999999</c:v>
                </c:pt>
                <c:pt idx="17">
                  <c:v>2.0557687499999999</c:v>
                </c:pt>
                <c:pt idx="18">
                  <c:v>2.0557687499999999</c:v>
                </c:pt>
                <c:pt idx="19">
                  <c:v>2.0557687499999999</c:v>
                </c:pt>
                <c:pt idx="20">
                  <c:v>2.0557687499999999</c:v>
                </c:pt>
                <c:pt idx="21">
                  <c:v>2.0557687499999999</c:v>
                </c:pt>
                <c:pt idx="22">
                  <c:v>2.0557687499999999</c:v>
                </c:pt>
                <c:pt idx="23">
                  <c:v>2.0557687499999999</c:v>
                </c:pt>
                <c:pt idx="24">
                  <c:v>2.0557687499999999</c:v>
                </c:pt>
                <c:pt idx="25">
                  <c:v>2.0557687499999999</c:v>
                </c:pt>
                <c:pt idx="26">
                  <c:v>2.0557687499999999</c:v>
                </c:pt>
                <c:pt idx="27">
                  <c:v>2.0557687499999999</c:v>
                </c:pt>
                <c:pt idx="28">
                  <c:v>2.055768749999999</c:v>
                </c:pt>
                <c:pt idx="29">
                  <c:v>2.0220676229508183</c:v>
                </c:pt>
                <c:pt idx="30">
                  <c:v>1.9894536290322566</c:v>
                </c:pt>
                <c:pt idx="31">
                  <c:v>1.9578749999999989</c:v>
                </c:pt>
                <c:pt idx="32">
                  <c:v>1.9272832031249989</c:v>
                </c:pt>
                <c:pt idx="33">
                  <c:v>1.8976326923076912</c:v>
                </c:pt>
                <c:pt idx="34">
                  <c:v>1.8688806818181807</c:v>
                </c:pt>
                <c:pt idx="35">
                  <c:v>1.8409869402985064</c:v>
                </c:pt>
                <c:pt idx="36">
                  <c:v>1.8139136029411758</c:v>
                </c:pt>
                <c:pt idx="37">
                  <c:v>1.7876249999999989</c:v>
                </c:pt>
                <c:pt idx="38">
                  <c:v>1.7620874999999989</c:v>
                </c:pt>
                <c:pt idx="39">
                  <c:v>1.7372693661971821</c:v>
                </c:pt>
                <c:pt idx="40">
                  <c:v>1.7131406249999985</c:v>
                </c:pt>
                <c:pt idx="41">
                  <c:v>1.6896729452054784</c:v>
                </c:pt>
                <c:pt idx="42">
                  <c:v>1.6668395270270255</c:v>
                </c:pt>
                <c:pt idx="43">
                  <c:v>1.6446149999999988</c:v>
                </c:pt>
                <c:pt idx="44">
                  <c:v>1.6229753289473672</c:v>
                </c:pt>
                <c:pt idx="45">
                  <c:v>1.6018977272727259</c:v>
                </c:pt>
                <c:pt idx="46">
                  <c:v>1.5813605769230759</c:v>
                </c:pt>
                <c:pt idx="47">
                  <c:v>1.5613433544303787</c:v>
                </c:pt>
                <c:pt idx="48">
                  <c:v>1.5418265624999989</c:v>
                </c:pt>
                <c:pt idx="49">
                  <c:v>1.5227916666666657</c:v>
                </c:pt>
                <c:pt idx="50">
                  <c:v>1.5042210365853648</c:v>
                </c:pt>
                <c:pt idx="51">
                  <c:v>1.4860978915662642</c:v>
                </c:pt>
                <c:pt idx="52">
                  <c:v>1.4684062499999988</c:v>
                </c:pt>
                <c:pt idx="53">
                  <c:v>1.4511308823529401</c:v>
                </c:pt>
                <c:pt idx="54">
                  <c:v>1.4342572674418592</c:v>
                </c:pt>
                <c:pt idx="55">
                  <c:v>1.4177715517241367</c:v>
                </c:pt>
                <c:pt idx="56">
                  <c:v>1.4016605113636356</c:v>
                </c:pt>
                <c:pt idx="57">
                  <c:v>1.3859115168539315</c:v>
                </c:pt>
                <c:pt idx="58">
                  <c:v>1.3705124999999989</c:v>
                </c:pt>
                <c:pt idx="59">
                  <c:v>1.3554519230769222</c:v>
                </c:pt>
                <c:pt idx="60">
                  <c:v>1.3407187499999991</c:v>
                </c:pt>
                <c:pt idx="61">
                  <c:v>1.3263024193548376</c:v>
                </c:pt>
                <c:pt idx="62">
                  <c:v>1.3121928191489354</c:v>
                </c:pt>
                <c:pt idx="63">
                  <c:v>1.2983802631578938</c:v>
                </c:pt>
                <c:pt idx="64">
                  <c:v>1.2848554687499991</c:v>
                </c:pt>
                <c:pt idx="65">
                  <c:v>1.2716095360824735</c:v>
                </c:pt>
                <c:pt idx="66">
                  <c:v>1.2586339285714279</c:v>
                </c:pt>
                <c:pt idx="67">
                  <c:v>1.2459204545454536</c:v>
                </c:pt>
                <c:pt idx="68">
                  <c:v>1.2334612499999993</c:v>
                </c:pt>
                <c:pt idx="69">
                  <c:v>1.2212487623762367</c:v>
                </c:pt>
                <c:pt idx="70">
                  <c:v>1.2092757352941168</c:v>
                </c:pt>
                <c:pt idx="71">
                  <c:v>1.1975351941747565</c:v>
                </c:pt>
                <c:pt idx="72">
                  <c:v>1.1860204326923069</c:v>
                </c:pt>
                <c:pt idx="73">
                  <c:v>1.1747249999999991</c:v>
                </c:pt>
                <c:pt idx="74">
                  <c:v>1.1636426886792448</c:v>
                </c:pt>
                <c:pt idx="75">
                  <c:v>1.1527675233644852</c:v>
                </c:pt>
                <c:pt idx="76">
                  <c:v>1.1420937499999992</c:v>
                </c:pt>
                <c:pt idx="77">
                  <c:v>1.1316158256880726</c:v>
                </c:pt>
                <c:pt idx="78">
                  <c:v>1.1213284090909081</c:v>
                </c:pt>
                <c:pt idx="79">
                  <c:v>1.1112263513513505</c:v>
                </c:pt>
                <c:pt idx="80">
                  <c:v>1.1013046874999994</c:v>
                </c:pt>
                <c:pt idx="81">
                  <c:v>1.0915586283185834</c:v>
                </c:pt>
                <c:pt idx="82">
                  <c:v>1.0819835526315782</c:v>
                </c:pt>
                <c:pt idx="83">
                  <c:v>1.0725749999999994</c:v>
                </c:pt>
                <c:pt idx="84">
                  <c:v>1.0633286637931025</c:v>
                </c:pt>
                <c:pt idx="85">
                  <c:v>1.0542403846153841</c:v>
                </c:pt>
                <c:pt idx="86">
                  <c:v>1.045306144067796</c:v>
                </c:pt>
                <c:pt idx="87">
                  <c:v>1.0365220588235289</c:v>
                </c:pt>
                <c:pt idx="88">
                  <c:v>1.0278843749999993</c:v>
                </c:pt>
                <c:pt idx="89">
                  <c:v>1.0193894628099165</c:v>
                </c:pt>
                <c:pt idx="90">
                  <c:v>1.0110338114754092</c:v>
                </c:pt>
                <c:pt idx="91">
                  <c:v>1.0028140243902433</c:v>
                </c:pt>
                <c:pt idx="92">
                  <c:v>0.99472681451612832</c:v>
                </c:pt>
                <c:pt idx="93">
                  <c:v>0.98676899999999934</c:v>
                </c:pt>
                <c:pt idx="94">
                  <c:v>0.97893749999999935</c:v>
                </c:pt>
                <c:pt idx="95">
                  <c:v>0.97122933070866047</c:v>
                </c:pt>
                <c:pt idx="96">
                  <c:v>0.96364160156249934</c:v>
                </c:pt>
                <c:pt idx="97">
                  <c:v>0.95617151162790615</c:v>
                </c:pt>
                <c:pt idx="98">
                  <c:v>0.94881634615384558</c:v>
                </c:pt>
                <c:pt idx="99">
                  <c:v>0.94157347328244201</c:v>
                </c:pt>
                <c:pt idx="100">
                  <c:v>0.93444034090909012</c:v>
                </c:pt>
                <c:pt idx="101">
                  <c:v>0.92741447368420993</c:v>
                </c:pt>
                <c:pt idx="102">
                  <c:v>0.9204934701492532</c:v>
                </c:pt>
                <c:pt idx="103">
                  <c:v>0.91367499999999935</c:v>
                </c:pt>
                <c:pt idx="104">
                  <c:v>0.90695680147058744</c:v>
                </c:pt>
                <c:pt idx="105">
                  <c:v>0.90033667883211599</c:v>
                </c:pt>
                <c:pt idx="106">
                  <c:v>0.89381249999999934</c:v>
                </c:pt>
                <c:pt idx="107">
                  <c:v>0.88738219424460374</c:v>
                </c:pt>
                <c:pt idx="108">
                  <c:v>0.88104374999999924</c:v>
                </c:pt>
                <c:pt idx="109">
                  <c:v>0.87479521276595673</c:v>
                </c:pt>
                <c:pt idx="110">
                  <c:v>0.86863468309859082</c:v>
                </c:pt>
                <c:pt idx="111">
                  <c:v>0.86256031468531402</c:v>
                </c:pt>
                <c:pt idx="112">
                  <c:v>0.85657031249999926</c:v>
                </c:pt>
                <c:pt idx="113">
                  <c:v>0.85066293103448209</c:v>
                </c:pt>
                <c:pt idx="114">
                  <c:v>0.8448364726027392</c:v>
                </c:pt>
                <c:pt idx="115">
                  <c:v>0.83908928571428509</c:v>
                </c:pt>
                <c:pt idx="116">
                  <c:v>0.83341976351351277</c:v>
                </c:pt>
                <c:pt idx="117">
                  <c:v>0.82782634228187868</c:v>
                </c:pt>
                <c:pt idx="118">
                  <c:v>0.8223074999999993</c:v>
                </c:pt>
                <c:pt idx="119">
                  <c:v>0.81686175496688684</c:v>
                </c:pt>
                <c:pt idx="120">
                  <c:v>0.81148766447368348</c:v>
                </c:pt>
                <c:pt idx="121">
                  <c:v>0.8061838235294112</c:v>
                </c:pt>
                <c:pt idx="122">
                  <c:v>0.80094886363636286</c:v>
                </c:pt>
                <c:pt idx="123">
                  <c:v>0.79578145161290248</c:v>
                </c:pt>
                <c:pt idx="124">
                  <c:v>0.79068028846153771</c:v>
                </c:pt>
                <c:pt idx="125">
                  <c:v>0.78564410828025411</c:v>
                </c:pt>
                <c:pt idx="126">
                  <c:v>0.78067167721518915</c:v>
                </c:pt>
                <c:pt idx="127">
                  <c:v>0.7757617924528295</c:v>
                </c:pt>
                <c:pt idx="128">
                  <c:v>0.77091328124999936</c:v>
                </c:pt>
                <c:pt idx="129">
                  <c:v>0.7661249999999995</c:v>
                </c:pt>
                <c:pt idx="130">
                  <c:v>0.76139583333333261</c:v>
                </c:pt>
                <c:pt idx="131">
                  <c:v>0.75672469325153313</c:v>
                </c:pt>
                <c:pt idx="132">
                  <c:v>0.75211051829268238</c:v>
                </c:pt>
                <c:pt idx="133">
                  <c:v>0.74755227272727209</c:v>
                </c:pt>
                <c:pt idx="134">
                  <c:v>0.74304894578313196</c:v>
                </c:pt>
                <c:pt idx="135">
                  <c:v>0.73859955089820306</c:v>
                </c:pt>
                <c:pt idx="136">
                  <c:v>0.7342031249999994</c:v>
                </c:pt>
                <c:pt idx="137">
                  <c:v>0.72985872781065031</c:v>
                </c:pt>
                <c:pt idx="138">
                  <c:v>0.72556544117646993</c:v>
                </c:pt>
                <c:pt idx="139">
                  <c:v>0.72132236842105202</c:v>
                </c:pt>
                <c:pt idx="140">
                  <c:v>0.71712863372092961</c:v>
                </c:pt>
                <c:pt idx="141">
                  <c:v>0.71298338150288965</c:v>
                </c:pt>
                <c:pt idx="142">
                  <c:v>0.70888577586206836</c:v>
                </c:pt>
                <c:pt idx="143">
                  <c:v>0.70483499999999943</c:v>
                </c:pt>
                <c:pt idx="144">
                  <c:v>0.70083025568181745</c:v>
                </c:pt>
                <c:pt idx="145">
                  <c:v>0.69687076271186377</c:v>
                </c:pt>
                <c:pt idx="146">
                  <c:v>0.69295575842696566</c:v>
                </c:pt>
                <c:pt idx="147">
                  <c:v>0.68908449720670328</c:v>
                </c:pt>
                <c:pt idx="148">
                  <c:v>0.68525624999999935</c:v>
                </c:pt>
                <c:pt idx="149">
                  <c:v>0.6814703038674027</c:v>
                </c:pt>
                <c:pt idx="150">
                  <c:v>0.67772596153846087</c:v>
                </c:pt>
                <c:pt idx="151">
                  <c:v>0.67402254098360592</c:v>
                </c:pt>
                <c:pt idx="152">
                  <c:v>0.67035937499999931</c:v>
                </c:pt>
                <c:pt idx="153">
                  <c:v>0.66673581081081024</c:v>
                </c:pt>
                <c:pt idx="154">
                  <c:v>0.66315120967741881</c:v>
                </c:pt>
                <c:pt idx="155">
                  <c:v>0.65960494652406354</c:v>
                </c:pt>
                <c:pt idx="156">
                  <c:v>0.65609640957446769</c:v>
                </c:pt>
                <c:pt idx="157">
                  <c:v>0.65262499999999934</c:v>
                </c:pt>
                <c:pt idx="158">
                  <c:v>0.64919013157894667</c:v>
                </c:pt>
                <c:pt idx="159">
                  <c:v>0.64579123036649155</c:v>
                </c:pt>
                <c:pt idx="160">
                  <c:v>0.64242773437499945</c:v>
                </c:pt>
                <c:pt idx="161">
                  <c:v>0.63909909326424807</c:v>
                </c:pt>
                <c:pt idx="162">
                  <c:v>0.63580476804123653</c:v>
                </c:pt>
                <c:pt idx="163">
                  <c:v>0.63254423076923028</c:v>
                </c:pt>
                <c:pt idx="164">
                  <c:v>0.62931696428571371</c:v>
                </c:pt>
                <c:pt idx="165">
                  <c:v>0.6261224619289335</c:v>
                </c:pt>
                <c:pt idx="166">
                  <c:v>0.62296022727272671</c:v>
                </c:pt>
                <c:pt idx="167">
                  <c:v>0.61982977386934623</c:v>
                </c:pt>
                <c:pt idx="168">
                  <c:v>0.61673062499999942</c:v>
                </c:pt>
                <c:pt idx="169">
                  <c:v>0.6106092670973482</c:v>
                </c:pt>
                <c:pt idx="170">
                  <c:v>0.60457859523576052</c:v>
                </c:pt>
                <c:pt idx="171">
                  <c:v>0.59863682690674314</c:v>
                </c:pt>
                <c:pt idx="172">
                  <c:v>0.59278222318339058</c:v>
                </c:pt>
                <c:pt idx="173">
                  <c:v>0.58701308744794733</c:v>
                </c:pt>
                <c:pt idx="174">
                  <c:v>0.58132776416250354</c:v>
                </c:pt>
                <c:pt idx="175">
                  <c:v>0.57572463768115933</c:v>
                </c:pt>
                <c:pt idx="176">
                  <c:v>0.57020213110207107</c:v>
                </c:pt>
                <c:pt idx="177">
                  <c:v>0.56475870515784909</c:v>
                </c:pt>
                <c:pt idx="178">
                  <c:v>0.55939285714285747</c:v>
                </c:pt>
                <c:pt idx="179">
                  <c:v>0.55410311987601402</c:v>
                </c:pt>
                <c:pt idx="180">
                  <c:v>0.54888806069775775</c:v>
                </c:pt>
                <c:pt idx="181">
                  <c:v>0.54374628049990137</c:v>
                </c:pt>
                <c:pt idx="182">
                  <c:v>0.53867641278714362</c:v>
                </c:pt>
                <c:pt idx="183">
                  <c:v>0.5336771227690652</c:v>
                </c:pt>
                <c:pt idx="184">
                  <c:v>0.52874710648148227</c:v>
                </c:pt>
                <c:pt idx="185">
                  <c:v>0.52388508993607963</c:v>
                </c:pt>
                <c:pt idx="186">
                  <c:v>0.51908982829728245</c:v>
                </c:pt>
                <c:pt idx="187">
                  <c:v>0.51436010508538299</c:v>
                </c:pt>
                <c:pt idx="188">
                  <c:v>0.50969473140495991</c:v>
                </c:pt>
                <c:pt idx="189">
                  <c:v>0.50509254519768354</c:v>
                </c:pt>
                <c:pt idx="190">
                  <c:v>0.5005524105186282</c:v>
                </c:pt>
                <c:pt idx="191">
                  <c:v>0.49607321683524858</c:v>
                </c:pt>
                <c:pt idx="192">
                  <c:v>0.49165387834821578</c:v>
                </c:pt>
                <c:pt idx="193">
                  <c:v>0.48729333333333502</c:v>
                </c:pt>
                <c:pt idx="194">
                  <c:v>0.4829905435038</c:v>
                </c:pt>
                <c:pt idx="195">
                  <c:v>0.47874449339207231</c:v>
                </c:pt>
                <c:pt idx="196">
                  <c:v>0.47455418975069441</c:v>
                </c:pt>
                <c:pt idx="197">
                  <c:v>0.4704186609713793</c:v>
                </c:pt>
                <c:pt idx="198">
                  <c:v>0.46633695652174106</c:v>
                </c:pt>
                <c:pt idx="199">
                  <c:v>0.46230814639905743</c:v>
                </c:pt>
                <c:pt idx="200">
                  <c:v>0.45833132060047788</c:v>
                </c:pt>
                <c:pt idx="201">
                  <c:v>0.45440558860911262</c:v>
                </c:pt>
                <c:pt idx="202">
                  <c:v>0.4505300788954657</c:v>
                </c:pt>
                <c:pt idx="203">
                  <c:v>0.44670393843368267</c:v>
                </c:pt>
                <c:pt idx="204">
                  <c:v>0.44292633223211947</c:v>
                </c:pt>
                <c:pt idx="205">
                  <c:v>0.43919644287774634</c:v>
                </c:pt>
                <c:pt idx="206">
                  <c:v>0.43551347009392238</c:v>
                </c:pt>
                <c:pt idx="207">
                  <c:v>0.43187663031109641</c:v>
                </c:pt>
                <c:pt idx="208">
                  <c:v>0.42828515625000246</c:v>
                </c:pt>
                <c:pt idx="209">
                  <c:v>0.42473829651693579</c:v>
                </c:pt>
                <c:pt idx="210">
                  <c:v>0.42123531521071222</c:v>
                </c:pt>
                <c:pt idx="211">
                  <c:v>0.41777549154092619</c:v>
                </c:pt>
                <c:pt idx="212">
                  <c:v>0.4143581194571378</c:v>
                </c:pt>
                <c:pt idx="213">
                  <c:v>0.41098250728863245</c:v>
                </c:pt>
                <c:pt idx="214">
                  <c:v>0.40764797739441078</c:v>
                </c:pt>
                <c:pt idx="215">
                  <c:v>0.40435386582307803</c:v>
                </c:pt>
                <c:pt idx="216">
                  <c:v>0.40109952198231286</c:v>
                </c:pt>
                <c:pt idx="217">
                  <c:v>0.39788430831761062</c:v>
                </c:pt>
                <c:pt idx="218">
                  <c:v>0.39470760000000288</c:v>
                </c:pt>
                <c:pt idx="219">
                  <c:v>0.39156878462246919</c:v>
                </c:pt>
                <c:pt idx="220">
                  <c:v>0.38846726190476488</c:v>
                </c:pt>
                <c:pt idx="221">
                  <c:v>0.38540244340639895</c:v>
                </c:pt>
                <c:pt idx="222">
                  <c:v>0.38237375224750753</c:v>
                </c:pt>
                <c:pt idx="223">
                  <c:v>0.37938062283737323</c:v>
                </c:pt>
                <c:pt idx="224">
                  <c:v>0.37642250061035459</c:v>
                </c:pt>
                <c:pt idx="225">
                  <c:v>0.37349884176899273</c:v>
                </c:pt>
                <c:pt idx="226">
                  <c:v>0.37060911303407568</c:v>
                </c:pt>
                <c:pt idx="227">
                  <c:v>0.36775279140144312</c:v>
                </c:pt>
                <c:pt idx="228">
                  <c:v>0.36492936390532865</c:v>
                </c:pt>
                <c:pt idx="229">
                  <c:v>0.36213832738803331</c:v>
                </c:pt>
                <c:pt idx="230">
                  <c:v>0.35937918827574461</c:v>
                </c:pt>
                <c:pt idx="231">
                  <c:v>0.35665146236030915</c:v>
                </c:pt>
                <c:pt idx="232">
                  <c:v>0.35395467458678004</c:v>
                </c:pt>
                <c:pt idx="233">
                  <c:v>0.35128835884656784</c:v>
                </c:pt>
                <c:pt idx="234">
                  <c:v>0.34865205777602221</c:v>
                </c:pt>
                <c:pt idx="235">
                  <c:v>0.34604532256028603</c:v>
                </c:pt>
                <c:pt idx="236">
                  <c:v>0.34346771274226212</c:v>
                </c:pt>
                <c:pt idx="237">
                  <c:v>0.34091879603654229</c:v>
                </c:pt>
                <c:pt idx="238">
                  <c:v>0.3383981481481515</c:v>
                </c:pt>
                <c:pt idx="239">
                  <c:v>0.33590535259596466</c:v>
                </c:pt>
                <c:pt idx="240">
                  <c:v>0.33344000054066086</c:v>
                </c:pt>
                <c:pt idx="241">
                  <c:v>0.33100169061707863</c:v>
                </c:pt>
                <c:pt idx="242">
                  <c:v>0.32859002877084897</c:v>
                </c:pt>
                <c:pt idx="243">
                  <c:v>0.32620462809917689</c:v>
                </c:pt>
                <c:pt idx="244">
                  <c:v>0.32384510869565558</c:v>
                </c:pt>
                <c:pt idx="245">
                  <c:v>0.32151109749899331</c:v>
                </c:pt>
                <c:pt idx="246">
                  <c:v>0.31920222814554461</c:v>
                </c:pt>
                <c:pt idx="247">
                  <c:v>0.31691814082553244</c:v>
                </c:pt>
                <c:pt idx="248">
                  <c:v>0.31465848214286057</c:v>
                </c:pt>
                <c:pt idx="249">
                  <c:v>0.31242290497841058</c:v>
                </c:pt>
                <c:pt idx="250">
                  <c:v>0.31021106835672602</c:v>
                </c:pt>
                <c:pt idx="251">
                  <c:v>0.30802263731598944</c:v>
                </c:pt>
                <c:pt idx="252">
                  <c:v>0.30585728278119773</c:v>
                </c:pt>
                <c:pt idx="253">
                  <c:v>0.30371468144044667</c:v>
                </c:pt>
                <c:pt idx="254">
                  <c:v>0.30159451562423939</c:v>
                </c:pt>
                <c:pt idx="255">
                  <c:v>0.29949647318773193</c:v>
                </c:pt>
                <c:pt idx="256">
                  <c:v>0.29742024739583689</c:v>
                </c:pt>
                <c:pt idx="257">
                  <c:v>0.29536553681110495</c:v>
                </c:pt>
                <c:pt idx="258">
                  <c:v>0.293332045184308</c:v>
                </c:pt>
                <c:pt idx="259">
                  <c:v>0.2913194813476494</c:v>
                </c:pt>
                <c:pt idx="260">
                  <c:v>0.28932755911053076</c:v>
                </c:pt>
                <c:pt idx="261">
                  <c:v>0.28735599715780391</c:v>
                </c:pt>
                <c:pt idx="262">
                  <c:v>0.28540451895044083</c:v>
                </c:pt>
                <c:pt idx="263">
                  <c:v>0.28347285262855865</c:v>
                </c:pt>
                <c:pt idx="264">
                  <c:v>0.28156073091673112</c:v>
                </c:pt>
                <c:pt idx="265">
                  <c:v>0.27966789103153095</c:v>
                </c:pt>
                <c:pt idx="266">
                  <c:v>0.27779407459123823</c:v>
                </c:pt>
                <c:pt idx="267">
                  <c:v>0.27593902752765992</c:v>
                </c:pt>
                <c:pt idx="268">
                  <c:v>0.27410250000000358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4A-4C9E-B14B-5776164064C5}"/>
            </c:ext>
          </c:extLst>
        </c:ser>
        <c:ser>
          <c:idx val="0"/>
          <c:order val="6"/>
          <c:tx>
            <c:strRef>
              <c:f>Graphics_Vs760_Punto4!$V$168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E030_IEEE!$Q$86:$Q$354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E030_IEEE!$V$86:$V$354</c:f>
              <c:numCache>
                <c:formatCode>General</c:formatCode>
                <c:ptCount val="269"/>
                <c:pt idx="0">
                  <c:v>2.2084830000000002</c:v>
                </c:pt>
                <c:pt idx="1">
                  <c:v>2.2084830000000002</c:v>
                </c:pt>
                <c:pt idx="2">
                  <c:v>2.2084830000000002</c:v>
                </c:pt>
                <c:pt idx="3">
                  <c:v>2.2084830000000002</c:v>
                </c:pt>
                <c:pt idx="4">
                  <c:v>2.2084830000000002</c:v>
                </c:pt>
                <c:pt idx="5">
                  <c:v>2.2084830000000002</c:v>
                </c:pt>
                <c:pt idx="6">
                  <c:v>2.2084830000000002</c:v>
                </c:pt>
                <c:pt idx="7">
                  <c:v>2.2084830000000002</c:v>
                </c:pt>
                <c:pt idx="8">
                  <c:v>2.2084830000000002</c:v>
                </c:pt>
                <c:pt idx="9">
                  <c:v>2.2084830000000002</c:v>
                </c:pt>
                <c:pt idx="10">
                  <c:v>2.2084830000000002</c:v>
                </c:pt>
                <c:pt idx="11">
                  <c:v>2.2084830000000002</c:v>
                </c:pt>
                <c:pt idx="12">
                  <c:v>2.2084830000000002</c:v>
                </c:pt>
                <c:pt idx="13">
                  <c:v>2.2084830000000002</c:v>
                </c:pt>
                <c:pt idx="14">
                  <c:v>2.2084830000000002</c:v>
                </c:pt>
                <c:pt idx="15">
                  <c:v>2.2084830000000002</c:v>
                </c:pt>
                <c:pt idx="16">
                  <c:v>2.2084830000000002</c:v>
                </c:pt>
                <c:pt idx="17">
                  <c:v>2.2084830000000002</c:v>
                </c:pt>
                <c:pt idx="18">
                  <c:v>2.2084830000000002</c:v>
                </c:pt>
                <c:pt idx="19">
                  <c:v>2.2084830000000002</c:v>
                </c:pt>
                <c:pt idx="20">
                  <c:v>2.2084830000000002</c:v>
                </c:pt>
                <c:pt idx="21">
                  <c:v>2.2084830000000002</c:v>
                </c:pt>
                <c:pt idx="22">
                  <c:v>2.2084830000000002</c:v>
                </c:pt>
                <c:pt idx="23">
                  <c:v>2.2084830000000002</c:v>
                </c:pt>
                <c:pt idx="24">
                  <c:v>2.2084830000000002</c:v>
                </c:pt>
                <c:pt idx="25">
                  <c:v>2.2084830000000002</c:v>
                </c:pt>
                <c:pt idx="26">
                  <c:v>2.2084830000000002</c:v>
                </c:pt>
                <c:pt idx="27">
                  <c:v>2.2084830000000002</c:v>
                </c:pt>
                <c:pt idx="28">
                  <c:v>2.2084829999999993</c:v>
                </c:pt>
                <c:pt idx="29">
                  <c:v>2.1722783606557368</c:v>
                </c:pt>
                <c:pt idx="30">
                  <c:v>2.1372416129032246</c:v>
                </c:pt>
                <c:pt idx="31">
                  <c:v>2.1033171428571422</c:v>
                </c:pt>
                <c:pt idx="32">
                  <c:v>2.0704528124999992</c:v>
                </c:pt>
                <c:pt idx="33">
                  <c:v>2.0385996923076917</c:v>
                </c:pt>
                <c:pt idx="34">
                  <c:v>2.0077118181818174</c:v>
                </c:pt>
                <c:pt idx="35">
                  <c:v>1.977745970149253</c:v>
                </c:pt>
                <c:pt idx="36">
                  <c:v>1.948661470588235</c:v>
                </c:pt>
                <c:pt idx="37">
                  <c:v>1.9204199999999993</c:v>
                </c:pt>
                <c:pt idx="38">
                  <c:v>1.8929854285714278</c:v>
                </c:pt>
                <c:pt idx="39">
                  <c:v>1.8663236619718302</c:v>
                </c:pt>
                <c:pt idx="40">
                  <c:v>1.8404024999999991</c:v>
                </c:pt>
                <c:pt idx="41">
                  <c:v>1.8151915068493145</c:v>
                </c:pt>
                <c:pt idx="42">
                  <c:v>1.7906618918918908</c:v>
                </c:pt>
                <c:pt idx="43">
                  <c:v>1.7667863999999993</c:v>
                </c:pt>
                <c:pt idx="44">
                  <c:v>1.7435392105263148</c:v>
                </c:pt>
                <c:pt idx="45">
                  <c:v>1.7208958441558435</c:v>
                </c:pt>
                <c:pt idx="46">
                  <c:v>1.6988330769230759</c:v>
                </c:pt>
                <c:pt idx="47">
                  <c:v>1.6773288607594929</c:v>
                </c:pt>
                <c:pt idx="48">
                  <c:v>1.6563622499999995</c:v>
                </c:pt>
                <c:pt idx="49">
                  <c:v>1.6359133333333327</c:v>
                </c:pt>
                <c:pt idx="50">
                  <c:v>1.6159631707317066</c:v>
                </c:pt>
                <c:pt idx="51">
                  <c:v>1.5964937349397585</c:v>
                </c:pt>
                <c:pt idx="52">
                  <c:v>1.5774878571428563</c:v>
                </c:pt>
                <c:pt idx="53">
                  <c:v>1.5589291764705875</c:v>
                </c:pt>
                <c:pt idx="54">
                  <c:v>1.5408020930232549</c:v>
                </c:pt>
                <c:pt idx="55">
                  <c:v>1.5230917241379303</c:v>
                </c:pt>
                <c:pt idx="56">
                  <c:v>1.505783863636363</c:v>
                </c:pt>
                <c:pt idx="57">
                  <c:v>1.4888649438202242</c:v>
                </c:pt>
                <c:pt idx="58">
                  <c:v>1.4723219999999992</c:v>
                </c:pt>
                <c:pt idx="59">
                  <c:v>1.4561426373626367</c:v>
                </c:pt>
                <c:pt idx="60">
                  <c:v>1.4403149999999996</c:v>
                </c:pt>
                <c:pt idx="61">
                  <c:v>1.4248277419354831</c:v>
                </c:pt>
                <c:pt idx="62">
                  <c:v>1.4096699999999993</c:v>
                </c:pt>
                <c:pt idx="63">
                  <c:v>1.394831368421052</c:v>
                </c:pt>
                <c:pt idx="64">
                  <c:v>1.3803018749999991</c:v>
                </c:pt>
                <c:pt idx="65">
                  <c:v>1.366071958762886</c:v>
                </c:pt>
                <c:pt idx="66">
                  <c:v>1.3521324489795914</c:v>
                </c:pt>
                <c:pt idx="67">
                  <c:v>1.3384745454545448</c:v>
                </c:pt>
                <c:pt idx="68">
                  <c:v>1.3250897999999995</c:v>
                </c:pt>
                <c:pt idx="69">
                  <c:v>1.3119700990099006</c:v>
                </c:pt>
                <c:pt idx="70">
                  <c:v>1.299107647058823</c:v>
                </c:pt>
                <c:pt idx="71">
                  <c:v>1.2864949514563102</c:v>
                </c:pt>
                <c:pt idx="72">
                  <c:v>1.2741248076923071</c:v>
                </c:pt>
                <c:pt idx="73">
                  <c:v>1.2619902857142853</c:v>
                </c:pt>
                <c:pt idx="74">
                  <c:v>1.2500847169811318</c:v>
                </c:pt>
                <c:pt idx="75">
                  <c:v>1.2384016822429902</c:v>
                </c:pt>
                <c:pt idx="76">
                  <c:v>1.2269349999999994</c:v>
                </c:pt>
                <c:pt idx="77">
                  <c:v>1.2156787155963298</c:v>
                </c:pt>
                <c:pt idx="78">
                  <c:v>1.2046270909090904</c:v>
                </c:pt>
                <c:pt idx="79">
                  <c:v>1.1937745945945939</c:v>
                </c:pt>
                <c:pt idx="80">
                  <c:v>1.1831158928571424</c:v>
                </c:pt>
                <c:pt idx="81">
                  <c:v>1.1726458407079641</c:v>
                </c:pt>
                <c:pt idx="82">
                  <c:v>1.1623594736842102</c:v>
                </c:pt>
                <c:pt idx="83">
                  <c:v>1.1522519999999994</c:v>
                </c:pt>
                <c:pt idx="84">
                  <c:v>1.1423187931034475</c:v>
                </c:pt>
                <c:pt idx="85">
                  <c:v>1.1325553846153842</c:v>
                </c:pt>
                <c:pt idx="86">
                  <c:v>1.1229574576271182</c:v>
                </c:pt>
                <c:pt idx="87">
                  <c:v>1.1135208403361341</c:v>
                </c:pt>
                <c:pt idx="88">
                  <c:v>1.1042414999999997</c:v>
                </c:pt>
                <c:pt idx="89">
                  <c:v>1.0951155371900823</c:v>
                </c:pt>
                <c:pt idx="90">
                  <c:v>1.0861391803278684</c:v>
                </c:pt>
                <c:pt idx="91">
                  <c:v>1.0773087804878043</c:v>
                </c:pt>
                <c:pt idx="92">
                  <c:v>1.0686208064516123</c:v>
                </c:pt>
                <c:pt idx="93">
                  <c:v>1.0600718399999993</c:v>
                </c:pt>
                <c:pt idx="94">
                  <c:v>1.0516585714285711</c:v>
                </c:pt>
                <c:pt idx="95">
                  <c:v>1.0433777952755898</c:v>
                </c:pt>
                <c:pt idx="96">
                  <c:v>1.0352264062499996</c:v>
                </c:pt>
                <c:pt idx="97">
                  <c:v>1.0272013953488366</c:v>
                </c:pt>
                <c:pt idx="98">
                  <c:v>1.0192998461538458</c:v>
                </c:pt>
                <c:pt idx="99">
                  <c:v>1.0115189312977093</c:v>
                </c:pt>
                <c:pt idx="100">
                  <c:v>1.0038559090909085</c:v>
                </c:pt>
                <c:pt idx="101">
                  <c:v>0.99630812030075144</c:v>
                </c:pt>
                <c:pt idx="102">
                  <c:v>0.98887298507462651</c:v>
                </c:pt>
                <c:pt idx="103">
                  <c:v>0.98154799999999953</c:v>
                </c:pt>
                <c:pt idx="104">
                  <c:v>0.97433073529411696</c:v>
                </c:pt>
                <c:pt idx="105">
                  <c:v>0.96721883211678783</c:v>
                </c:pt>
                <c:pt idx="106">
                  <c:v>0.96020999999999956</c:v>
                </c:pt>
                <c:pt idx="107">
                  <c:v>0.95330201438848894</c:v>
                </c:pt>
                <c:pt idx="108">
                  <c:v>0.9464927142857138</c:v>
                </c:pt>
                <c:pt idx="109">
                  <c:v>0.93977999999999939</c:v>
                </c:pt>
                <c:pt idx="110">
                  <c:v>0.93316183098591488</c:v>
                </c:pt>
                <c:pt idx="111">
                  <c:v>0.92663622377622323</c:v>
                </c:pt>
                <c:pt idx="112">
                  <c:v>0.92020124999999953</c:v>
                </c:pt>
                <c:pt idx="113">
                  <c:v>0.91385503448275829</c:v>
                </c:pt>
                <c:pt idx="114">
                  <c:v>0.90759575342465726</c:v>
                </c:pt>
                <c:pt idx="115">
                  <c:v>0.90142163265306074</c:v>
                </c:pt>
                <c:pt idx="116">
                  <c:v>0.89533094594594542</c:v>
                </c:pt>
                <c:pt idx="117">
                  <c:v>0.88932201342281836</c:v>
                </c:pt>
                <c:pt idx="118">
                  <c:v>0.88339319999999955</c:v>
                </c:pt>
                <c:pt idx="119">
                  <c:v>0.87754291390728445</c:v>
                </c:pt>
                <c:pt idx="120">
                  <c:v>0.87176960526315739</c:v>
                </c:pt>
                <c:pt idx="121">
                  <c:v>0.86607176470588199</c:v>
                </c:pt>
                <c:pt idx="122">
                  <c:v>0.86044792207792153</c:v>
                </c:pt>
                <c:pt idx="123">
                  <c:v>0.85489664516128994</c:v>
                </c:pt>
                <c:pt idx="124">
                  <c:v>0.84941653846153797</c:v>
                </c:pt>
                <c:pt idx="125">
                  <c:v>0.84400624203821606</c:v>
                </c:pt>
                <c:pt idx="126">
                  <c:v>0.83866443037974647</c:v>
                </c:pt>
                <c:pt idx="127">
                  <c:v>0.83338981132075418</c:v>
                </c:pt>
                <c:pt idx="128">
                  <c:v>0.82818112499999952</c:v>
                </c:pt>
                <c:pt idx="129">
                  <c:v>0.82303714285714236</c:v>
                </c:pt>
                <c:pt idx="130">
                  <c:v>0.81795666666666622</c:v>
                </c:pt>
                <c:pt idx="131">
                  <c:v>0.81293852760736141</c:v>
                </c:pt>
                <c:pt idx="132">
                  <c:v>0.80798158536585329</c:v>
                </c:pt>
                <c:pt idx="133">
                  <c:v>0.80308472727272684</c:v>
                </c:pt>
                <c:pt idx="134">
                  <c:v>0.79824686746987905</c:v>
                </c:pt>
                <c:pt idx="135">
                  <c:v>0.79346694610778401</c:v>
                </c:pt>
                <c:pt idx="136">
                  <c:v>0.78874392857142817</c:v>
                </c:pt>
                <c:pt idx="137">
                  <c:v>0.78407680473372743</c:v>
                </c:pt>
                <c:pt idx="138">
                  <c:v>0.77946458823529363</c:v>
                </c:pt>
                <c:pt idx="139">
                  <c:v>0.77490631578947311</c:v>
                </c:pt>
                <c:pt idx="140">
                  <c:v>0.77040104651162744</c:v>
                </c:pt>
                <c:pt idx="141">
                  <c:v>0.76594786127167591</c:v>
                </c:pt>
                <c:pt idx="142">
                  <c:v>0.76154586206896513</c:v>
                </c:pt>
                <c:pt idx="143">
                  <c:v>0.75719417142857093</c:v>
                </c:pt>
                <c:pt idx="144">
                  <c:v>0.75289193181818137</c:v>
                </c:pt>
                <c:pt idx="145">
                  <c:v>0.74863830508474527</c:v>
                </c:pt>
                <c:pt idx="146">
                  <c:v>0.74443247191011197</c:v>
                </c:pt>
                <c:pt idx="147">
                  <c:v>0.74027363128491575</c:v>
                </c:pt>
                <c:pt idx="148">
                  <c:v>0.73616099999999962</c:v>
                </c:pt>
                <c:pt idx="149">
                  <c:v>0.7320938121546956</c:v>
                </c:pt>
                <c:pt idx="150">
                  <c:v>0.72807131868131825</c:v>
                </c:pt>
                <c:pt idx="151">
                  <c:v>0.72409278688524537</c:v>
                </c:pt>
                <c:pt idx="152">
                  <c:v>0.72015749999999956</c:v>
                </c:pt>
                <c:pt idx="153">
                  <c:v>0.71626475675675638</c:v>
                </c:pt>
                <c:pt idx="154">
                  <c:v>0.71241387096774156</c:v>
                </c:pt>
                <c:pt idx="155">
                  <c:v>0.70860417112299423</c:v>
                </c:pt>
                <c:pt idx="156">
                  <c:v>0.70483499999999966</c:v>
                </c:pt>
                <c:pt idx="157">
                  <c:v>0.70110571428571367</c:v>
                </c:pt>
                <c:pt idx="158">
                  <c:v>0.6974156842105258</c:v>
                </c:pt>
                <c:pt idx="159">
                  <c:v>0.69376429319371669</c:v>
                </c:pt>
                <c:pt idx="160">
                  <c:v>0.69015093749999956</c:v>
                </c:pt>
                <c:pt idx="161">
                  <c:v>0.68657502590673536</c:v>
                </c:pt>
                <c:pt idx="162">
                  <c:v>0.68303597938144278</c:v>
                </c:pt>
                <c:pt idx="163">
                  <c:v>0.67953323076923033</c:v>
                </c:pt>
                <c:pt idx="164">
                  <c:v>0.67606622448979548</c:v>
                </c:pt>
                <c:pt idx="165">
                  <c:v>0.67263441624365439</c:v>
                </c:pt>
                <c:pt idx="166">
                  <c:v>0.6692372727272724</c:v>
                </c:pt>
                <c:pt idx="167">
                  <c:v>0.66587427135678356</c:v>
                </c:pt>
                <c:pt idx="168">
                  <c:v>0.66254489999999955</c:v>
                </c:pt>
                <c:pt idx="169">
                  <c:v>0.65596881265315132</c:v>
                </c:pt>
                <c:pt idx="170">
                  <c:v>0.64949014802470284</c:v>
                </c:pt>
                <c:pt idx="171">
                  <c:v>0.64310699119124404</c:v>
                </c:pt>
                <c:pt idx="172">
                  <c:v>0.63681747404844269</c:v>
                </c:pt>
                <c:pt idx="173">
                  <c:v>0.63061977394408064</c:v>
                </c:pt>
                <c:pt idx="174">
                  <c:v>0.62451211235743243</c:v>
                </c:pt>
                <c:pt idx="175">
                  <c:v>0.61849275362318845</c:v>
                </c:pt>
                <c:pt idx="176">
                  <c:v>0.61256000369822505</c:v>
                </c:pt>
                <c:pt idx="177">
                  <c:v>0.60671220896957523</c:v>
                </c:pt>
                <c:pt idx="178">
                  <c:v>0.60094775510204135</c:v>
                </c:pt>
                <c:pt idx="179">
                  <c:v>0.59526506592394657</c:v>
                </c:pt>
                <c:pt idx="180">
                  <c:v>0.58966260234959134</c:v>
                </c:pt>
                <c:pt idx="181">
                  <c:v>0.58413886133703719</c:v>
                </c:pt>
                <c:pt idx="182">
                  <c:v>0.57869237487990299</c:v>
                </c:pt>
                <c:pt idx="183">
                  <c:v>0.57332170903191015</c:v>
                </c:pt>
                <c:pt idx="184">
                  <c:v>0.56802546296296397</c:v>
                </c:pt>
                <c:pt idx="185">
                  <c:v>0.56280226804561706</c:v>
                </c:pt>
                <c:pt idx="186">
                  <c:v>0.55765078697079506</c:v>
                </c:pt>
                <c:pt idx="187">
                  <c:v>0.55256971289172585</c:v>
                </c:pt>
                <c:pt idx="188">
                  <c:v>0.54755776859504279</c:v>
                </c:pt>
                <c:pt idx="189">
                  <c:v>0.54261370569808309</c:v>
                </c:pt>
                <c:pt idx="190">
                  <c:v>0.53773630387144067</c:v>
                </c:pt>
                <c:pt idx="191">
                  <c:v>0.53292437008586713</c:v>
                </c:pt>
                <c:pt idx="192">
                  <c:v>0.52817673788265485</c:v>
                </c:pt>
                <c:pt idx="193">
                  <c:v>0.52349226666666848</c:v>
                </c:pt>
                <c:pt idx="194">
                  <c:v>0.51886984102122524</c:v>
                </c:pt>
                <c:pt idx="195">
                  <c:v>0.51430837004405483</c:v>
                </c:pt>
                <c:pt idx="196">
                  <c:v>0.50980678670360324</c:v>
                </c:pt>
                <c:pt idx="197">
                  <c:v>0.50536404721496753</c:v>
                </c:pt>
                <c:pt idx="198">
                  <c:v>0.50097913043478481</c:v>
                </c:pt>
                <c:pt idx="199">
                  <c:v>0.49665103727441617</c:v>
                </c:pt>
                <c:pt idx="200">
                  <c:v>0.49237879013079916</c:v>
                </c:pt>
                <c:pt idx="201">
                  <c:v>0.4881614323343611</c:v>
                </c:pt>
                <c:pt idx="202">
                  <c:v>0.48399802761341476</c:v>
                </c:pt>
                <c:pt idx="203">
                  <c:v>0.47988765957447072</c:v>
                </c:pt>
                <c:pt idx="204">
                  <c:v>0.47582943119793419</c:v>
                </c:pt>
                <c:pt idx="205">
                  <c:v>0.47182246434866471</c:v>
                </c:pt>
                <c:pt idx="206">
                  <c:v>0.4678658993008995</c:v>
                </c:pt>
                <c:pt idx="207">
                  <c:v>0.46395889427706366</c:v>
                </c:pt>
                <c:pt idx="208">
                  <c:v>0.46010062500000271</c:v>
                </c:pt>
                <c:pt idx="209">
                  <c:v>0.45629028425819407</c:v>
                </c:pt>
                <c:pt idx="210">
                  <c:v>0.45252708148350812</c:v>
                </c:pt>
                <c:pt idx="211">
                  <c:v>0.4488102423411095</c:v>
                </c:pt>
                <c:pt idx="212">
                  <c:v>0.44513900833109671</c:v>
                </c:pt>
                <c:pt idx="213">
                  <c:v>0.44151263640150246</c:v>
                </c:pt>
                <c:pt idx="214">
                  <c:v>0.43793039857228139</c:v>
                </c:pt>
                <c:pt idx="215">
                  <c:v>0.43439158156993535</c:v>
                </c:pt>
                <c:pt idx="216">
                  <c:v>0.4308954864724277</c:v>
                </c:pt>
                <c:pt idx="217">
                  <c:v>0.42744142836406168</c:v>
                </c:pt>
                <c:pt idx="218">
                  <c:v>0.42402873600000313</c:v>
                </c:pt>
                <c:pt idx="219">
                  <c:v>0.42065675148013842</c:v>
                </c:pt>
                <c:pt idx="220">
                  <c:v>0.41732482993197606</c:v>
                </c:pt>
                <c:pt idx="221">
                  <c:v>0.41403233920230303</c:v>
                </c:pt>
                <c:pt idx="222">
                  <c:v>0.41077865955732246</c:v>
                </c:pt>
                <c:pt idx="223">
                  <c:v>0.40756318339100678</c:v>
                </c:pt>
                <c:pt idx="224">
                  <c:v>0.40438531494140961</c:v>
                </c:pt>
                <c:pt idx="225">
                  <c:v>0.40124447001468949</c:v>
                </c:pt>
                <c:pt idx="226">
                  <c:v>0.39814007571660703</c:v>
                </c:pt>
                <c:pt idx="227">
                  <c:v>0.39507157019126482</c:v>
                </c:pt>
                <c:pt idx="228">
                  <c:v>0.39203840236686749</c:v>
                </c:pt>
                <c:pt idx="229">
                  <c:v>0.38904003170828733</c:v>
                </c:pt>
                <c:pt idx="230">
                  <c:v>0.38607592797622864</c:v>
                </c:pt>
                <c:pt idx="231">
                  <c:v>0.38314557099278934</c:v>
                </c:pt>
                <c:pt idx="232">
                  <c:v>0.38024845041322675</c:v>
                </c:pt>
                <c:pt idx="233">
                  <c:v>0.37738406550374159</c:v>
                </c:pt>
                <c:pt idx="234">
                  <c:v>0.37455192492509826</c:v>
                </c:pt>
                <c:pt idx="235">
                  <c:v>0.37175154652190745</c:v>
                </c:pt>
                <c:pt idx="236">
                  <c:v>0.36898245711740174</c:v>
                </c:pt>
                <c:pt idx="237">
                  <c:v>0.36624419231354272</c:v>
                </c:pt>
                <c:pt idx="238">
                  <c:v>0.36353629629629997</c:v>
                </c:pt>
                <c:pt idx="239">
                  <c:v>0.36085832164595066</c:v>
                </c:pt>
                <c:pt idx="240">
                  <c:v>0.35820982915225291</c:v>
                </c:pt>
                <c:pt idx="241">
                  <c:v>0.35559038763434742</c:v>
                </c:pt>
                <c:pt idx="242">
                  <c:v>0.35299957376525493</c:v>
                </c:pt>
                <c:pt idx="243">
                  <c:v>0.35043697190083017</c:v>
                </c:pt>
                <c:pt idx="244">
                  <c:v>0.34790217391304723</c:v>
                </c:pt>
                <c:pt idx="245">
                  <c:v>0.34539477902749005</c:v>
                </c:pt>
                <c:pt idx="246">
                  <c:v>0.34291439366492799</c:v>
                </c:pt>
                <c:pt idx="247">
                  <c:v>0.34046063128685777</c:v>
                </c:pt>
                <c:pt idx="248">
                  <c:v>0.33803311224490173</c:v>
                </c:pt>
                <c:pt idx="249">
                  <c:v>0.33563146363394969</c:v>
                </c:pt>
                <c:pt idx="250">
                  <c:v>0.33325531914894002</c:v>
                </c:pt>
                <c:pt idx="251">
                  <c:v>0.33090431894517736</c:v>
                </c:pt>
                <c:pt idx="252">
                  <c:v>0.32857810950208671</c:v>
                </c:pt>
                <c:pt idx="253">
                  <c:v>0.32627634349030854</c:v>
                </c:pt>
                <c:pt idx="254">
                  <c:v>0.32399867964204021</c:v>
                </c:pt>
                <c:pt idx="255">
                  <c:v>0.32174478262453499</c:v>
                </c:pt>
                <c:pt idx="256">
                  <c:v>0.31951432291667053</c:v>
                </c:pt>
                <c:pt idx="257">
                  <c:v>0.31730697668850139</c:v>
                </c:pt>
                <c:pt idx="258">
                  <c:v>0.31512242568371385</c:v>
                </c:pt>
                <c:pt idx="259">
                  <c:v>0.31296035710490344</c:v>
                </c:pt>
                <c:pt idx="260">
                  <c:v>0.31082046350159892</c:v>
                </c:pt>
                <c:pt idx="261">
                  <c:v>0.30870244266095515</c:v>
                </c:pt>
                <c:pt idx="262">
                  <c:v>0.30660599750104511</c:v>
                </c:pt>
                <c:pt idx="263">
                  <c:v>0.30453083596668024</c:v>
                </c:pt>
                <c:pt idx="264">
                  <c:v>0.30247667092768837</c:v>
                </c:pt>
                <c:pt idx="265">
                  <c:v>0.30044322007958763</c:v>
                </c:pt>
                <c:pt idx="266">
                  <c:v>0.29843020584658742</c:v>
                </c:pt>
                <c:pt idx="267">
                  <c:v>0.29643735528685755</c:v>
                </c:pt>
                <c:pt idx="268">
                  <c:v>0.29446440000000396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AD4A-4C9E-B14B-5776164064C5}"/>
            </c:ext>
          </c:extLst>
        </c:ser>
        <c:ser>
          <c:idx val="1"/>
          <c:order val="7"/>
          <c:tx>
            <c:strRef>
              <c:f>Graphics_Vs760_Punto4!$V$169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E030_IEEE!$K$6:$K$51</c:f>
              <c:numCache>
                <c:formatCode>General</c:formatCode>
                <c:ptCount val="46"/>
                <c:pt idx="0">
                  <c:v>50</c:v>
                </c:pt>
                <c:pt idx="1">
                  <c:v>45</c:v>
                </c:pt>
                <c:pt idx="2">
                  <c:v>40</c:v>
                </c:pt>
                <c:pt idx="3">
                  <c:v>35</c:v>
                </c:pt>
                <c:pt idx="4">
                  <c:v>33</c:v>
                </c:pt>
                <c:pt idx="5">
                  <c:v>32</c:v>
                </c:pt>
                <c:pt idx="6">
                  <c:v>31</c:v>
                </c:pt>
                <c:pt idx="7">
                  <c:v>30</c:v>
                </c:pt>
                <c:pt idx="8">
                  <c:v>29</c:v>
                </c:pt>
                <c:pt idx="9">
                  <c:v>28</c:v>
                </c:pt>
                <c:pt idx="10">
                  <c:v>27</c:v>
                </c:pt>
                <c:pt idx="11">
                  <c:v>26</c:v>
                </c:pt>
                <c:pt idx="12">
                  <c:v>25</c:v>
                </c:pt>
                <c:pt idx="13">
                  <c:v>24</c:v>
                </c:pt>
                <c:pt idx="14">
                  <c:v>23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17</c:v>
                </c:pt>
                <c:pt idx="21">
                  <c:v>16</c:v>
                </c:pt>
                <c:pt idx="22">
                  <c:v>15</c:v>
                </c:pt>
                <c:pt idx="23">
                  <c:v>14</c:v>
                </c:pt>
                <c:pt idx="24">
                  <c:v>13</c:v>
                </c:pt>
                <c:pt idx="25">
                  <c:v>12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8</c:v>
                </c:pt>
                <c:pt idx="30">
                  <c:v>7</c:v>
                </c:pt>
                <c:pt idx="31">
                  <c:v>6</c:v>
                </c:pt>
                <c:pt idx="32">
                  <c:v>5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1.5</c:v>
                </c:pt>
                <c:pt idx="37">
                  <c:v>1.1000000000000001</c:v>
                </c:pt>
                <c:pt idx="38">
                  <c:v>1</c:v>
                </c:pt>
                <c:pt idx="39">
                  <c:v>0.9</c:v>
                </c:pt>
                <c:pt idx="40">
                  <c:v>0.8</c:v>
                </c:pt>
                <c:pt idx="41">
                  <c:v>0.70000000000000007</c:v>
                </c:pt>
                <c:pt idx="42">
                  <c:v>0.60000000000000009</c:v>
                </c:pt>
                <c:pt idx="43">
                  <c:v>0.50000000000000011</c:v>
                </c:pt>
                <c:pt idx="44">
                  <c:v>0.40000000000000013</c:v>
                </c:pt>
                <c:pt idx="45">
                  <c:v>0.30000000000000016</c:v>
                </c:pt>
              </c:numCache>
            </c:numRef>
          </c:xVal>
          <c:yVal>
            <c:numRef>
              <c:f>E030_IEEE!$L$6:$L$51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1.0223626857300439</c:v>
                </c:pt>
                <c:pt idx="6">
                  <c:v>1.0461681253781552</c:v>
                </c:pt>
                <c:pt idx="7">
                  <c:v>1.0715605943361406</c:v>
                </c:pt>
                <c:pt idx="8">
                  <c:v>1.0987042680498491</c:v>
                </c:pt>
                <c:pt idx="9">
                  <c:v>1.1277867756002509</c:v>
                </c:pt>
                <c:pt idx="10">
                  <c:v>1.1590235429692011</c:v>
                </c:pt>
                <c:pt idx="11">
                  <c:v>1.1926631385973014</c:v>
                </c:pt>
                <c:pt idx="12">
                  <c:v>1.2289939018756497</c:v>
                </c:pt>
                <c:pt idx="13">
                  <c:v>1.2683522287605271</c:v>
                </c:pt>
                <c:pt idx="14">
                  <c:v>1.311133018852785</c:v>
                </c:pt>
                <c:pt idx="15">
                  <c:v>1.3578029716807027</c:v>
                </c:pt>
                <c:pt idx="16">
                  <c:v>1.4089176819208031</c:v>
                </c:pt>
                <c:pt idx="17">
                  <c:v>1.4651438631849134</c:v>
                </c:pt>
                <c:pt idx="18">
                  <c:v>1.527288589845246</c:v>
                </c:pt>
                <c:pt idx="19">
                  <c:v>1.5963382861345043</c:v>
                </c:pt>
                <c:pt idx="20">
                  <c:v>1.6735114761048522</c:v>
                </c:pt>
                <c:pt idx="21">
                  <c:v>1.7603313148214932</c:v>
                </c:pt>
                <c:pt idx="22">
                  <c:v>1.8587271320336864</c:v>
                </c:pt>
                <c:pt idx="23">
                  <c:v>1.9711794945619072</c:v>
                </c:pt>
                <c:pt idx="24">
                  <c:v>2.1009322205560084</c:v>
                </c:pt>
                <c:pt idx="25">
                  <c:v>2.2523104008824593</c:v>
                </c:pt>
                <c:pt idx="26">
                  <c:v>2.431211886722811</c:v>
                </c:pt>
                <c:pt idx="27">
                  <c:v>2.6458936697312323</c:v>
                </c:pt>
                <c:pt idx="28">
                  <c:v>2.9082825156304142</c:v>
                </c:pt>
                <c:pt idx="29">
                  <c:v>3.2362685730043919</c:v>
                </c:pt>
                <c:pt idx="30">
                  <c:v>3.2362685730043923</c:v>
                </c:pt>
                <c:pt idx="31">
                  <c:v>3.2362685730043923</c:v>
                </c:pt>
                <c:pt idx="32">
                  <c:v>3.2362685730043923</c:v>
                </c:pt>
                <c:pt idx="33">
                  <c:v>3.2362685730043923</c:v>
                </c:pt>
                <c:pt idx="34">
                  <c:v>3.2362685730043923</c:v>
                </c:pt>
                <c:pt idx="35">
                  <c:v>3.2362685730043923</c:v>
                </c:pt>
                <c:pt idx="36">
                  <c:v>3.2362685730043923</c:v>
                </c:pt>
                <c:pt idx="37">
                  <c:v>3.2362685730043923</c:v>
                </c:pt>
                <c:pt idx="38">
                  <c:v>2.9618329980136195</c:v>
                </c:pt>
                <c:pt idx="39">
                  <c:v>2.6656496982122575</c:v>
                </c:pt>
                <c:pt idx="40">
                  <c:v>2.3694663984108959</c:v>
                </c:pt>
                <c:pt idx="41">
                  <c:v>2.0732830986095339</c:v>
                </c:pt>
                <c:pt idx="42">
                  <c:v>1.777099798808172</c:v>
                </c:pt>
                <c:pt idx="43">
                  <c:v>1.48091649900681</c:v>
                </c:pt>
                <c:pt idx="44">
                  <c:v>1.1847331992054482</c:v>
                </c:pt>
                <c:pt idx="45">
                  <c:v>0.88854989940408635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D4A-4C9E-B14B-577616406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Graphics_Vs760_Punto4!$W$10:$W$29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Graphics_Vs760_Punto4!$X$10:$X$29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1.006175</c:v>
                      </c:pt>
                      <c:pt idx="1">
                        <c:v>1.064573</c:v>
                      </c:pt>
                      <c:pt idx="2">
                        <c:v>1.7842290000000001</c:v>
                      </c:pt>
                      <c:pt idx="3">
                        <c:v>2.4310290000000001</c:v>
                      </c:pt>
                      <c:pt idx="4">
                        <c:v>2.7713770000000002</c:v>
                      </c:pt>
                      <c:pt idx="5">
                        <c:v>2.6276060000000001</c:v>
                      </c:pt>
                      <c:pt idx="6">
                        <c:v>2.3653230000000001</c:v>
                      </c:pt>
                      <c:pt idx="7">
                        <c:v>2.1234540000000002</c:v>
                      </c:pt>
                      <c:pt idx="8">
                        <c:v>1.8305880000000001</c:v>
                      </c:pt>
                      <c:pt idx="9">
                        <c:v>1.425408</c:v>
                      </c:pt>
                      <c:pt idx="10">
                        <c:v>1.1242909999999999</c:v>
                      </c:pt>
                      <c:pt idx="11">
                        <c:v>0.70883019999999997</c:v>
                      </c:pt>
                      <c:pt idx="12">
                        <c:v>0.47576849999999998</c:v>
                      </c:pt>
                      <c:pt idx="13">
                        <c:v>0.26153530000000003</c:v>
                      </c:pt>
                      <c:pt idx="14">
                        <c:v>0.17321030000000001</c:v>
                      </c:pt>
                      <c:pt idx="15">
                        <c:v>8.9689320000000003E-2</c:v>
                      </c:pt>
                      <c:pt idx="16">
                        <c:v>5.6073619999999998E-2</c:v>
                      </c:pt>
                      <c:pt idx="17">
                        <c:v>4.0517610000000003E-2</c:v>
                      </c:pt>
                      <c:pt idx="18">
                        <c:v>2.295701E-2</c:v>
                      </c:pt>
                      <c:pt idx="19">
                        <c:v>1.5276609999999999E-2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AD4A-4C9E-B14B-5776164064C5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0.38934010000000002</c:v>
                      </c:pt>
                      <c:pt idx="1">
                        <c:v>0.40988910000000001</c:v>
                      </c:pt>
                      <c:pt idx="2">
                        <c:v>0.66929910000000004</c:v>
                      </c:pt>
                      <c:pt idx="3">
                        <c:v>0.89439650000000004</c:v>
                      </c:pt>
                      <c:pt idx="4">
                        <c:v>1.0141990000000001</c:v>
                      </c:pt>
                      <c:pt idx="5">
                        <c:v>0.96861390000000003</c:v>
                      </c:pt>
                      <c:pt idx="6">
                        <c:v>0.86344790000000005</c:v>
                      </c:pt>
                      <c:pt idx="7">
                        <c:v>0.76730140000000002</c:v>
                      </c:pt>
                      <c:pt idx="8">
                        <c:v>0.65841959999999999</c:v>
                      </c:pt>
                      <c:pt idx="9">
                        <c:v>0.50997300000000001</c:v>
                      </c:pt>
                      <c:pt idx="10">
                        <c:v>0.40232659999999998</c:v>
                      </c:pt>
                      <c:pt idx="11">
                        <c:v>0.25461980000000001</c:v>
                      </c:pt>
                      <c:pt idx="12">
                        <c:v>0.17303859999999999</c:v>
                      </c:pt>
                      <c:pt idx="13">
                        <c:v>9.7604839999999998E-2</c:v>
                      </c:pt>
                      <c:pt idx="14">
                        <c:v>6.4507880000000004E-2</c:v>
                      </c:pt>
                      <c:pt idx="15">
                        <c:v>3.3227060000000003E-2</c:v>
                      </c:pt>
                      <c:pt idx="16">
                        <c:v>2.0577769999999999E-2</c:v>
                      </c:pt>
                      <c:pt idx="17">
                        <c:v>1.4522129999999999E-2</c:v>
                      </c:pt>
                      <c:pt idx="18">
                        <c:v>7.8289099999999997E-3</c:v>
                      </c:pt>
                      <c:pt idx="19">
                        <c:v>5.1353459999999998E-3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D4A-4C9E-B14B-5776164064C5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0.20514840000000001</c:v>
                      </c:pt>
                      <c:pt idx="1">
                        <c:v>0.2152384</c:v>
                      </c:pt>
                      <c:pt idx="2">
                        <c:v>0.33757239999999999</c:v>
                      </c:pt>
                      <c:pt idx="3">
                        <c:v>0.44082009999999999</c:v>
                      </c:pt>
                      <c:pt idx="4">
                        <c:v>0.49860569999999999</c:v>
                      </c:pt>
                      <c:pt idx="5">
                        <c:v>0.50301680000000004</c:v>
                      </c:pt>
                      <c:pt idx="6">
                        <c:v>0.45058090000000001</c:v>
                      </c:pt>
                      <c:pt idx="7">
                        <c:v>0.39924130000000002</c:v>
                      </c:pt>
                      <c:pt idx="8">
                        <c:v>0.34155340000000001</c:v>
                      </c:pt>
                      <c:pt idx="9">
                        <c:v>0.26261509999999999</c:v>
                      </c:pt>
                      <c:pt idx="10">
                        <c:v>0.2062542</c:v>
                      </c:pt>
                      <c:pt idx="11">
                        <c:v>0.12841839999999999</c:v>
                      </c:pt>
                      <c:pt idx="12">
                        <c:v>8.7579219999999999E-2</c:v>
                      </c:pt>
                      <c:pt idx="13">
                        <c:v>4.9308020000000001E-2</c:v>
                      </c:pt>
                      <c:pt idx="14">
                        <c:v>3.2373270000000003E-2</c:v>
                      </c:pt>
                      <c:pt idx="15">
                        <c:v>1.6630700000000002E-2</c:v>
                      </c:pt>
                      <c:pt idx="16">
                        <c:v>1.025422E-2</c:v>
                      </c:pt>
                      <c:pt idx="17">
                        <c:v>7.1303900000000003E-3</c:v>
                      </c:pt>
                      <c:pt idx="18">
                        <c:v>3.7233380000000001E-3</c:v>
                      </c:pt>
                      <c:pt idx="19">
                        <c:v>2.3848739999999999E-3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D4A-4C9E-B14B-5776164064C5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100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Frecuencia (Hz)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489299058068811"/>
          <c:y val="0.83778496348830123"/>
          <c:w val="0.85433030415569211"/>
          <c:h val="0.14724977673220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085234730051433"/>
          <c:y val="3.1769295659983016E-2"/>
          <c:w val="0.85571646240855115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Graphics_Vs760_Punto4!$AO$165</c:f>
              <c:strCache>
                <c:ptCount val="1"/>
                <c:pt idx="0">
                  <c:v>  Espectro de peligro uniforme probabilístico Vs30 = 760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Graphics_Vs760_Punto4!$P$10:$P$29</c:f>
              <c:numCache>
                <c:formatCode>0.000</c:formatCode>
                <c:ptCount val="20"/>
                <c:pt idx="0">
                  <c:v>0.67331339999999995</c:v>
                </c:pt>
                <c:pt idx="1">
                  <c:v>0.71047249999999995</c:v>
                </c:pt>
                <c:pt idx="2">
                  <c:v>1.178247</c:v>
                </c:pt>
                <c:pt idx="3">
                  <c:v>1.592921</c:v>
                </c:pt>
                <c:pt idx="4">
                  <c:v>1.8082849999999999</c:v>
                </c:pt>
                <c:pt idx="5">
                  <c:v>1.7200869999999999</c:v>
                </c:pt>
                <c:pt idx="6">
                  <c:v>1.5450189999999999</c:v>
                </c:pt>
                <c:pt idx="7">
                  <c:v>1.380376</c:v>
                </c:pt>
                <c:pt idx="8">
                  <c:v>1.1876979999999999</c:v>
                </c:pt>
                <c:pt idx="9">
                  <c:v>0.92348529999999995</c:v>
                </c:pt>
                <c:pt idx="10">
                  <c:v>0.73016150000000002</c:v>
                </c:pt>
                <c:pt idx="11">
                  <c:v>0.46205089999999999</c:v>
                </c:pt>
                <c:pt idx="12">
                  <c:v>0.31277159999999998</c:v>
                </c:pt>
                <c:pt idx="13">
                  <c:v>0.1744018</c:v>
                </c:pt>
                <c:pt idx="14">
                  <c:v>0.1154702</c:v>
                </c:pt>
                <c:pt idx="15">
                  <c:v>5.9627670000000001E-2</c:v>
                </c:pt>
                <c:pt idx="16">
                  <c:v>3.7131450000000003E-2</c:v>
                </c:pt>
                <c:pt idx="17">
                  <c:v>2.652384E-2</c:v>
                </c:pt>
                <c:pt idx="18">
                  <c:v>1.4743630000000001E-2</c:v>
                </c:pt>
                <c:pt idx="19">
                  <c:v>9.8005330000000002E-3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9D-4526-8626-0A420154F8E6}"/>
            </c:ext>
          </c:extLst>
        </c:ser>
        <c:ser>
          <c:idx val="9"/>
          <c:order val="2"/>
          <c:tx>
            <c:strRef>
              <c:f>Graphics_Vs760_Punto4!$AO$166</c:f>
              <c:strCache>
                <c:ptCount val="1"/>
                <c:pt idx="0">
                  <c:v>  Espectro de respuesta determinístico Vs30 = 760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Graphics_Vs760_Punto4!$E$103:$E$132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Graphics_Vs760_Punto4!$F$69:$F$98</c:f>
              <c:numCache>
                <c:formatCode>0.000</c:formatCode>
                <c:ptCount val="30"/>
                <c:pt idx="0">
                  <c:v>0.693133</c:v>
                </c:pt>
                <c:pt idx="1">
                  <c:v>0.70552800000000004</c:v>
                </c:pt>
                <c:pt idx="2">
                  <c:v>0.72193200000000002</c:v>
                </c:pt>
                <c:pt idx="3">
                  <c:v>0.74305399999999999</c:v>
                </c:pt>
                <c:pt idx="4">
                  <c:v>0.80049800000000004</c:v>
                </c:pt>
                <c:pt idx="5">
                  <c:v>0.88408900000000001</c:v>
                </c:pt>
                <c:pt idx="6">
                  <c:v>0.99655800000000005</c:v>
                </c:pt>
                <c:pt idx="7">
                  <c:v>1.139769</c:v>
                </c:pt>
                <c:pt idx="8">
                  <c:v>1.32152</c:v>
                </c:pt>
                <c:pt idx="9">
                  <c:v>1.498186</c:v>
                </c:pt>
                <c:pt idx="10">
                  <c:v>1.633022</c:v>
                </c:pt>
                <c:pt idx="11">
                  <c:v>1.6994210000000001</c:v>
                </c:pt>
                <c:pt idx="12">
                  <c:v>1.691991</c:v>
                </c:pt>
                <c:pt idx="13">
                  <c:v>1.5738000000000001</c:v>
                </c:pt>
                <c:pt idx="14">
                  <c:v>1.356786</c:v>
                </c:pt>
                <c:pt idx="15">
                  <c:v>1.114879</c:v>
                </c:pt>
                <c:pt idx="16">
                  <c:v>0.88810199999999995</c:v>
                </c:pt>
                <c:pt idx="17">
                  <c:v>0.68370600000000004</c:v>
                </c:pt>
                <c:pt idx="18">
                  <c:v>0.51166500000000004</c:v>
                </c:pt>
                <c:pt idx="19">
                  <c:v>0.36922899999999997</c:v>
                </c:pt>
                <c:pt idx="20">
                  <c:v>0.25952399999999998</c:v>
                </c:pt>
                <c:pt idx="21">
                  <c:v>0.180312</c:v>
                </c:pt>
                <c:pt idx="22">
                  <c:v>0.123337</c:v>
                </c:pt>
                <c:pt idx="23">
                  <c:v>8.2160999999999998E-2</c:v>
                </c:pt>
                <c:pt idx="24">
                  <c:v>5.3489000000000002E-2</c:v>
                </c:pt>
                <c:pt idx="25">
                  <c:v>3.4118000000000002E-2</c:v>
                </c:pt>
                <c:pt idx="26">
                  <c:v>2.1774000000000002E-2</c:v>
                </c:pt>
                <c:pt idx="27">
                  <c:v>1.3714E-2</c:v>
                </c:pt>
                <c:pt idx="28">
                  <c:v>8.7449999999999993E-3</c:v>
                </c:pt>
                <c:pt idx="29">
                  <c:v>5.6369999999999996E-3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9D-4526-8626-0A420154F8E6}"/>
            </c:ext>
          </c:extLst>
        </c:ser>
        <c:ser>
          <c:idx val="10"/>
          <c:order val="3"/>
          <c:tx>
            <c:strRef>
              <c:f>Graphics_Vs760_Punto4!$V$167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E030_IEEE!$J$86:$J$354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E030_IEEE!$L$86:$L$354</c:f>
              <c:numCache>
                <c:formatCode>General</c:formatCode>
                <c:ptCount val="269"/>
                <c:pt idx="0">
                  <c:v>1.5093749999999997</c:v>
                </c:pt>
                <c:pt idx="1">
                  <c:v>1.5093749999999997</c:v>
                </c:pt>
                <c:pt idx="2">
                  <c:v>1.5093749999999997</c:v>
                </c:pt>
                <c:pt idx="3">
                  <c:v>1.5093749999999997</c:v>
                </c:pt>
                <c:pt idx="4">
                  <c:v>1.5093749999999997</c:v>
                </c:pt>
                <c:pt idx="5">
                  <c:v>1.5093749999999997</c:v>
                </c:pt>
                <c:pt idx="6">
                  <c:v>1.5093749999999997</c:v>
                </c:pt>
                <c:pt idx="7">
                  <c:v>1.5093749999999997</c:v>
                </c:pt>
                <c:pt idx="8">
                  <c:v>1.5093749999999997</c:v>
                </c:pt>
                <c:pt idx="9">
                  <c:v>1.5093749999999997</c:v>
                </c:pt>
                <c:pt idx="10">
                  <c:v>1.5093749999999997</c:v>
                </c:pt>
                <c:pt idx="11">
                  <c:v>1.5093749999999997</c:v>
                </c:pt>
                <c:pt idx="12">
                  <c:v>1.5093749999999997</c:v>
                </c:pt>
                <c:pt idx="13">
                  <c:v>1.5093749999999997</c:v>
                </c:pt>
                <c:pt idx="14">
                  <c:v>1.5093749999999997</c:v>
                </c:pt>
                <c:pt idx="15">
                  <c:v>1.5093749999999997</c:v>
                </c:pt>
                <c:pt idx="16">
                  <c:v>1.5093749999999997</c:v>
                </c:pt>
                <c:pt idx="17">
                  <c:v>1.5093749999999997</c:v>
                </c:pt>
                <c:pt idx="18">
                  <c:v>1.5093749999999997</c:v>
                </c:pt>
                <c:pt idx="19">
                  <c:v>1.5093749999999997</c:v>
                </c:pt>
                <c:pt idx="20">
                  <c:v>1.5093749999999997</c:v>
                </c:pt>
                <c:pt idx="21">
                  <c:v>1.5093749999999997</c:v>
                </c:pt>
                <c:pt idx="22">
                  <c:v>1.5093749999999997</c:v>
                </c:pt>
                <c:pt idx="23">
                  <c:v>1.5093749999999997</c:v>
                </c:pt>
                <c:pt idx="24">
                  <c:v>1.5093749999999997</c:v>
                </c:pt>
                <c:pt idx="25">
                  <c:v>1.5093749999999997</c:v>
                </c:pt>
                <c:pt idx="26">
                  <c:v>1.5093749999999997</c:v>
                </c:pt>
                <c:pt idx="27">
                  <c:v>1.5093749999999997</c:v>
                </c:pt>
                <c:pt idx="28">
                  <c:v>1.509374999999999</c:v>
                </c:pt>
                <c:pt idx="29">
                  <c:v>1.4846311475409826</c:v>
                </c:pt>
                <c:pt idx="30">
                  <c:v>1.4606854838709666</c:v>
                </c:pt>
                <c:pt idx="31">
                  <c:v>1.4374999999999991</c:v>
                </c:pt>
                <c:pt idx="32">
                  <c:v>1.4150390624999991</c:v>
                </c:pt>
                <c:pt idx="33">
                  <c:v>1.3932692307692298</c:v>
                </c:pt>
                <c:pt idx="34">
                  <c:v>1.3721590909090899</c:v>
                </c:pt>
                <c:pt idx="35">
                  <c:v>1.3516791044776111</c:v>
                </c:pt>
                <c:pt idx="36">
                  <c:v>1.3318014705882346</c:v>
                </c:pt>
                <c:pt idx="37">
                  <c:v>1.3124999999999991</c:v>
                </c:pt>
                <c:pt idx="38">
                  <c:v>1.2937499999999991</c:v>
                </c:pt>
                <c:pt idx="39">
                  <c:v>1.2755281690140836</c:v>
                </c:pt>
                <c:pt idx="40">
                  <c:v>1.2578124999999989</c:v>
                </c:pt>
                <c:pt idx="41">
                  <c:v>1.2405821917808211</c:v>
                </c:pt>
                <c:pt idx="42">
                  <c:v>1.2238175675675664</c:v>
                </c:pt>
                <c:pt idx="43">
                  <c:v>1.2074999999999991</c:v>
                </c:pt>
                <c:pt idx="44">
                  <c:v>1.1916118421052622</c:v>
                </c:pt>
                <c:pt idx="45">
                  <c:v>1.1761363636363626</c:v>
                </c:pt>
                <c:pt idx="46">
                  <c:v>1.1610576923076914</c:v>
                </c:pt>
                <c:pt idx="47">
                  <c:v>1.14636075949367</c:v>
                </c:pt>
                <c:pt idx="48">
                  <c:v>1.1320312499999992</c:v>
                </c:pt>
                <c:pt idx="49">
                  <c:v>1.1180555555555547</c:v>
                </c:pt>
                <c:pt idx="50">
                  <c:v>1.1044207317073162</c:v>
                </c:pt>
                <c:pt idx="51">
                  <c:v>1.0911144578313245</c:v>
                </c:pt>
                <c:pt idx="52">
                  <c:v>1.0781249999999991</c:v>
                </c:pt>
                <c:pt idx="53">
                  <c:v>1.0654411764705873</c:v>
                </c:pt>
                <c:pt idx="54">
                  <c:v>1.0530523255813944</c:v>
                </c:pt>
                <c:pt idx="55">
                  <c:v>1.0409482758620681</c:v>
                </c:pt>
                <c:pt idx="56">
                  <c:v>1.0291193181818175</c:v>
                </c:pt>
                <c:pt idx="57">
                  <c:v>1.0175561797752801</c:v>
                </c:pt>
                <c:pt idx="58">
                  <c:v>1.0062499999999992</c:v>
                </c:pt>
                <c:pt idx="59">
                  <c:v>0.99519230769230693</c:v>
                </c:pt>
                <c:pt idx="60">
                  <c:v>0.98437499999999922</c:v>
                </c:pt>
                <c:pt idx="61">
                  <c:v>0.97379032258064435</c:v>
                </c:pt>
                <c:pt idx="62">
                  <c:v>0.96343085106382909</c:v>
                </c:pt>
                <c:pt idx="63">
                  <c:v>0.95328947368420969</c:v>
                </c:pt>
                <c:pt idx="64">
                  <c:v>0.94335937499999933</c:v>
                </c:pt>
                <c:pt idx="65">
                  <c:v>0.93363402061855605</c:v>
                </c:pt>
                <c:pt idx="66">
                  <c:v>0.92410714285714224</c:v>
                </c:pt>
                <c:pt idx="67">
                  <c:v>0.91477272727272652</c:v>
                </c:pt>
                <c:pt idx="68">
                  <c:v>0.90562499999999935</c:v>
                </c:pt>
                <c:pt idx="69">
                  <c:v>0.89665841584158346</c:v>
                </c:pt>
                <c:pt idx="70">
                  <c:v>0.88786764705882282</c:v>
                </c:pt>
                <c:pt idx="71">
                  <c:v>0.87924757281553334</c:v>
                </c:pt>
                <c:pt idx="72">
                  <c:v>0.87079326923076861</c:v>
                </c:pt>
                <c:pt idx="73">
                  <c:v>0.86249999999999938</c:v>
                </c:pt>
                <c:pt idx="74">
                  <c:v>0.85436320754716932</c:v>
                </c:pt>
                <c:pt idx="75">
                  <c:v>0.84637850467289655</c:v>
                </c:pt>
                <c:pt idx="76">
                  <c:v>0.83854166666666607</c:v>
                </c:pt>
                <c:pt idx="77">
                  <c:v>0.83084862385321034</c:v>
                </c:pt>
                <c:pt idx="78">
                  <c:v>0.82329545454545383</c:v>
                </c:pt>
                <c:pt idx="79">
                  <c:v>0.81587837837837773</c:v>
                </c:pt>
                <c:pt idx="80">
                  <c:v>0.80859374999999944</c:v>
                </c:pt>
                <c:pt idx="81">
                  <c:v>0.80143805309734462</c:v>
                </c:pt>
                <c:pt idx="82">
                  <c:v>0.79440789473684148</c:v>
                </c:pt>
                <c:pt idx="83">
                  <c:v>0.78749999999999953</c:v>
                </c:pt>
                <c:pt idx="84">
                  <c:v>0.78071120689655105</c:v>
                </c:pt>
                <c:pt idx="85">
                  <c:v>0.77403846153846101</c:v>
                </c:pt>
                <c:pt idx="86">
                  <c:v>0.76747881355932146</c:v>
                </c:pt>
                <c:pt idx="87">
                  <c:v>0.7610294117647054</c:v>
                </c:pt>
                <c:pt idx="88">
                  <c:v>0.7546874999999994</c:v>
                </c:pt>
                <c:pt idx="89">
                  <c:v>0.74845041322313988</c:v>
                </c:pt>
                <c:pt idx="90">
                  <c:v>0.74231557377049118</c:v>
                </c:pt>
                <c:pt idx="91">
                  <c:v>0.73628048780487754</c:v>
                </c:pt>
                <c:pt idx="92">
                  <c:v>0.73034274193548332</c:v>
                </c:pt>
                <c:pt idx="93">
                  <c:v>0.72449999999999948</c:v>
                </c:pt>
                <c:pt idx="94">
                  <c:v>0.71874999999999944</c:v>
                </c:pt>
                <c:pt idx="95">
                  <c:v>0.71309055118110165</c:v>
                </c:pt>
                <c:pt idx="96">
                  <c:v>0.70751953124999944</c:v>
                </c:pt>
                <c:pt idx="97">
                  <c:v>0.70203488372092959</c:v>
                </c:pt>
                <c:pt idx="98">
                  <c:v>0.69663461538461491</c:v>
                </c:pt>
                <c:pt idx="99">
                  <c:v>0.69131679389312917</c:v>
                </c:pt>
                <c:pt idx="100">
                  <c:v>0.68607954545454486</c:v>
                </c:pt>
                <c:pt idx="101">
                  <c:v>0.68092105263157843</c:v>
                </c:pt>
                <c:pt idx="102">
                  <c:v>0.67583955223880554</c:v>
                </c:pt>
                <c:pt idx="103">
                  <c:v>0.67083333333333284</c:v>
                </c:pt>
                <c:pt idx="104">
                  <c:v>0.66590073529411697</c:v>
                </c:pt>
                <c:pt idx="105">
                  <c:v>0.66104014598540084</c:v>
                </c:pt>
                <c:pt idx="106">
                  <c:v>0.65624999999999944</c:v>
                </c:pt>
                <c:pt idx="107">
                  <c:v>0.65152877697841682</c:v>
                </c:pt>
                <c:pt idx="108">
                  <c:v>0.64687499999999942</c:v>
                </c:pt>
                <c:pt idx="109">
                  <c:v>0.64228723404255261</c:v>
                </c:pt>
                <c:pt idx="110">
                  <c:v>0.6377640845070417</c:v>
                </c:pt>
                <c:pt idx="111">
                  <c:v>0.63330419580419528</c:v>
                </c:pt>
                <c:pt idx="112">
                  <c:v>0.62890624999999944</c:v>
                </c:pt>
                <c:pt idx="113">
                  <c:v>0.62456896551724084</c:v>
                </c:pt>
                <c:pt idx="114">
                  <c:v>0.62029109589041054</c:v>
                </c:pt>
                <c:pt idx="115">
                  <c:v>0.61607142857142805</c:v>
                </c:pt>
                <c:pt idx="116">
                  <c:v>0.61190878378378322</c:v>
                </c:pt>
                <c:pt idx="117">
                  <c:v>0.60780201342281837</c:v>
                </c:pt>
                <c:pt idx="118">
                  <c:v>0.60374999999999945</c:v>
                </c:pt>
                <c:pt idx="119">
                  <c:v>0.59975165562913857</c:v>
                </c:pt>
                <c:pt idx="120">
                  <c:v>0.59580592105263097</c:v>
                </c:pt>
                <c:pt idx="121">
                  <c:v>0.59191176470588192</c:v>
                </c:pt>
                <c:pt idx="122">
                  <c:v>0.58806818181818121</c:v>
                </c:pt>
                <c:pt idx="123">
                  <c:v>0.5842741935483865</c:v>
                </c:pt>
                <c:pt idx="124">
                  <c:v>0.58052884615384559</c:v>
                </c:pt>
                <c:pt idx="125">
                  <c:v>0.5768312101910823</c:v>
                </c:pt>
                <c:pt idx="126">
                  <c:v>0.57318037974683489</c:v>
                </c:pt>
                <c:pt idx="127">
                  <c:v>0.56957547169811262</c:v>
                </c:pt>
                <c:pt idx="128">
                  <c:v>0.56601562499999947</c:v>
                </c:pt>
                <c:pt idx="129">
                  <c:v>0.56249999999999956</c:v>
                </c:pt>
                <c:pt idx="130">
                  <c:v>0.55902777777777724</c:v>
                </c:pt>
                <c:pt idx="131">
                  <c:v>0.55559815950920199</c:v>
                </c:pt>
                <c:pt idx="132">
                  <c:v>0.55221036585365812</c:v>
                </c:pt>
                <c:pt idx="133">
                  <c:v>0.54886363636363589</c:v>
                </c:pt>
                <c:pt idx="134">
                  <c:v>0.54555722891566216</c:v>
                </c:pt>
                <c:pt idx="135">
                  <c:v>0.5422904191616762</c:v>
                </c:pt>
                <c:pt idx="136">
                  <c:v>0.53906249999999956</c:v>
                </c:pt>
                <c:pt idx="137">
                  <c:v>0.53587278106508829</c:v>
                </c:pt>
                <c:pt idx="138">
                  <c:v>0.53272058823529356</c:v>
                </c:pt>
                <c:pt idx="139">
                  <c:v>0.52960526315789425</c:v>
                </c:pt>
                <c:pt idx="140">
                  <c:v>0.52652616279069719</c:v>
                </c:pt>
                <c:pt idx="141">
                  <c:v>0.52348265895953716</c:v>
                </c:pt>
                <c:pt idx="142">
                  <c:v>0.52047413793103403</c:v>
                </c:pt>
                <c:pt idx="143">
                  <c:v>0.51749999999999952</c:v>
                </c:pt>
                <c:pt idx="144">
                  <c:v>0.51455965909090851</c:v>
                </c:pt>
                <c:pt idx="145">
                  <c:v>0.51165254237288083</c:v>
                </c:pt>
                <c:pt idx="146">
                  <c:v>0.50877808988763995</c:v>
                </c:pt>
                <c:pt idx="147">
                  <c:v>0.50593575418994363</c:v>
                </c:pt>
                <c:pt idx="148">
                  <c:v>0.50312499999999949</c:v>
                </c:pt>
                <c:pt idx="149">
                  <c:v>0.50034530386740284</c:v>
                </c:pt>
                <c:pt idx="150">
                  <c:v>0.49759615384615336</c:v>
                </c:pt>
                <c:pt idx="151">
                  <c:v>0.49487704918032738</c:v>
                </c:pt>
                <c:pt idx="152">
                  <c:v>0.4921874999999995</c:v>
                </c:pt>
                <c:pt idx="153">
                  <c:v>0.48952702702702661</c:v>
                </c:pt>
                <c:pt idx="154">
                  <c:v>0.48689516129032212</c:v>
                </c:pt>
                <c:pt idx="155">
                  <c:v>0.4842914438502669</c:v>
                </c:pt>
                <c:pt idx="156">
                  <c:v>0.48171542553191454</c:v>
                </c:pt>
                <c:pt idx="157">
                  <c:v>0.47916666666666619</c:v>
                </c:pt>
                <c:pt idx="158">
                  <c:v>0.47664473684210473</c:v>
                </c:pt>
                <c:pt idx="159">
                  <c:v>0.4741492146596854</c:v>
                </c:pt>
                <c:pt idx="160">
                  <c:v>0.47167968749999956</c:v>
                </c:pt>
                <c:pt idx="161">
                  <c:v>0.46923575129533629</c:v>
                </c:pt>
                <c:pt idx="162">
                  <c:v>0.46681701030927791</c:v>
                </c:pt>
                <c:pt idx="163">
                  <c:v>0.46442307692307649</c:v>
                </c:pt>
                <c:pt idx="164">
                  <c:v>0.46205357142857095</c:v>
                </c:pt>
                <c:pt idx="165">
                  <c:v>0.45970812182741078</c:v>
                </c:pt>
                <c:pt idx="166">
                  <c:v>0.4573863636363632</c:v>
                </c:pt>
                <c:pt idx="167">
                  <c:v>0.45508793969849209</c:v>
                </c:pt>
                <c:pt idx="168">
                  <c:v>0.45281249999999956</c:v>
                </c:pt>
                <c:pt idx="169">
                  <c:v>0.4483181109378474</c:v>
                </c:pt>
                <c:pt idx="170">
                  <c:v>0.44389030487207082</c:v>
                </c:pt>
                <c:pt idx="171">
                  <c:v>0.4395277730592827</c:v>
                </c:pt>
                <c:pt idx="172">
                  <c:v>0.43522923875432495</c:v>
                </c:pt>
                <c:pt idx="173">
                  <c:v>0.43099345627602592</c:v>
                </c:pt>
                <c:pt idx="174">
                  <c:v>0.42681921010462809</c:v>
                </c:pt>
                <c:pt idx="175">
                  <c:v>0.42270531400966177</c:v>
                </c:pt>
                <c:pt idx="176">
                  <c:v>0.41865061020710059</c:v>
                </c:pt>
                <c:pt idx="177">
                  <c:v>0.41465396854467623</c:v>
                </c:pt>
                <c:pt idx="178">
                  <c:v>0.41071428571428592</c:v>
                </c:pt>
                <c:pt idx="179">
                  <c:v>0.40683048449046544</c:v>
                </c:pt>
                <c:pt idx="180">
                  <c:v>0.40300151299394837</c:v>
                </c:pt>
                <c:pt idx="181">
                  <c:v>0.39922634397936957</c:v>
                </c:pt>
                <c:pt idx="182">
                  <c:v>0.39550397414621408</c:v>
                </c:pt>
                <c:pt idx="183">
                  <c:v>0.39183342347214767</c:v>
                </c:pt>
                <c:pt idx="184">
                  <c:v>0.38821373456790181</c:v>
                </c:pt>
                <c:pt idx="185">
                  <c:v>0.38464397205292183</c:v>
                </c:pt>
                <c:pt idx="186">
                  <c:v>0.381123221951015</c:v>
                </c:pt>
                <c:pt idx="187">
                  <c:v>0.37765059110527383</c:v>
                </c:pt>
                <c:pt idx="188">
                  <c:v>0.37422520661157116</c:v>
                </c:pt>
                <c:pt idx="189">
                  <c:v>0.37084621526995853</c:v>
                </c:pt>
                <c:pt idx="190">
                  <c:v>0.36751278305332463</c:v>
                </c:pt>
                <c:pt idx="191">
                  <c:v>0.3642240945926935</c:v>
                </c:pt>
                <c:pt idx="192">
                  <c:v>0.36097935267857251</c:v>
                </c:pt>
                <c:pt idx="193">
                  <c:v>0.35777777777777897</c:v>
                </c:pt>
                <c:pt idx="194">
                  <c:v>0.3546186075651982</c:v>
                </c:pt>
                <c:pt idx="195">
                  <c:v>0.35150109646995026</c:v>
                </c:pt>
                <c:pt idx="196">
                  <c:v>0.34842451523545842</c:v>
                </c:pt>
                <c:pt idx="197">
                  <c:v>0.34538815049293631</c:v>
                </c:pt>
                <c:pt idx="198">
                  <c:v>0.3423913043478275</c:v>
                </c:pt>
                <c:pt idx="199">
                  <c:v>0.33943329397874994</c:v>
                </c:pt>
                <c:pt idx="200">
                  <c:v>0.33651345124851528</c:v>
                </c:pt>
                <c:pt idx="201">
                  <c:v>0.33363112232680808</c:v>
                </c:pt>
                <c:pt idx="202">
                  <c:v>0.33078566732413045</c:v>
                </c:pt>
                <c:pt idx="203">
                  <c:v>0.32797645993662455</c:v>
                </c:pt>
                <c:pt idx="204">
                  <c:v>0.32520288710140927</c:v>
                </c:pt>
                <c:pt idx="205">
                  <c:v>0.32246434866207513</c:v>
                </c:pt>
                <c:pt idx="206">
                  <c:v>0.31976025704399585</c:v>
                </c:pt>
                <c:pt idx="207">
                  <c:v>0.31709003693913096</c:v>
                </c:pt>
                <c:pt idx="208">
                  <c:v>0.31445312500000178</c:v>
                </c:pt>
                <c:pt idx="209">
                  <c:v>0.31184896954253727</c:v>
                </c:pt>
                <c:pt idx="210">
                  <c:v>0.30927703025749792</c:v>
                </c:pt>
                <c:pt idx="211">
                  <c:v>0.30673677793019544</c:v>
                </c:pt>
                <c:pt idx="212">
                  <c:v>0.30422769416823625</c:v>
                </c:pt>
                <c:pt idx="213">
                  <c:v>0.30174927113702821</c:v>
                </c:pt>
                <c:pt idx="214">
                  <c:v>0.2993010113027979</c:v>
                </c:pt>
                <c:pt idx="215">
                  <c:v>0.29688242718287666</c:v>
                </c:pt>
                <c:pt idx="216">
                  <c:v>0.29449304110301971</c:v>
                </c:pt>
                <c:pt idx="217">
                  <c:v>0.29213238496153493</c:v>
                </c:pt>
                <c:pt idx="218">
                  <c:v>0.28980000000000211</c:v>
                </c:pt>
                <c:pt idx="219">
                  <c:v>0.28749543658037385</c:v>
                </c:pt>
                <c:pt idx="220">
                  <c:v>0.28521825396825612</c:v>
                </c:pt>
                <c:pt idx="221">
                  <c:v>0.28296802012217248</c:v>
                </c:pt>
                <c:pt idx="222">
                  <c:v>0.28074431148862516</c:v>
                </c:pt>
                <c:pt idx="223">
                  <c:v>0.27854671280277032</c:v>
                </c:pt>
                <c:pt idx="224">
                  <c:v>0.27637481689453347</c:v>
                </c:pt>
                <c:pt idx="225">
                  <c:v>0.27422822449999462</c:v>
                </c:pt>
                <c:pt idx="226">
                  <c:v>0.27210654407788226</c:v>
                </c:pt>
                <c:pt idx="227">
                  <c:v>0.27000939163101551</c:v>
                </c:pt>
                <c:pt idx="228">
                  <c:v>0.2679363905325467</c:v>
                </c:pt>
                <c:pt idx="229">
                  <c:v>0.26588717135685264</c:v>
                </c:pt>
                <c:pt idx="230">
                  <c:v>0.26386137171493729</c:v>
                </c:pt>
                <c:pt idx="231">
                  <c:v>0.2618586360942064</c:v>
                </c:pt>
                <c:pt idx="232">
                  <c:v>0.25987861570248166</c:v>
                </c:pt>
                <c:pt idx="233">
                  <c:v>0.2579209683161291</c:v>
                </c:pt>
                <c:pt idx="234">
                  <c:v>0.25598535813217488</c:v>
                </c:pt>
                <c:pt idx="235">
                  <c:v>0.25407145562429223</c:v>
                </c:pt>
                <c:pt idx="236">
                  <c:v>0.25217893740254194</c:v>
                </c:pt>
                <c:pt idx="237">
                  <c:v>0.25030748607675646</c:v>
                </c:pt>
                <c:pt idx="238">
                  <c:v>0.24845679012345923</c:v>
                </c:pt>
                <c:pt idx="239">
                  <c:v>0.24662654375621487</c:v>
                </c:pt>
                <c:pt idx="240">
                  <c:v>0.24481644679931044</c:v>
                </c:pt>
                <c:pt idx="241">
                  <c:v>0.24302620456466859</c:v>
                </c:pt>
                <c:pt idx="242">
                  <c:v>0.24125552773190084</c:v>
                </c:pt>
                <c:pt idx="243">
                  <c:v>0.2395041322314074</c:v>
                </c:pt>
                <c:pt idx="244">
                  <c:v>0.23777173913043725</c:v>
                </c:pt>
                <c:pt idx="245">
                  <c:v>0.23605807452202152</c:v>
                </c:pt>
                <c:pt idx="246">
                  <c:v>0.2343628694166994</c:v>
                </c:pt>
                <c:pt idx="247">
                  <c:v>0.23268585963695479</c:v>
                </c:pt>
                <c:pt idx="248">
                  <c:v>0.23102678571428822</c:v>
                </c:pt>
                <c:pt idx="249">
                  <c:v>0.22938539278884768</c:v>
                </c:pt>
                <c:pt idx="250">
                  <c:v>0.22776143051154626</c:v>
                </c:pt>
                <c:pt idx="251">
                  <c:v>0.22615465294859724</c:v>
                </c:pt>
                <c:pt idx="252">
                  <c:v>0.22456481848839771</c:v>
                </c:pt>
                <c:pt idx="253">
                  <c:v>0.22299168975069505</c:v>
                </c:pt>
                <c:pt idx="254">
                  <c:v>0.22143503349797311</c:v>
                </c:pt>
                <c:pt idx="255">
                  <c:v>0.21989462054899553</c:v>
                </c:pt>
                <c:pt idx="256">
                  <c:v>0.21837022569444706</c:v>
                </c:pt>
                <c:pt idx="257">
                  <c:v>0.21686162761461447</c:v>
                </c:pt>
                <c:pt idx="258">
                  <c:v>0.21536860879905137</c:v>
                </c:pt>
                <c:pt idx="259">
                  <c:v>0.21389095546817136</c:v>
                </c:pt>
                <c:pt idx="260">
                  <c:v>0.21242845749671863</c:v>
                </c:pt>
                <c:pt idx="261">
                  <c:v>0.21098090833906308</c:v>
                </c:pt>
                <c:pt idx="262">
                  <c:v>0.2095481049562708</c:v>
                </c:pt>
                <c:pt idx="263">
                  <c:v>0.20812984774490353</c:v>
                </c:pt>
                <c:pt idx="264">
                  <c:v>0.20672594046749715</c:v>
                </c:pt>
                <c:pt idx="265">
                  <c:v>0.20533619018467764</c:v>
                </c:pt>
                <c:pt idx="266">
                  <c:v>0.20396040718886799</c:v>
                </c:pt>
                <c:pt idx="267">
                  <c:v>0.2025984049395447</c:v>
                </c:pt>
                <c:pt idx="268">
                  <c:v>0.20125000000000262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9D-4526-8626-0A420154F8E6}"/>
            </c:ext>
          </c:extLst>
        </c:ser>
        <c:ser>
          <c:idx val="0"/>
          <c:order val="6"/>
          <c:tx>
            <c:strRef>
              <c:f>Graphics_Vs760_Punto4!$V$168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E030_IEEE!$R$86:$R$354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E030_IEEE!$T$86:$T$354</c:f>
              <c:numCache>
                <c:formatCode>General</c:formatCode>
                <c:ptCount val="269"/>
                <c:pt idx="0">
                  <c:v>1.6214999999999999</c:v>
                </c:pt>
                <c:pt idx="1">
                  <c:v>1.6214999999999999</c:v>
                </c:pt>
                <c:pt idx="2">
                  <c:v>1.6214999999999999</c:v>
                </c:pt>
                <c:pt idx="3">
                  <c:v>1.6214999999999999</c:v>
                </c:pt>
                <c:pt idx="4">
                  <c:v>1.6214999999999999</c:v>
                </c:pt>
                <c:pt idx="5">
                  <c:v>1.6214999999999999</c:v>
                </c:pt>
                <c:pt idx="6">
                  <c:v>1.6214999999999999</c:v>
                </c:pt>
                <c:pt idx="7">
                  <c:v>1.6214999999999999</c:v>
                </c:pt>
                <c:pt idx="8">
                  <c:v>1.6214999999999999</c:v>
                </c:pt>
                <c:pt idx="9">
                  <c:v>1.6214999999999999</c:v>
                </c:pt>
                <c:pt idx="10">
                  <c:v>1.6214999999999999</c:v>
                </c:pt>
                <c:pt idx="11">
                  <c:v>1.6214999999999999</c:v>
                </c:pt>
                <c:pt idx="12">
                  <c:v>1.6214999999999999</c:v>
                </c:pt>
                <c:pt idx="13">
                  <c:v>1.6214999999999999</c:v>
                </c:pt>
                <c:pt idx="14">
                  <c:v>1.6214999999999999</c:v>
                </c:pt>
                <c:pt idx="15">
                  <c:v>1.6214999999999999</c:v>
                </c:pt>
                <c:pt idx="16">
                  <c:v>1.6214999999999999</c:v>
                </c:pt>
                <c:pt idx="17">
                  <c:v>1.6214999999999999</c:v>
                </c:pt>
                <c:pt idx="18">
                  <c:v>1.6214999999999999</c:v>
                </c:pt>
                <c:pt idx="19">
                  <c:v>1.6214999999999999</c:v>
                </c:pt>
                <c:pt idx="20">
                  <c:v>1.6214999999999999</c:v>
                </c:pt>
                <c:pt idx="21">
                  <c:v>1.6214999999999999</c:v>
                </c:pt>
                <c:pt idx="22">
                  <c:v>1.6214999999999999</c:v>
                </c:pt>
                <c:pt idx="23">
                  <c:v>1.6214999999999999</c:v>
                </c:pt>
                <c:pt idx="24">
                  <c:v>1.6214999999999999</c:v>
                </c:pt>
                <c:pt idx="25">
                  <c:v>1.6214999999999999</c:v>
                </c:pt>
                <c:pt idx="26">
                  <c:v>1.6214999999999999</c:v>
                </c:pt>
                <c:pt idx="27">
                  <c:v>1.6214999999999999</c:v>
                </c:pt>
                <c:pt idx="28">
                  <c:v>1.6214999999999995</c:v>
                </c:pt>
                <c:pt idx="29">
                  <c:v>1.5949180327868846</c:v>
                </c:pt>
                <c:pt idx="30">
                  <c:v>1.5691935483870958</c:v>
                </c:pt>
                <c:pt idx="31">
                  <c:v>1.5442857142857138</c:v>
                </c:pt>
                <c:pt idx="32">
                  <c:v>1.5201562499999994</c:v>
                </c:pt>
                <c:pt idx="33">
                  <c:v>1.4967692307692302</c:v>
                </c:pt>
                <c:pt idx="34">
                  <c:v>1.4740909090909085</c:v>
                </c:pt>
                <c:pt idx="35">
                  <c:v>1.4520895522388053</c:v>
                </c:pt>
                <c:pt idx="36">
                  <c:v>1.4307352941176468</c:v>
                </c:pt>
                <c:pt idx="37">
                  <c:v>1.4099999999999995</c:v>
                </c:pt>
                <c:pt idx="38">
                  <c:v>1.3898571428571422</c:v>
                </c:pt>
                <c:pt idx="39">
                  <c:v>1.3702816901408443</c:v>
                </c:pt>
                <c:pt idx="40">
                  <c:v>1.3512499999999992</c:v>
                </c:pt>
                <c:pt idx="41">
                  <c:v>1.3327397260273968</c:v>
                </c:pt>
                <c:pt idx="42">
                  <c:v>1.3147297297297289</c:v>
                </c:pt>
                <c:pt idx="43">
                  <c:v>1.2971999999999995</c:v>
                </c:pt>
                <c:pt idx="44">
                  <c:v>1.2801315789473675</c:v>
                </c:pt>
                <c:pt idx="45">
                  <c:v>1.263506493506493</c:v>
                </c:pt>
                <c:pt idx="46">
                  <c:v>1.2473076923076916</c:v>
                </c:pt>
                <c:pt idx="47">
                  <c:v>1.2315189873417716</c:v>
                </c:pt>
                <c:pt idx="48">
                  <c:v>1.2161249999999995</c:v>
                </c:pt>
                <c:pt idx="49">
                  <c:v>1.2011111111111106</c:v>
                </c:pt>
                <c:pt idx="50">
                  <c:v>1.1864634146341457</c:v>
                </c:pt>
                <c:pt idx="51">
                  <c:v>1.1721686746987947</c:v>
                </c:pt>
                <c:pt idx="52">
                  <c:v>1.158214285714285</c:v>
                </c:pt>
                <c:pt idx="53">
                  <c:v>1.144588235294117</c:v>
                </c:pt>
                <c:pt idx="54">
                  <c:v>1.1312790697674411</c:v>
                </c:pt>
                <c:pt idx="55">
                  <c:v>1.1182758620689648</c:v>
                </c:pt>
                <c:pt idx="56">
                  <c:v>1.1055681818181813</c:v>
                </c:pt>
                <c:pt idx="57">
                  <c:v>1.0931460674157298</c:v>
                </c:pt>
                <c:pt idx="58">
                  <c:v>1.0809999999999993</c:v>
                </c:pt>
                <c:pt idx="59">
                  <c:v>1.0691208791208786</c:v>
                </c:pt>
                <c:pt idx="60">
                  <c:v>1.0574999999999997</c:v>
                </c:pt>
                <c:pt idx="61">
                  <c:v>1.0461290322580639</c:v>
                </c:pt>
                <c:pt idx="62">
                  <c:v>1.0349999999999995</c:v>
                </c:pt>
                <c:pt idx="63">
                  <c:v>1.0241052631578942</c:v>
                </c:pt>
                <c:pt idx="64">
                  <c:v>1.0134374999999993</c:v>
                </c:pt>
                <c:pt idx="65">
                  <c:v>1.0029896907216489</c:v>
                </c:pt>
                <c:pt idx="66">
                  <c:v>0.99275510204081585</c:v>
                </c:pt>
                <c:pt idx="67">
                  <c:v>0.98272727272727223</c:v>
                </c:pt>
                <c:pt idx="68">
                  <c:v>0.97289999999999965</c:v>
                </c:pt>
                <c:pt idx="69">
                  <c:v>0.9632673267326729</c:v>
                </c:pt>
                <c:pt idx="70">
                  <c:v>0.95382352941176418</c:v>
                </c:pt>
                <c:pt idx="71">
                  <c:v>0.9445631067961161</c:v>
                </c:pt>
                <c:pt idx="72">
                  <c:v>0.93548076923076873</c:v>
                </c:pt>
                <c:pt idx="73">
                  <c:v>0.92657142857142816</c:v>
                </c:pt>
                <c:pt idx="74">
                  <c:v>0.91783018867924504</c:v>
                </c:pt>
                <c:pt idx="75">
                  <c:v>0.90925233644859771</c:v>
                </c:pt>
                <c:pt idx="76">
                  <c:v>0.90083333333333282</c:v>
                </c:pt>
                <c:pt idx="77">
                  <c:v>0.8925688073394491</c:v>
                </c:pt>
                <c:pt idx="78">
                  <c:v>0.88445454545454494</c:v>
                </c:pt>
                <c:pt idx="79">
                  <c:v>0.87648648648648597</c:v>
                </c:pt>
                <c:pt idx="80">
                  <c:v>0.8686607142857139</c:v>
                </c:pt>
                <c:pt idx="81">
                  <c:v>0.86097345132743319</c:v>
                </c:pt>
                <c:pt idx="82">
                  <c:v>0.85342105263157864</c:v>
                </c:pt>
                <c:pt idx="83">
                  <c:v>0.84599999999999953</c:v>
                </c:pt>
                <c:pt idx="84">
                  <c:v>0.83870689655172359</c:v>
                </c:pt>
                <c:pt idx="85">
                  <c:v>0.83153846153846123</c:v>
                </c:pt>
                <c:pt idx="86">
                  <c:v>0.82449152542372839</c:v>
                </c:pt>
                <c:pt idx="87">
                  <c:v>0.81756302521008373</c:v>
                </c:pt>
                <c:pt idx="88">
                  <c:v>0.81074999999999964</c:v>
                </c:pt>
                <c:pt idx="89">
                  <c:v>0.80404958677685912</c:v>
                </c:pt>
                <c:pt idx="90">
                  <c:v>0.79745901639344219</c:v>
                </c:pt>
                <c:pt idx="91">
                  <c:v>0.79097560975609715</c:v>
                </c:pt>
                <c:pt idx="92">
                  <c:v>0.7845967741935479</c:v>
                </c:pt>
                <c:pt idx="93">
                  <c:v>0.77831999999999946</c:v>
                </c:pt>
                <c:pt idx="94">
                  <c:v>0.7721428571428568</c:v>
                </c:pt>
                <c:pt idx="95">
                  <c:v>0.76606299212598372</c:v>
                </c:pt>
                <c:pt idx="96">
                  <c:v>0.7600781249999996</c:v>
                </c:pt>
                <c:pt idx="97">
                  <c:v>0.75418604651162746</c:v>
                </c:pt>
                <c:pt idx="98">
                  <c:v>0.74838461538461509</c:v>
                </c:pt>
                <c:pt idx="99">
                  <c:v>0.74267175572519029</c:v>
                </c:pt>
                <c:pt idx="100">
                  <c:v>0.73704545454545412</c:v>
                </c:pt>
                <c:pt idx="101">
                  <c:v>0.73150375939849588</c:v>
                </c:pt>
                <c:pt idx="102">
                  <c:v>0.72604477611940266</c:v>
                </c:pt>
                <c:pt idx="103">
                  <c:v>0.72066666666666623</c:v>
                </c:pt>
                <c:pt idx="104">
                  <c:v>0.71536764705882294</c:v>
                </c:pt>
                <c:pt idx="105">
                  <c:v>0.71014598540145946</c:v>
                </c:pt>
                <c:pt idx="106">
                  <c:v>0.70499999999999963</c:v>
                </c:pt>
                <c:pt idx="107">
                  <c:v>0.6999280575539566</c:v>
                </c:pt>
                <c:pt idx="108">
                  <c:v>0.69492857142857101</c:v>
                </c:pt>
                <c:pt idx="109">
                  <c:v>0.6899999999999995</c:v>
                </c:pt>
                <c:pt idx="110">
                  <c:v>0.68514084507042206</c:v>
                </c:pt>
                <c:pt idx="111">
                  <c:v>0.68034965034964989</c:v>
                </c:pt>
                <c:pt idx="112">
                  <c:v>0.67562499999999959</c:v>
                </c:pt>
                <c:pt idx="113">
                  <c:v>0.67096551724137898</c:v>
                </c:pt>
                <c:pt idx="114">
                  <c:v>0.66636986301369838</c:v>
                </c:pt>
                <c:pt idx="115">
                  <c:v>0.66183673469387716</c:v>
                </c:pt>
                <c:pt idx="116">
                  <c:v>0.65736486486486445</c:v>
                </c:pt>
                <c:pt idx="117">
                  <c:v>0.65295302013422785</c:v>
                </c:pt>
                <c:pt idx="118">
                  <c:v>0.64859999999999962</c:v>
                </c:pt>
                <c:pt idx="119">
                  <c:v>0.64430463576158914</c:v>
                </c:pt>
                <c:pt idx="120">
                  <c:v>0.64006578947368375</c:v>
                </c:pt>
                <c:pt idx="121">
                  <c:v>0.63588235294117612</c:v>
                </c:pt>
                <c:pt idx="122">
                  <c:v>0.63175324675324629</c:v>
                </c:pt>
                <c:pt idx="123">
                  <c:v>0.62767741935483834</c:v>
                </c:pt>
                <c:pt idx="124">
                  <c:v>0.62365384615384578</c:v>
                </c:pt>
                <c:pt idx="125">
                  <c:v>0.61968152866241999</c:v>
                </c:pt>
                <c:pt idx="126">
                  <c:v>0.61575949367088578</c:v>
                </c:pt>
                <c:pt idx="127">
                  <c:v>0.61188679245282973</c:v>
                </c:pt>
                <c:pt idx="128">
                  <c:v>0.60806249999999962</c:v>
                </c:pt>
                <c:pt idx="129">
                  <c:v>0.60428571428571387</c:v>
                </c:pt>
                <c:pt idx="130">
                  <c:v>0.60055555555555518</c:v>
                </c:pt>
                <c:pt idx="131">
                  <c:v>0.59687116564417131</c:v>
                </c:pt>
                <c:pt idx="132">
                  <c:v>0.59323170731707286</c:v>
                </c:pt>
                <c:pt idx="133">
                  <c:v>0.58963636363636329</c:v>
                </c:pt>
                <c:pt idx="134">
                  <c:v>0.58608433734939724</c:v>
                </c:pt>
                <c:pt idx="135">
                  <c:v>0.58257485029940081</c:v>
                </c:pt>
                <c:pt idx="136">
                  <c:v>0.57910714285714249</c:v>
                </c:pt>
                <c:pt idx="137">
                  <c:v>0.57568047337278072</c:v>
                </c:pt>
                <c:pt idx="138">
                  <c:v>0.5722941176470584</c:v>
                </c:pt>
                <c:pt idx="139">
                  <c:v>0.5689473684210522</c:v>
                </c:pt>
                <c:pt idx="140">
                  <c:v>0.56563953488372054</c:v>
                </c:pt>
                <c:pt idx="141">
                  <c:v>0.56236994219653147</c:v>
                </c:pt>
                <c:pt idx="142">
                  <c:v>0.55913793103448239</c:v>
                </c:pt>
                <c:pt idx="143">
                  <c:v>0.55594285714285674</c:v>
                </c:pt>
                <c:pt idx="144">
                  <c:v>0.55278409090909053</c:v>
                </c:pt>
                <c:pt idx="145">
                  <c:v>0.54966101694915215</c:v>
                </c:pt>
                <c:pt idx="146">
                  <c:v>0.54657303370786481</c:v>
                </c:pt>
                <c:pt idx="147">
                  <c:v>0.54351955307262534</c:v>
                </c:pt>
                <c:pt idx="148">
                  <c:v>0.54049999999999965</c:v>
                </c:pt>
                <c:pt idx="149">
                  <c:v>0.53751381215469574</c:v>
                </c:pt>
                <c:pt idx="150">
                  <c:v>0.53456043956043919</c:v>
                </c:pt>
                <c:pt idx="151">
                  <c:v>0.53163934426229464</c:v>
                </c:pt>
                <c:pt idx="152">
                  <c:v>0.52874999999999961</c:v>
                </c:pt>
                <c:pt idx="153">
                  <c:v>0.52589189189189156</c:v>
                </c:pt>
                <c:pt idx="154">
                  <c:v>0.52306451612903193</c:v>
                </c:pt>
                <c:pt idx="155">
                  <c:v>0.52026737967914405</c:v>
                </c:pt>
                <c:pt idx="156">
                  <c:v>0.51749999999999974</c:v>
                </c:pt>
                <c:pt idx="157">
                  <c:v>0.51476190476190431</c:v>
                </c:pt>
                <c:pt idx="158">
                  <c:v>0.51205263157894698</c:v>
                </c:pt>
                <c:pt idx="159">
                  <c:v>0.50937172774869066</c:v>
                </c:pt>
                <c:pt idx="160">
                  <c:v>0.50671874999999966</c:v>
                </c:pt>
                <c:pt idx="161">
                  <c:v>0.50409326424870438</c:v>
                </c:pt>
                <c:pt idx="162">
                  <c:v>0.50149484536082434</c:v>
                </c:pt>
                <c:pt idx="163">
                  <c:v>0.49892307692307658</c:v>
                </c:pt>
                <c:pt idx="164">
                  <c:v>0.49637755102040781</c:v>
                </c:pt>
                <c:pt idx="165">
                  <c:v>0.49385786802030424</c:v>
                </c:pt>
                <c:pt idx="166">
                  <c:v>0.49136363636363606</c:v>
                </c:pt>
                <c:pt idx="167">
                  <c:v>0.48889447236180872</c:v>
                </c:pt>
                <c:pt idx="168">
                  <c:v>0.4864499999999996</c:v>
                </c:pt>
                <c:pt idx="169">
                  <c:v>0.4816217420360876</c:v>
                </c:pt>
                <c:pt idx="170">
                  <c:v>0.47686501323399622</c:v>
                </c:pt>
                <c:pt idx="171">
                  <c:v>0.47217840762940089</c:v>
                </c:pt>
                <c:pt idx="172">
                  <c:v>0.4675605536332178</c:v>
                </c:pt>
                <c:pt idx="173">
                  <c:v>0.46301011302795936</c:v>
                </c:pt>
                <c:pt idx="174">
                  <c:v>0.45852577999811484</c:v>
                </c:pt>
                <c:pt idx="175">
                  <c:v>0.45410628019323673</c:v>
                </c:pt>
                <c:pt idx="176">
                  <c:v>0.44975036982248534</c:v>
                </c:pt>
                <c:pt idx="177">
                  <c:v>0.44545683477942377</c:v>
                </c:pt>
                <c:pt idx="178">
                  <c:v>0.44122448979591872</c:v>
                </c:pt>
                <c:pt idx="179">
                  <c:v>0.43705217762404297</c:v>
                </c:pt>
                <c:pt idx="180">
                  <c:v>0.4329387682449275</c:v>
                </c:pt>
                <c:pt idx="181">
                  <c:v>0.42888315810355149</c:v>
                </c:pt>
                <c:pt idx="182">
                  <c:v>0.42488426936850437</c:v>
                </c:pt>
                <c:pt idx="183">
                  <c:v>0.42094104921579306</c:v>
                </c:pt>
                <c:pt idx="184">
                  <c:v>0.41705246913580318</c:v>
                </c:pt>
                <c:pt idx="185">
                  <c:v>0.41321752426256758</c:v>
                </c:pt>
                <c:pt idx="186">
                  <c:v>0.40943523272451909</c:v>
                </c:pt>
                <c:pt idx="187">
                  <c:v>0.40570463501595139</c:v>
                </c:pt>
                <c:pt idx="188">
                  <c:v>0.40202479338843083</c:v>
                </c:pt>
                <c:pt idx="189">
                  <c:v>0.39839479126144128</c:v>
                </c:pt>
                <c:pt idx="190">
                  <c:v>0.39481373265157171</c:v>
                </c:pt>
                <c:pt idx="191">
                  <c:v>0.39128074161957938</c:v>
                </c:pt>
                <c:pt idx="192">
                  <c:v>0.38779496173469519</c:v>
                </c:pt>
                <c:pt idx="193">
                  <c:v>0.38435555555555689</c:v>
                </c:pt>
                <c:pt idx="194">
                  <c:v>0.38096170412718444</c:v>
                </c:pt>
                <c:pt idx="195">
                  <c:v>0.37761260649343231</c:v>
                </c:pt>
                <c:pt idx="196">
                  <c:v>0.37430747922437829</c:v>
                </c:pt>
                <c:pt idx="197">
                  <c:v>0.37104555595812594</c:v>
                </c:pt>
                <c:pt idx="198">
                  <c:v>0.3678260869565233</c:v>
                </c:pt>
                <c:pt idx="199">
                  <c:v>0.36464833867431434</c:v>
                </c:pt>
                <c:pt idx="200">
                  <c:v>0.36151159334126221</c:v>
                </c:pt>
                <c:pt idx="201">
                  <c:v>0.35841514855679962</c:v>
                </c:pt>
                <c:pt idx="202">
                  <c:v>0.35535831689678027</c:v>
                </c:pt>
                <c:pt idx="203">
                  <c:v>0.3523404255319168</c:v>
                </c:pt>
                <c:pt idx="204">
                  <c:v>0.34936081585751405</c:v>
                </c:pt>
                <c:pt idx="205">
                  <c:v>0.34641884313411503</c:v>
                </c:pt>
                <c:pt idx="206">
                  <c:v>0.34351387613869272</c:v>
                </c:pt>
                <c:pt idx="207">
                  <c:v>0.34064529682603789</c:v>
                </c:pt>
                <c:pt idx="208">
                  <c:v>0.33781250000000196</c:v>
                </c:pt>
                <c:pt idx="209">
                  <c:v>0.33501489299426873</c:v>
                </c:pt>
                <c:pt idx="210">
                  <c:v>0.33225189536234073</c:v>
                </c:pt>
                <c:pt idx="211">
                  <c:v>0.32952293857643866</c:v>
                </c:pt>
                <c:pt idx="212">
                  <c:v>0.32682746573501958</c:v>
                </c:pt>
                <c:pt idx="213">
                  <c:v>0.32416493127863616</c:v>
                </c:pt>
                <c:pt idx="214">
                  <c:v>0.32153480071386298</c:v>
                </c:pt>
                <c:pt idx="215">
                  <c:v>0.31893655034503327</c:v>
                </c:pt>
                <c:pt idx="216">
                  <c:v>0.31636966701352986</c:v>
                </c:pt>
                <c:pt idx="217">
                  <c:v>0.31383364784439183</c:v>
                </c:pt>
                <c:pt idx="218">
                  <c:v>0.31132800000000227</c:v>
                </c:pt>
                <c:pt idx="219">
                  <c:v>0.30885224044063025</c:v>
                </c:pt>
                <c:pt idx="220">
                  <c:v>0.30640589569161236</c:v>
                </c:pt>
                <c:pt idx="221">
                  <c:v>0.30398850161696256</c:v>
                </c:pt>
                <c:pt idx="222">
                  <c:v>0.30159960319920881</c:v>
                </c:pt>
                <c:pt idx="223">
                  <c:v>0.29923875432526192</c:v>
                </c:pt>
                <c:pt idx="224">
                  <c:v>0.29690551757812744</c:v>
                </c:pt>
                <c:pt idx="225">
                  <c:v>0.29459946403428006</c:v>
                </c:pt>
                <c:pt idx="226">
                  <c:v>0.29232017306652497</c:v>
                </c:pt>
                <c:pt idx="227">
                  <c:v>0.29006723215217678</c:v>
                </c:pt>
                <c:pt idx="228">
                  <c:v>0.28784023668639314</c:v>
                </c:pt>
                <c:pt idx="229">
                  <c:v>0.28563878980050461</c:v>
                </c:pt>
                <c:pt idx="230">
                  <c:v>0.28346250218518987</c:v>
                </c:pt>
                <c:pt idx="231">
                  <c:v>0.28131099191834752</c:v>
                </c:pt>
                <c:pt idx="232">
                  <c:v>0.27918388429752328</c:v>
                </c:pt>
                <c:pt idx="233">
                  <c:v>0.27708081167675591</c:v>
                </c:pt>
                <c:pt idx="234">
                  <c:v>0.27500141330770794</c:v>
                </c:pt>
                <c:pt idx="235">
                  <c:v>0.27294533518495406</c:v>
                </c:pt>
                <c:pt idx="236">
                  <c:v>0.27091222989530228</c:v>
                </c:pt>
                <c:pt idx="237">
                  <c:v>0.26890175647102987</c:v>
                </c:pt>
                <c:pt idx="238">
                  <c:v>0.26691358024691625</c:v>
                </c:pt>
                <c:pt idx="239">
                  <c:v>0.2649473727209623</c:v>
                </c:pt>
                <c:pt idx="240">
                  <c:v>0.26300281141868787</c:v>
                </c:pt>
                <c:pt idx="241">
                  <c:v>0.26107957976090118</c:v>
                </c:pt>
                <c:pt idx="242">
                  <c:v>0.25917736693484206</c:v>
                </c:pt>
                <c:pt idx="243">
                  <c:v>0.25729586776859775</c:v>
                </c:pt>
                <c:pt idx="244">
                  <c:v>0.2554347826086984</c:v>
                </c:pt>
                <c:pt idx="245">
                  <c:v>0.25359381720080032</c:v>
                </c:pt>
                <c:pt idx="246">
                  <c:v>0.25177268257336854</c:v>
                </c:pt>
                <c:pt idx="247">
                  <c:v>0.24997109492427147</c:v>
                </c:pt>
                <c:pt idx="248">
                  <c:v>0.24818877551020685</c:v>
                </c:pt>
                <c:pt idx="249">
                  <c:v>0.24642545053887641</c:v>
                </c:pt>
                <c:pt idx="250">
                  <c:v>0.24468085106383261</c:v>
                </c:pt>
                <c:pt idx="251">
                  <c:v>0.24295471288192166</c:v>
                </c:pt>
                <c:pt idx="252">
                  <c:v>0.24124677643325015</c:v>
                </c:pt>
                <c:pt idx="253">
                  <c:v>0.23955678670360392</c:v>
                </c:pt>
                <c:pt idx="254">
                  <c:v>0.23788449312925122</c:v>
                </c:pt>
                <c:pt idx="255">
                  <c:v>0.23622964950406383</c:v>
                </c:pt>
                <c:pt idx="256">
                  <c:v>0.23459201388889173</c:v>
                </c:pt>
                <c:pt idx="257">
                  <c:v>0.23297134852312876</c:v>
                </c:pt>
                <c:pt idx="258">
                  <c:v>0.23136741973840955</c:v>
                </c:pt>
                <c:pt idx="259">
                  <c:v>0.22977999787437844</c:v>
                </c:pt>
                <c:pt idx="260">
                  <c:v>0.22820885719647496</c:v>
                </c:pt>
                <c:pt idx="261">
                  <c:v>0.22665377581567925</c:v>
                </c:pt>
                <c:pt idx="262">
                  <c:v>0.22511453561016528</c:v>
                </c:pt>
                <c:pt idx="263">
                  <c:v>0.22359092214881071</c:v>
                </c:pt>
                <c:pt idx="264">
                  <c:v>0.22208272461651127</c:v>
                </c:pt>
                <c:pt idx="265">
                  <c:v>0.22058973574125376</c:v>
                </c:pt>
                <c:pt idx="266">
                  <c:v>0.21911175172289823</c:v>
                </c:pt>
                <c:pt idx="267">
                  <c:v>0.21764857216362521</c:v>
                </c:pt>
                <c:pt idx="268">
                  <c:v>0.21620000000000289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149D-4526-8626-0A420154F8E6}"/>
            </c:ext>
          </c:extLst>
        </c:ser>
        <c:ser>
          <c:idx val="1"/>
          <c:order val="7"/>
          <c:tx>
            <c:strRef>
              <c:f>Graphics_Vs760_Punto4!$V$169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E030_IEEE!$N$6:$N$51</c:f>
              <c:numCache>
                <c:formatCode>General</c:formatCode>
                <c:ptCount val="46"/>
                <c:pt idx="0">
                  <c:v>0.02</c:v>
                </c:pt>
                <c:pt idx="1">
                  <c:v>2.2222222222222223E-2</c:v>
                </c:pt>
                <c:pt idx="2">
                  <c:v>2.5000000000000001E-2</c:v>
                </c:pt>
                <c:pt idx="3">
                  <c:v>2.8571428571428571E-2</c:v>
                </c:pt>
                <c:pt idx="4">
                  <c:v>3.0303030303030304E-2</c:v>
                </c:pt>
                <c:pt idx="5">
                  <c:v>3.125E-2</c:v>
                </c:pt>
                <c:pt idx="6">
                  <c:v>3.2258064516129031E-2</c:v>
                </c:pt>
                <c:pt idx="7">
                  <c:v>3.3333333333333333E-2</c:v>
                </c:pt>
                <c:pt idx="8">
                  <c:v>3.4482758620689655E-2</c:v>
                </c:pt>
                <c:pt idx="9">
                  <c:v>3.5714285714285712E-2</c:v>
                </c:pt>
                <c:pt idx="10">
                  <c:v>3.7037037037037035E-2</c:v>
                </c:pt>
                <c:pt idx="11">
                  <c:v>3.8461538461538464E-2</c:v>
                </c:pt>
                <c:pt idx="12">
                  <c:v>0.04</c:v>
                </c:pt>
                <c:pt idx="13">
                  <c:v>4.1666666666666664E-2</c:v>
                </c:pt>
                <c:pt idx="14">
                  <c:v>4.3478260869565216E-2</c:v>
                </c:pt>
                <c:pt idx="15">
                  <c:v>4.5454545454545456E-2</c:v>
                </c:pt>
                <c:pt idx="16">
                  <c:v>4.7619047619047616E-2</c:v>
                </c:pt>
                <c:pt idx="17">
                  <c:v>0.05</c:v>
                </c:pt>
                <c:pt idx="18">
                  <c:v>5.2631578947368418E-2</c:v>
                </c:pt>
                <c:pt idx="19">
                  <c:v>5.5555555555555552E-2</c:v>
                </c:pt>
                <c:pt idx="20">
                  <c:v>5.8823529411764705E-2</c:v>
                </c:pt>
                <c:pt idx="21">
                  <c:v>6.25E-2</c:v>
                </c:pt>
                <c:pt idx="22">
                  <c:v>6.6666666666666666E-2</c:v>
                </c:pt>
                <c:pt idx="23">
                  <c:v>7.1428571428571425E-2</c:v>
                </c:pt>
                <c:pt idx="24">
                  <c:v>7.6923076923076927E-2</c:v>
                </c:pt>
                <c:pt idx="25">
                  <c:v>8.3333333333333329E-2</c:v>
                </c:pt>
                <c:pt idx="26">
                  <c:v>9.0909090909090912E-2</c:v>
                </c:pt>
                <c:pt idx="27">
                  <c:v>0.1</c:v>
                </c:pt>
                <c:pt idx="28">
                  <c:v>0.1111111111111111</c:v>
                </c:pt>
                <c:pt idx="29">
                  <c:v>0.125</c:v>
                </c:pt>
                <c:pt idx="30">
                  <c:v>0.14285714285714285</c:v>
                </c:pt>
                <c:pt idx="31">
                  <c:v>0.16666666666666666</c:v>
                </c:pt>
                <c:pt idx="32">
                  <c:v>0.2</c:v>
                </c:pt>
                <c:pt idx="33">
                  <c:v>0.25</c:v>
                </c:pt>
                <c:pt idx="34">
                  <c:v>0.33333333333333331</c:v>
                </c:pt>
                <c:pt idx="35">
                  <c:v>0.5</c:v>
                </c:pt>
                <c:pt idx="36">
                  <c:v>0.66666666666666663</c:v>
                </c:pt>
                <c:pt idx="37">
                  <c:v>0.90909090909090906</c:v>
                </c:pt>
                <c:pt idx="38">
                  <c:v>1</c:v>
                </c:pt>
                <c:pt idx="39">
                  <c:v>1.1111111111111112</c:v>
                </c:pt>
                <c:pt idx="40">
                  <c:v>1.25</c:v>
                </c:pt>
                <c:pt idx="41">
                  <c:v>1.4285714285714284</c:v>
                </c:pt>
                <c:pt idx="42">
                  <c:v>1.6666666666666665</c:v>
                </c:pt>
                <c:pt idx="43">
                  <c:v>1.9999999999999996</c:v>
                </c:pt>
                <c:pt idx="44">
                  <c:v>2.4999999999999991</c:v>
                </c:pt>
                <c:pt idx="45">
                  <c:v>3.3333333333333317</c:v>
                </c:pt>
              </c:numCache>
            </c:numRef>
          </c:xVal>
          <c:yVal>
            <c:numRef>
              <c:f>E030_IEEE!$P$6:$P$51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1.0149997898887408</c:v>
                </c:pt>
                <c:pt idx="6">
                  <c:v>1.0309673081574005</c:v>
                </c:pt>
                <c:pt idx="7">
                  <c:v>1.047999327643971</c:v>
                </c:pt>
                <c:pt idx="8">
                  <c:v>1.0662059691640979</c:v>
                </c:pt>
                <c:pt idx="9">
                  <c:v>1.0857130850785195</c:v>
                </c:pt>
                <c:pt idx="10">
                  <c:v>1.1066651725421575</c:v>
                </c:pt>
                <c:pt idx="11">
                  <c:v>1.1292289590414601</c:v>
                </c:pt>
                <c:pt idx="12">
                  <c:v>1.153597848460707</c:v>
                </c:pt>
                <c:pt idx="13">
                  <c:v>1.179997478664891</c:v>
                </c:pt>
                <c:pt idx="14">
                  <c:v>1.2086927288868301</c:v>
                </c:pt>
                <c:pt idx="15">
                  <c:v>1.2399966382198546</c:v>
                </c:pt>
                <c:pt idx="16">
                  <c:v>1.2742818722512625</c:v>
                </c:pt>
                <c:pt idx="17">
                  <c:v>1.3119956296858111</c:v>
                </c:pt>
                <c:pt idx="18">
                  <c:v>1.3536792563239963</c:v>
                </c:pt>
                <c:pt idx="19">
                  <c:v>1.3999943970330913</c:v>
                </c:pt>
                <c:pt idx="20">
                  <c:v>1.4517583778256089</c:v>
                </c:pt>
                <c:pt idx="21">
                  <c:v>1.5099928562171911</c:v>
                </c:pt>
                <c:pt idx="22">
                  <c:v>1.5759919317276512</c:v>
                </c:pt>
                <c:pt idx="23">
                  <c:v>1.6514194465967482</c:v>
                </c:pt>
                <c:pt idx="24">
                  <c:v>1.7384511945226295</c:v>
                </c:pt>
                <c:pt idx="25">
                  <c:v>1.8399882337694913</c:v>
                </c:pt>
                <c:pt idx="26">
                  <c:v>1.9599865528794185</c:v>
                </c:pt>
                <c:pt idx="27">
                  <c:v>2.1039845358113314</c:v>
                </c:pt>
                <c:pt idx="28">
                  <c:v>2.2799820705058917</c:v>
                </c:pt>
                <c:pt idx="29">
                  <c:v>2.4999789888740915</c:v>
                </c:pt>
                <c:pt idx="30">
                  <c:v>2.4999789888740915</c:v>
                </c:pt>
                <c:pt idx="31">
                  <c:v>2.4999789888740915</c:v>
                </c:pt>
                <c:pt idx="32">
                  <c:v>2.4999789888740915</c:v>
                </c:pt>
                <c:pt idx="33">
                  <c:v>2.4999789888740915</c:v>
                </c:pt>
                <c:pt idx="34">
                  <c:v>2.4999789888740915</c:v>
                </c:pt>
                <c:pt idx="35">
                  <c:v>2.4999789888740915</c:v>
                </c:pt>
                <c:pt idx="36">
                  <c:v>2.4999789888740915</c:v>
                </c:pt>
                <c:pt idx="37">
                  <c:v>2.4999789888740915</c:v>
                </c:pt>
                <c:pt idx="38">
                  <c:v>2.2879807706175685</c:v>
                </c:pt>
                <c:pt idx="39">
                  <c:v>2.0591826935558117</c:v>
                </c:pt>
                <c:pt idx="40">
                  <c:v>1.8303846164940549</c:v>
                </c:pt>
                <c:pt idx="41">
                  <c:v>1.6015865394322981</c:v>
                </c:pt>
                <c:pt idx="42">
                  <c:v>1.3727884623705413</c:v>
                </c:pt>
                <c:pt idx="43">
                  <c:v>1.1439903853087845</c:v>
                </c:pt>
                <c:pt idx="44">
                  <c:v>0.91519230824702769</c:v>
                </c:pt>
                <c:pt idx="45">
                  <c:v>0.68639423118527088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149D-4526-8626-0A420154F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Graphics_Vs760_Punto4!$W$10:$W$29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Graphics_Vs760_Punto4!$X$10:$X$29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1.006175</c:v>
                      </c:pt>
                      <c:pt idx="1">
                        <c:v>1.064573</c:v>
                      </c:pt>
                      <c:pt idx="2">
                        <c:v>1.7842290000000001</c:v>
                      </c:pt>
                      <c:pt idx="3">
                        <c:v>2.4310290000000001</c:v>
                      </c:pt>
                      <c:pt idx="4">
                        <c:v>2.7713770000000002</c:v>
                      </c:pt>
                      <c:pt idx="5">
                        <c:v>2.6276060000000001</c:v>
                      </c:pt>
                      <c:pt idx="6">
                        <c:v>2.3653230000000001</c:v>
                      </c:pt>
                      <c:pt idx="7">
                        <c:v>2.1234540000000002</c:v>
                      </c:pt>
                      <c:pt idx="8">
                        <c:v>1.8305880000000001</c:v>
                      </c:pt>
                      <c:pt idx="9">
                        <c:v>1.425408</c:v>
                      </c:pt>
                      <c:pt idx="10">
                        <c:v>1.1242909999999999</c:v>
                      </c:pt>
                      <c:pt idx="11">
                        <c:v>0.70883019999999997</c:v>
                      </c:pt>
                      <c:pt idx="12">
                        <c:v>0.47576849999999998</c:v>
                      </c:pt>
                      <c:pt idx="13">
                        <c:v>0.26153530000000003</c:v>
                      </c:pt>
                      <c:pt idx="14">
                        <c:v>0.17321030000000001</c:v>
                      </c:pt>
                      <c:pt idx="15">
                        <c:v>8.9689320000000003E-2</c:v>
                      </c:pt>
                      <c:pt idx="16">
                        <c:v>5.6073619999999998E-2</c:v>
                      </c:pt>
                      <c:pt idx="17">
                        <c:v>4.0517610000000003E-2</c:v>
                      </c:pt>
                      <c:pt idx="18">
                        <c:v>2.295701E-2</c:v>
                      </c:pt>
                      <c:pt idx="19">
                        <c:v>1.5276609999999999E-2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149D-4526-8626-0A420154F8E6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0.38934010000000002</c:v>
                      </c:pt>
                      <c:pt idx="1">
                        <c:v>0.40988910000000001</c:v>
                      </c:pt>
                      <c:pt idx="2">
                        <c:v>0.66929910000000004</c:v>
                      </c:pt>
                      <c:pt idx="3">
                        <c:v>0.89439650000000004</c:v>
                      </c:pt>
                      <c:pt idx="4">
                        <c:v>1.0141990000000001</c:v>
                      </c:pt>
                      <c:pt idx="5">
                        <c:v>0.96861390000000003</c:v>
                      </c:pt>
                      <c:pt idx="6">
                        <c:v>0.86344790000000005</c:v>
                      </c:pt>
                      <c:pt idx="7">
                        <c:v>0.76730140000000002</c:v>
                      </c:pt>
                      <c:pt idx="8">
                        <c:v>0.65841959999999999</c:v>
                      </c:pt>
                      <c:pt idx="9">
                        <c:v>0.50997300000000001</c:v>
                      </c:pt>
                      <c:pt idx="10">
                        <c:v>0.40232659999999998</c:v>
                      </c:pt>
                      <c:pt idx="11">
                        <c:v>0.25461980000000001</c:v>
                      </c:pt>
                      <c:pt idx="12">
                        <c:v>0.17303859999999999</c:v>
                      </c:pt>
                      <c:pt idx="13">
                        <c:v>9.7604839999999998E-2</c:v>
                      </c:pt>
                      <c:pt idx="14">
                        <c:v>6.4507880000000004E-2</c:v>
                      </c:pt>
                      <c:pt idx="15">
                        <c:v>3.3227060000000003E-2</c:v>
                      </c:pt>
                      <c:pt idx="16">
                        <c:v>2.0577769999999999E-2</c:v>
                      </c:pt>
                      <c:pt idx="17">
                        <c:v>1.4522129999999999E-2</c:v>
                      </c:pt>
                      <c:pt idx="18">
                        <c:v>7.8289099999999997E-3</c:v>
                      </c:pt>
                      <c:pt idx="19">
                        <c:v>5.1353459999999998E-3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9D-4526-8626-0A420154F8E6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0.20514840000000001</c:v>
                      </c:pt>
                      <c:pt idx="1">
                        <c:v>0.2152384</c:v>
                      </c:pt>
                      <c:pt idx="2">
                        <c:v>0.33757239999999999</c:v>
                      </c:pt>
                      <c:pt idx="3">
                        <c:v>0.44082009999999999</c:v>
                      </c:pt>
                      <c:pt idx="4">
                        <c:v>0.49860569999999999</c:v>
                      </c:pt>
                      <c:pt idx="5">
                        <c:v>0.50301680000000004</c:v>
                      </c:pt>
                      <c:pt idx="6">
                        <c:v>0.45058090000000001</c:v>
                      </c:pt>
                      <c:pt idx="7">
                        <c:v>0.39924130000000002</c:v>
                      </c:pt>
                      <c:pt idx="8">
                        <c:v>0.34155340000000001</c:v>
                      </c:pt>
                      <c:pt idx="9">
                        <c:v>0.26261509999999999</c:v>
                      </c:pt>
                      <c:pt idx="10">
                        <c:v>0.2062542</c:v>
                      </c:pt>
                      <c:pt idx="11">
                        <c:v>0.12841839999999999</c:v>
                      </c:pt>
                      <c:pt idx="12">
                        <c:v>8.7579219999999999E-2</c:v>
                      </c:pt>
                      <c:pt idx="13">
                        <c:v>4.9308020000000001E-2</c:v>
                      </c:pt>
                      <c:pt idx="14">
                        <c:v>3.2373270000000003E-2</c:v>
                      </c:pt>
                      <c:pt idx="15">
                        <c:v>1.6630700000000002E-2</c:v>
                      </c:pt>
                      <c:pt idx="16">
                        <c:v>1.025422E-2</c:v>
                      </c:pt>
                      <c:pt idx="17">
                        <c:v>7.1303900000000003E-3</c:v>
                      </c:pt>
                      <c:pt idx="18">
                        <c:v>3.7233380000000001E-3</c:v>
                      </c:pt>
                      <c:pt idx="19">
                        <c:v>2.3848739999999999E-3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9D-4526-8626-0A420154F8E6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94237356099792"/>
          <c:y val="0.83778496348830123"/>
          <c:w val="0.85433030415569211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40448137061102"/>
          <c:y val="3.1769295659983016E-2"/>
          <c:w val="0.85118571737926008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Graphics_Vs760_Punto4!$AO$165</c:f>
              <c:strCache>
                <c:ptCount val="1"/>
                <c:pt idx="0">
                  <c:v>  Espectro de peligro uniforme probabilístico Vs30 = 760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Graphics_Vs760_Punto4!$AB$10:$AB$29</c:f>
              <c:numCache>
                <c:formatCode>0.000</c:formatCode>
                <c:ptCount val="20"/>
                <c:pt idx="0">
                  <c:v>100</c:v>
                </c:pt>
                <c:pt idx="1">
                  <c:v>50</c:v>
                </c:pt>
                <c:pt idx="2">
                  <c:v>20</c:v>
                </c:pt>
                <c:pt idx="3">
                  <c:v>13.333333333333334</c:v>
                </c:pt>
                <c:pt idx="4">
                  <c:v>10</c:v>
                </c:pt>
                <c:pt idx="5">
                  <c:v>6.666666666666667</c:v>
                </c:pt>
                <c:pt idx="6">
                  <c:v>5</c:v>
                </c:pt>
                <c:pt idx="7">
                  <c:v>4</c:v>
                </c:pt>
                <c:pt idx="8">
                  <c:v>3.3333333333333335</c:v>
                </c:pt>
                <c:pt idx="9">
                  <c:v>2.5</c:v>
                </c:pt>
                <c:pt idx="10">
                  <c:v>2</c:v>
                </c:pt>
                <c:pt idx="11">
                  <c:v>1.3333333333333333</c:v>
                </c:pt>
                <c:pt idx="12">
                  <c:v>1</c:v>
                </c:pt>
                <c:pt idx="13">
                  <c:v>0.66666666666666663</c:v>
                </c:pt>
                <c:pt idx="14">
                  <c:v>0.5</c:v>
                </c:pt>
                <c:pt idx="15">
                  <c:v>0.33333333333333331</c:v>
                </c:pt>
                <c:pt idx="16">
                  <c:v>0.25</c:v>
                </c:pt>
                <c:pt idx="17">
                  <c:v>0.2</c:v>
                </c:pt>
                <c:pt idx="18">
                  <c:v>0.13333333333333333</c:v>
                </c:pt>
                <c:pt idx="19">
                  <c:v>0.1</c:v>
                </c:pt>
              </c:numCache>
            </c:numRef>
          </c:xVal>
          <c:yVal>
            <c:numRef>
              <c:f>Graphics_Vs760_Punto4!$P$10:$P$29</c:f>
              <c:numCache>
                <c:formatCode>0.000</c:formatCode>
                <c:ptCount val="20"/>
                <c:pt idx="0">
                  <c:v>0.67331339999999995</c:v>
                </c:pt>
                <c:pt idx="1">
                  <c:v>0.71047249999999995</c:v>
                </c:pt>
                <c:pt idx="2">
                  <c:v>1.178247</c:v>
                </c:pt>
                <c:pt idx="3">
                  <c:v>1.592921</c:v>
                </c:pt>
                <c:pt idx="4">
                  <c:v>1.8082849999999999</c:v>
                </c:pt>
                <c:pt idx="5">
                  <c:v>1.7200869999999999</c:v>
                </c:pt>
                <c:pt idx="6">
                  <c:v>1.5450189999999999</c:v>
                </c:pt>
                <c:pt idx="7">
                  <c:v>1.380376</c:v>
                </c:pt>
                <c:pt idx="8">
                  <c:v>1.1876979999999999</c:v>
                </c:pt>
                <c:pt idx="9">
                  <c:v>0.92348529999999995</c:v>
                </c:pt>
                <c:pt idx="10">
                  <c:v>0.73016150000000002</c:v>
                </c:pt>
                <c:pt idx="11">
                  <c:v>0.46205089999999999</c:v>
                </c:pt>
                <c:pt idx="12">
                  <c:v>0.31277159999999998</c:v>
                </c:pt>
                <c:pt idx="13">
                  <c:v>0.1744018</c:v>
                </c:pt>
                <c:pt idx="14">
                  <c:v>0.1154702</c:v>
                </c:pt>
                <c:pt idx="15">
                  <c:v>5.9627670000000001E-2</c:v>
                </c:pt>
                <c:pt idx="16">
                  <c:v>3.7131450000000003E-2</c:v>
                </c:pt>
                <c:pt idx="17">
                  <c:v>2.652384E-2</c:v>
                </c:pt>
                <c:pt idx="18">
                  <c:v>1.4743630000000001E-2</c:v>
                </c:pt>
                <c:pt idx="19">
                  <c:v>9.8005330000000002E-3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B0-406E-A036-DEB33F31B1B0}"/>
            </c:ext>
          </c:extLst>
        </c:ser>
        <c:ser>
          <c:idx val="9"/>
          <c:order val="2"/>
          <c:tx>
            <c:strRef>
              <c:f>Graphics_Vs760_Punto4!$AO$166</c:f>
              <c:strCache>
                <c:ptCount val="1"/>
                <c:pt idx="0">
                  <c:v>  Espectro de respuesta determinístico Vs30 = 760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Graphics_Vs760_Punto4!$C$69:$C$98</c:f>
              <c:numCache>
                <c:formatCode>General</c:formatCode>
                <c:ptCount val="30"/>
                <c:pt idx="0">
                  <c:v>100</c:v>
                </c:pt>
                <c:pt idx="1">
                  <c:v>78.804628156699252</c:v>
                </c:pt>
                <c:pt idx="2">
                  <c:v>62.101694189156518</c:v>
                </c:pt>
                <c:pt idx="3">
                  <c:v>48.939009184774982</c:v>
                </c:pt>
                <c:pt idx="4">
                  <c:v>38.566204211634826</c:v>
                </c:pt>
                <c:pt idx="5">
                  <c:v>30.391953823132049</c:v>
                </c:pt>
                <c:pt idx="6">
                  <c:v>23.950266199874861</c:v>
                </c:pt>
                <c:pt idx="7">
                  <c:v>18.873918221351001</c:v>
                </c:pt>
                <c:pt idx="8">
                  <c:v>14.873521072935128</c:v>
                </c:pt>
                <c:pt idx="9">
                  <c:v>11.721022975334812</c:v>
                </c:pt>
                <c:pt idx="10">
                  <c:v>9.2367085718738995</c:v>
                </c:pt>
                <c:pt idx="11">
                  <c:v>7.2789538439831665</c:v>
                </c:pt>
                <c:pt idx="12">
                  <c:v>5.7361525104487061</c:v>
                </c:pt>
                <c:pt idx="13">
                  <c:v>4.5203536563602622</c:v>
                </c:pt>
                <c:pt idx="14">
                  <c:v>3.562247890262451</c:v>
                </c:pt>
                <c:pt idx="15">
                  <c:v>2.807216203941179</c:v>
                </c:pt>
                <c:pt idx="16">
                  <c:v>2.2122162910704506</c:v>
                </c:pt>
                <c:pt idx="17">
                  <c:v>1.7433288221999907</c:v>
                </c:pt>
                <c:pt idx="18">
                  <c:v>1.3738237958832631</c:v>
                </c:pt>
                <c:pt idx="19">
                  <c:v>1.0826367338740548</c:v>
                </c:pt>
                <c:pt idx="20">
                  <c:v>0.85316785241728088</c:v>
                </c:pt>
                <c:pt idx="21">
                  <c:v>0.67233575364993425</c:v>
                </c:pt>
                <c:pt idx="22">
                  <c:v>0.52983169062837288</c:v>
                </c:pt>
                <c:pt idx="23">
                  <c:v>0.41753189365604104</c:v>
                </c:pt>
                <c:pt idx="24">
                  <c:v>0.32903445623126765</c:v>
                </c:pt>
                <c:pt idx="25">
                  <c:v>0.25929437974046687</c:v>
                </c:pt>
                <c:pt idx="26">
                  <c:v>0.20433597178569435</c:v>
                </c:pt>
                <c:pt idx="27">
                  <c:v>0.16102620275609408</c:v>
                </c:pt>
                <c:pt idx="28">
                  <c:v>0.12689610031679224</c:v>
                </c:pt>
                <c:pt idx="29">
                  <c:v>0.1</c:v>
                </c:pt>
              </c:numCache>
            </c:numRef>
          </c:xVal>
          <c:yVal>
            <c:numRef>
              <c:f>Graphics_Vs760_Punto4!$F$69:$F$98</c:f>
              <c:numCache>
                <c:formatCode>0.000</c:formatCode>
                <c:ptCount val="30"/>
                <c:pt idx="0">
                  <c:v>0.693133</c:v>
                </c:pt>
                <c:pt idx="1">
                  <c:v>0.70552800000000004</c:v>
                </c:pt>
                <c:pt idx="2">
                  <c:v>0.72193200000000002</c:v>
                </c:pt>
                <c:pt idx="3">
                  <c:v>0.74305399999999999</c:v>
                </c:pt>
                <c:pt idx="4">
                  <c:v>0.80049800000000004</c:v>
                </c:pt>
                <c:pt idx="5">
                  <c:v>0.88408900000000001</c:v>
                </c:pt>
                <c:pt idx="6">
                  <c:v>0.99655800000000005</c:v>
                </c:pt>
                <c:pt idx="7">
                  <c:v>1.139769</c:v>
                </c:pt>
                <c:pt idx="8">
                  <c:v>1.32152</c:v>
                </c:pt>
                <c:pt idx="9">
                  <c:v>1.498186</c:v>
                </c:pt>
                <c:pt idx="10">
                  <c:v>1.633022</c:v>
                </c:pt>
                <c:pt idx="11">
                  <c:v>1.6994210000000001</c:v>
                </c:pt>
                <c:pt idx="12">
                  <c:v>1.691991</c:v>
                </c:pt>
                <c:pt idx="13">
                  <c:v>1.5738000000000001</c:v>
                </c:pt>
                <c:pt idx="14">
                  <c:v>1.356786</c:v>
                </c:pt>
                <c:pt idx="15">
                  <c:v>1.114879</c:v>
                </c:pt>
                <c:pt idx="16">
                  <c:v>0.88810199999999995</c:v>
                </c:pt>
                <c:pt idx="17">
                  <c:v>0.68370600000000004</c:v>
                </c:pt>
                <c:pt idx="18">
                  <c:v>0.51166500000000004</c:v>
                </c:pt>
                <c:pt idx="19">
                  <c:v>0.36922899999999997</c:v>
                </c:pt>
                <c:pt idx="20">
                  <c:v>0.25952399999999998</c:v>
                </c:pt>
                <c:pt idx="21">
                  <c:v>0.180312</c:v>
                </c:pt>
                <c:pt idx="22">
                  <c:v>0.123337</c:v>
                </c:pt>
                <c:pt idx="23">
                  <c:v>8.2160999999999998E-2</c:v>
                </c:pt>
                <c:pt idx="24">
                  <c:v>5.3489000000000002E-2</c:v>
                </c:pt>
                <c:pt idx="25">
                  <c:v>3.4118000000000002E-2</c:v>
                </c:pt>
                <c:pt idx="26">
                  <c:v>2.1774000000000002E-2</c:v>
                </c:pt>
                <c:pt idx="27">
                  <c:v>1.3714E-2</c:v>
                </c:pt>
                <c:pt idx="28">
                  <c:v>8.7449999999999993E-3</c:v>
                </c:pt>
                <c:pt idx="29">
                  <c:v>5.6369999999999996E-3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B0-406E-A036-DEB33F31B1B0}"/>
            </c:ext>
          </c:extLst>
        </c:ser>
        <c:ser>
          <c:idx val="10"/>
          <c:order val="3"/>
          <c:tx>
            <c:strRef>
              <c:f>Graphics_Vs760_Punto4!$V$167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E030_IEEE!$I$86:$I$354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E030_IEEE!$L$86:$L$354</c:f>
              <c:numCache>
                <c:formatCode>General</c:formatCode>
                <c:ptCount val="269"/>
                <c:pt idx="0">
                  <c:v>1.5093749999999997</c:v>
                </c:pt>
                <c:pt idx="1">
                  <c:v>1.5093749999999997</c:v>
                </c:pt>
                <c:pt idx="2">
                  <c:v>1.5093749999999997</c:v>
                </c:pt>
                <c:pt idx="3">
                  <c:v>1.5093749999999997</c:v>
                </c:pt>
                <c:pt idx="4">
                  <c:v>1.5093749999999997</c:v>
                </c:pt>
                <c:pt idx="5">
                  <c:v>1.5093749999999997</c:v>
                </c:pt>
                <c:pt idx="6">
                  <c:v>1.5093749999999997</c:v>
                </c:pt>
                <c:pt idx="7">
                  <c:v>1.5093749999999997</c:v>
                </c:pt>
                <c:pt idx="8">
                  <c:v>1.5093749999999997</c:v>
                </c:pt>
                <c:pt idx="9">
                  <c:v>1.5093749999999997</c:v>
                </c:pt>
                <c:pt idx="10">
                  <c:v>1.5093749999999997</c:v>
                </c:pt>
                <c:pt idx="11">
                  <c:v>1.5093749999999997</c:v>
                </c:pt>
                <c:pt idx="12">
                  <c:v>1.5093749999999997</c:v>
                </c:pt>
                <c:pt idx="13">
                  <c:v>1.5093749999999997</c:v>
                </c:pt>
                <c:pt idx="14">
                  <c:v>1.5093749999999997</c:v>
                </c:pt>
                <c:pt idx="15">
                  <c:v>1.5093749999999997</c:v>
                </c:pt>
                <c:pt idx="16">
                  <c:v>1.5093749999999997</c:v>
                </c:pt>
                <c:pt idx="17">
                  <c:v>1.5093749999999997</c:v>
                </c:pt>
                <c:pt idx="18">
                  <c:v>1.5093749999999997</c:v>
                </c:pt>
                <c:pt idx="19">
                  <c:v>1.5093749999999997</c:v>
                </c:pt>
                <c:pt idx="20">
                  <c:v>1.5093749999999997</c:v>
                </c:pt>
                <c:pt idx="21">
                  <c:v>1.5093749999999997</c:v>
                </c:pt>
                <c:pt idx="22">
                  <c:v>1.5093749999999997</c:v>
                </c:pt>
                <c:pt idx="23">
                  <c:v>1.5093749999999997</c:v>
                </c:pt>
                <c:pt idx="24">
                  <c:v>1.5093749999999997</c:v>
                </c:pt>
                <c:pt idx="25">
                  <c:v>1.5093749999999997</c:v>
                </c:pt>
                <c:pt idx="26">
                  <c:v>1.5093749999999997</c:v>
                </c:pt>
                <c:pt idx="27">
                  <c:v>1.5093749999999997</c:v>
                </c:pt>
                <c:pt idx="28">
                  <c:v>1.509374999999999</c:v>
                </c:pt>
                <c:pt idx="29">
                  <c:v>1.4846311475409826</c:v>
                </c:pt>
                <c:pt idx="30">
                  <c:v>1.4606854838709666</c:v>
                </c:pt>
                <c:pt idx="31">
                  <c:v>1.4374999999999991</c:v>
                </c:pt>
                <c:pt idx="32">
                  <c:v>1.4150390624999991</c:v>
                </c:pt>
                <c:pt idx="33">
                  <c:v>1.3932692307692298</c:v>
                </c:pt>
                <c:pt idx="34">
                  <c:v>1.3721590909090899</c:v>
                </c:pt>
                <c:pt idx="35">
                  <c:v>1.3516791044776111</c:v>
                </c:pt>
                <c:pt idx="36">
                  <c:v>1.3318014705882346</c:v>
                </c:pt>
                <c:pt idx="37">
                  <c:v>1.3124999999999991</c:v>
                </c:pt>
                <c:pt idx="38">
                  <c:v>1.2937499999999991</c:v>
                </c:pt>
                <c:pt idx="39">
                  <c:v>1.2755281690140836</c:v>
                </c:pt>
                <c:pt idx="40">
                  <c:v>1.2578124999999989</c:v>
                </c:pt>
                <c:pt idx="41">
                  <c:v>1.2405821917808211</c:v>
                </c:pt>
                <c:pt idx="42">
                  <c:v>1.2238175675675664</c:v>
                </c:pt>
                <c:pt idx="43">
                  <c:v>1.2074999999999991</c:v>
                </c:pt>
                <c:pt idx="44">
                  <c:v>1.1916118421052622</c:v>
                </c:pt>
                <c:pt idx="45">
                  <c:v>1.1761363636363626</c:v>
                </c:pt>
                <c:pt idx="46">
                  <c:v>1.1610576923076914</c:v>
                </c:pt>
                <c:pt idx="47">
                  <c:v>1.14636075949367</c:v>
                </c:pt>
                <c:pt idx="48">
                  <c:v>1.1320312499999992</c:v>
                </c:pt>
                <c:pt idx="49">
                  <c:v>1.1180555555555547</c:v>
                </c:pt>
                <c:pt idx="50">
                  <c:v>1.1044207317073162</c:v>
                </c:pt>
                <c:pt idx="51">
                  <c:v>1.0911144578313245</c:v>
                </c:pt>
                <c:pt idx="52">
                  <c:v>1.0781249999999991</c:v>
                </c:pt>
                <c:pt idx="53">
                  <c:v>1.0654411764705873</c:v>
                </c:pt>
                <c:pt idx="54">
                  <c:v>1.0530523255813944</c:v>
                </c:pt>
                <c:pt idx="55">
                  <c:v>1.0409482758620681</c:v>
                </c:pt>
                <c:pt idx="56">
                  <c:v>1.0291193181818175</c:v>
                </c:pt>
                <c:pt idx="57">
                  <c:v>1.0175561797752801</c:v>
                </c:pt>
                <c:pt idx="58">
                  <c:v>1.0062499999999992</c:v>
                </c:pt>
                <c:pt idx="59">
                  <c:v>0.99519230769230693</c:v>
                </c:pt>
                <c:pt idx="60">
                  <c:v>0.98437499999999922</c:v>
                </c:pt>
                <c:pt idx="61">
                  <c:v>0.97379032258064435</c:v>
                </c:pt>
                <c:pt idx="62">
                  <c:v>0.96343085106382909</c:v>
                </c:pt>
                <c:pt idx="63">
                  <c:v>0.95328947368420969</c:v>
                </c:pt>
                <c:pt idx="64">
                  <c:v>0.94335937499999933</c:v>
                </c:pt>
                <c:pt idx="65">
                  <c:v>0.93363402061855605</c:v>
                </c:pt>
                <c:pt idx="66">
                  <c:v>0.92410714285714224</c:v>
                </c:pt>
                <c:pt idx="67">
                  <c:v>0.91477272727272652</c:v>
                </c:pt>
                <c:pt idx="68">
                  <c:v>0.90562499999999935</c:v>
                </c:pt>
                <c:pt idx="69">
                  <c:v>0.89665841584158346</c:v>
                </c:pt>
                <c:pt idx="70">
                  <c:v>0.88786764705882282</c:v>
                </c:pt>
                <c:pt idx="71">
                  <c:v>0.87924757281553334</c:v>
                </c:pt>
                <c:pt idx="72">
                  <c:v>0.87079326923076861</c:v>
                </c:pt>
                <c:pt idx="73">
                  <c:v>0.86249999999999938</c:v>
                </c:pt>
                <c:pt idx="74">
                  <c:v>0.85436320754716932</c:v>
                </c:pt>
                <c:pt idx="75">
                  <c:v>0.84637850467289655</c:v>
                </c:pt>
                <c:pt idx="76">
                  <c:v>0.83854166666666607</c:v>
                </c:pt>
                <c:pt idx="77">
                  <c:v>0.83084862385321034</c:v>
                </c:pt>
                <c:pt idx="78">
                  <c:v>0.82329545454545383</c:v>
                </c:pt>
                <c:pt idx="79">
                  <c:v>0.81587837837837773</c:v>
                </c:pt>
                <c:pt idx="80">
                  <c:v>0.80859374999999944</c:v>
                </c:pt>
                <c:pt idx="81">
                  <c:v>0.80143805309734462</c:v>
                </c:pt>
                <c:pt idx="82">
                  <c:v>0.79440789473684148</c:v>
                </c:pt>
                <c:pt idx="83">
                  <c:v>0.78749999999999953</c:v>
                </c:pt>
                <c:pt idx="84">
                  <c:v>0.78071120689655105</c:v>
                </c:pt>
                <c:pt idx="85">
                  <c:v>0.77403846153846101</c:v>
                </c:pt>
                <c:pt idx="86">
                  <c:v>0.76747881355932146</c:v>
                </c:pt>
                <c:pt idx="87">
                  <c:v>0.7610294117647054</c:v>
                </c:pt>
                <c:pt idx="88">
                  <c:v>0.7546874999999994</c:v>
                </c:pt>
                <c:pt idx="89">
                  <c:v>0.74845041322313988</c:v>
                </c:pt>
                <c:pt idx="90">
                  <c:v>0.74231557377049118</c:v>
                </c:pt>
                <c:pt idx="91">
                  <c:v>0.73628048780487754</c:v>
                </c:pt>
                <c:pt idx="92">
                  <c:v>0.73034274193548332</c:v>
                </c:pt>
                <c:pt idx="93">
                  <c:v>0.72449999999999948</c:v>
                </c:pt>
                <c:pt idx="94">
                  <c:v>0.71874999999999944</c:v>
                </c:pt>
                <c:pt idx="95">
                  <c:v>0.71309055118110165</c:v>
                </c:pt>
                <c:pt idx="96">
                  <c:v>0.70751953124999944</c:v>
                </c:pt>
                <c:pt idx="97">
                  <c:v>0.70203488372092959</c:v>
                </c:pt>
                <c:pt idx="98">
                  <c:v>0.69663461538461491</c:v>
                </c:pt>
                <c:pt idx="99">
                  <c:v>0.69131679389312917</c:v>
                </c:pt>
                <c:pt idx="100">
                  <c:v>0.68607954545454486</c:v>
                </c:pt>
                <c:pt idx="101">
                  <c:v>0.68092105263157843</c:v>
                </c:pt>
                <c:pt idx="102">
                  <c:v>0.67583955223880554</c:v>
                </c:pt>
                <c:pt idx="103">
                  <c:v>0.67083333333333284</c:v>
                </c:pt>
                <c:pt idx="104">
                  <c:v>0.66590073529411697</c:v>
                </c:pt>
                <c:pt idx="105">
                  <c:v>0.66104014598540084</c:v>
                </c:pt>
                <c:pt idx="106">
                  <c:v>0.65624999999999944</c:v>
                </c:pt>
                <c:pt idx="107">
                  <c:v>0.65152877697841682</c:v>
                </c:pt>
                <c:pt idx="108">
                  <c:v>0.64687499999999942</c:v>
                </c:pt>
                <c:pt idx="109">
                  <c:v>0.64228723404255261</c:v>
                </c:pt>
                <c:pt idx="110">
                  <c:v>0.6377640845070417</c:v>
                </c:pt>
                <c:pt idx="111">
                  <c:v>0.63330419580419528</c:v>
                </c:pt>
                <c:pt idx="112">
                  <c:v>0.62890624999999944</c:v>
                </c:pt>
                <c:pt idx="113">
                  <c:v>0.62456896551724084</c:v>
                </c:pt>
                <c:pt idx="114">
                  <c:v>0.62029109589041054</c:v>
                </c:pt>
                <c:pt idx="115">
                  <c:v>0.61607142857142805</c:v>
                </c:pt>
                <c:pt idx="116">
                  <c:v>0.61190878378378322</c:v>
                </c:pt>
                <c:pt idx="117">
                  <c:v>0.60780201342281837</c:v>
                </c:pt>
                <c:pt idx="118">
                  <c:v>0.60374999999999945</c:v>
                </c:pt>
                <c:pt idx="119">
                  <c:v>0.59975165562913857</c:v>
                </c:pt>
                <c:pt idx="120">
                  <c:v>0.59580592105263097</c:v>
                </c:pt>
                <c:pt idx="121">
                  <c:v>0.59191176470588192</c:v>
                </c:pt>
                <c:pt idx="122">
                  <c:v>0.58806818181818121</c:v>
                </c:pt>
                <c:pt idx="123">
                  <c:v>0.5842741935483865</c:v>
                </c:pt>
                <c:pt idx="124">
                  <c:v>0.58052884615384559</c:v>
                </c:pt>
                <c:pt idx="125">
                  <c:v>0.5768312101910823</c:v>
                </c:pt>
                <c:pt idx="126">
                  <c:v>0.57318037974683489</c:v>
                </c:pt>
                <c:pt idx="127">
                  <c:v>0.56957547169811262</c:v>
                </c:pt>
                <c:pt idx="128">
                  <c:v>0.56601562499999947</c:v>
                </c:pt>
                <c:pt idx="129">
                  <c:v>0.56249999999999956</c:v>
                </c:pt>
                <c:pt idx="130">
                  <c:v>0.55902777777777724</c:v>
                </c:pt>
                <c:pt idx="131">
                  <c:v>0.55559815950920199</c:v>
                </c:pt>
                <c:pt idx="132">
                  <c:v>0.55221036585365812</c:v>
                </c:pt>
                <c:pt idx="133">
                  <c:v>0.54886363636363589</c:v>
                </c:pt>
                <c:pt idx="134">
                  <c:v>0.54555722891566216</c:v>
                </c:pt>
                <c:pt idx="135">
                  <c:v>0.5422904191616762</c:v>
                </c:pt>
                <c:pt idx="136">
                  <c:v>0.53906249999999956</c:v>
                </c:pt>
                <c:pt idx="137">
                  <c:v>0.53587278106508829</c:v>
                </c:pt>
                <c:pt idx="138">
                  <c:v>0.53272058823529356</c:v>
                </c:pt>
                <c:pt idx="139">
                  <c:v>0.52960526315789425</c:v>
                </c:pt>
                <c:pt idx="140">
                  <c:v>0.52652616279069719</c:v>
                </c:pt>
                <c:pt idx="141">
                  <c:v>0.52348265895953716</c:v>
                </c:pt>
                <c:pt idx="142">
                  <c:v>0.52047413793103403</c:v>
                </c:pt>
                <c:pt idx="143">
                  <c:v>0.51749999999999952</c:v>
                </c:pt>
                <c:pt idx="144">
                  <c:v>0.51455965909090851</c:v>
                </c:pt>
                <c:pt idx="145">
                  <c:v>0.51165254237288083</c:v>
                </c:pt>
                <c:pt idx="146">
                  <c:v>0.50877808988763995</c:v>
                </c:pt>
                <c:pt idx="147">
                  <c:v>0.50593575418994363</c:v>
                </c:pt>
                <c:pt idx="148">
                  <c:v>0.50312499999999949</c:v>
                </c:pt>
                <c:pt idx="149">
                  <c:v>0.50034530386740284</c:v>
                </c:pt>
                <c:pt idx="150">
                  <c:v>0.49759615384615336</c:v>
                </c:pt>
                <c:pt idx="151">
                  <c:v>0.49487704918032738</c:v>
                </c:pt>
                <c:pt idx="152">
                  <c:v>0.4921874999999995</c:v>
                </c:pt>
                <c:pt idx="153">
                  <c:v>0.48952702702702661</c:v>
                </c:pt>
                <c:pt idx="154">
                  <c:v>0.48689516129032212</c:v>
                </c:pt>
                <c:pt idx="155">
                  <c:v>0.4842914438502669</c:v>
                </c:pt>
                <c:pt idx="156">
                  <c:v>0.48171542553191454</c:v>
                </c:pt>
                <c:pt idx="157">
                  <c:v>0.47916666666666619</c:v>
                </c:pt>
                <c:pt idx="158">
                  <c:v>0.47664473684210473</c:v>
                </c:pt>
                <c:pt idx="159">
                  <c:v>0.4741492146596854</c:v>
                </c:pt>
                <c:pt idx="160">
                  <c:v>0.47167968749999956</c:v>
                </c:pt>
                <c:pt idx="161">
                  <c:v>0.46923575129533629</c:v>
                </c:pt>
                <c:pt idx="162">
                  <c:v>0.46681701030927791</c:v>
                </c:pt>
                <c:pt idx="163">
                  <c:v>0.46442307692307649</c:v>
                </c:pt>
                <c:pt idx="164">
                  <c:v>0.46205357142857095</c:v>
                </c:pt>
                <c:pt idx="165">
                  <c:v>0.45970812182741078</c:v>
                </c:pt>
                <c:pt idx="166">
                  <c:v>0.4573863636363632</c:v>
                </c:pt>
                <c:pt idx="167">
                  <c:v>0.45508793969849209</c:v>
                </c:pt>
                <c:pt idx="168">
                  <c:v>0.45281249999999956</c:v>
                </c:pt>
                <c:pt idx="169">
                  <c:v>0.4483181109378474</c:v>
                </c:pt>
                <c:pt idx="170">
                  <c:v>0.44389030487207082</c:v>
                </c:pt>
                <c:pt idx="171">
                  <c:v>0.4395277730592827</c:v>
                </c:pt>
                <c:pt idx="172">
                  <c:v>0.43522923875432495</c:v>
                </c:pt>
                <c:pt idx="173">
                  <c:v>0.43099345627602592</c:v>
                </c:pt>
                <c:pt idx="174">
                  <c:v>0.42681921010462809</c:v>
                </c:pt>
                <c:pt idx="175">
                  <c:v>0.42270531400966177</c:v>
                </c:pt>
                <c:pt idx="176">
                  <c:v>0.41865061020710059</c:v>
                </c:pt>
                <c:pt idx="177">
                  <c:v>0.41465396854467623</c:v>
                </c:pt>
                <c:pt idx="178">
                  <c:v>0.41071428571428592</c:v>
                </c:pt>
                <c:pt idx="179">
                  <c:v>0.40683048449046544</c:v>
                </c:pt>
                <c:pt idx="180">
                  <c:v>0.40300151299394837</c:v>
                </c:pt>
                <c:pt idx="181">
                  <c:v>0.39922634397936957</c:v>
                </c:pt>
                <c:pt idx="182">
                  <c:v>0.39550397414621408</c:v>
                </c:pt>
                <c:pt idx="183">
                  <c:v>0.39183342347214767</c:v>
                </c:pt>
                <c:pt idx="184">
                  <c:v>0.38821373456790181</c:v>
                </c:pt>
                <c:pt idx="185">
                  <c:v>0.38464397205292183</c:v>
                </c:pt>
                <c:pt idx="186">
                  <c:v>0.381123221951015</c:v>
                </c:pt>
                <c:pt idx="187">
                  <c:v>0.37765059110527383</c:v>
                </c:pt>
                <c:pt idx="188">
                  <c:v>0.37422520661157116</c:v>
                </c:pt>
                <c:pt idx="189">
                  <c:v>0.37084621526995853</c:v>
                </c:pt>
                <c:pt idx="190">
                  <c:v>0.36751278305332463</c:v>
                </c:pt>
                <c:pt idx="191">
                  <c:v>0.3642240945926935</c:v>
                </c:pt>
                <c:pt idx="192">
                  <c:v>0.36097935267857251</c:v>
                </c:pt>
                <c:pt idx="193">
                  <c:v>0.35777777777777897</c:v>
                </c:pt>
                <c:pt idx="194">
                  <c:v>0.3546186075651982</c:v>
                </c:pt>
                <c:pt idx="195">
                  <c:v>0.35150109646995026</c:v>
                </c:pt>
                <c:pt idx="196">
                  <c:v>0.34842451523545842</c:v>
                </c:pt>
                <c:pt idx="197">
                  <c:v>0.34538815049293631</c:v>
                </c:pt>
                <c:pt idx="198">
                  <c:v>0.3423913043478275</c:v>
                </c:pt>
                <c:pt idx="199">
                  <c:v>0.33943329397874994</c:v>
                </c:pt>
                <c:pt idx="200">
                  <c:v>0.33651345124851528</c:v>
                </c:pt>
                <c:pt idx="201">
                  <c:v>0.33363112232680808</c:v>
                </c:pt>
                <c:pt idx="202">
                  <c:v>0.33078566732413045</c:v>
                </c:pt>
                <c:pt idx="203">
                  <c:v>0.32797645993662455</c:v>
                </c:pt>
                <c:pt idx="204">
                  <c:v>0.32520288710140927</c:v>
                </c:pt>
                <c:pt idx="205">
                  <c:v>0.32246434866207513</c:v>
                </c:pt>
                <c:pt idx="206">
                  <c:v>0.31976025704399585</c:v>
                </c:pt>
                <c:pt idx="207">
                  <c:v>0.31709003693913096</c:v>
                </c:pt>
                <c:pt idx="208">
                  <c:v>0.31445312500000178</c:v>
                </c:pt>
                <c:pt idx="209">
                  <c:v>0.31184896954253727</c:v>
                </c:pt>
                <c:pt idx="210">
                  <c:v>0.30927703025749792</c:v>
                </c:pt>
                <c:pt idx="211">
                  <c:v>0.30673677793019544</c:v>
                </c:pt>
                <c:pt idx="212">
                  <c:v>0.30422769416823625</c:v>
                </c:pt>
                <c:pt idx="213">
                  <c:v>0.30174927113702821</c:v>
                </c:pt>
                <c:pt idx="214">
                  <c:v>0.2993010113027979</c:v>
                </c:pt>
                <c:pt idx="215">
                  <c:v>0.29688242718287666</c:v>
                </c:pt>
                <c:pt idx="216">
                  <c:v>0.29449304110301971</c:v>
                </c:pt>
                <c:pt idx="217">
                  <c:v>0.29213238496153493</c:v>
                </c:pt>
                <c:pt idx="218">
                  <c:v>0.28980000000000211</c:v>
                </c:pt>
                <c:pt idx="219">
                  <c:v>0.28749543658037385</c:v>
                </c:pt>
                <c:pt idx="220">
                  <c:v>0.28521825396825612</c:v>
                </c:pt>
                <c:pt idx="221">
                  <c:v>0.28296802012217248</c:v>
                </c:pt>
                <c:pt idx="222">
                  <c:v>0.28074431148862516</c:v>
                </c:pt>
                <c:pt idx="223">
                  <c:v>0.27854671280277032</c:v>
                </c:pt>
                <c:pt idx="224">
                  <c:v>0.27637481689453347</c:v>
                </c:pt>
                <c:pt idx="225">
                  <c:v>0.27422822449999462</c:v>
                </c:pt>
                <c:pt idx="226">
                  <c:v>0.27210654407788226</c:v>
                </c:pt>
                <c:pt idx="227">
                  <c:v>0.27000939163101551</c:v>
                </c:pt>
                <c:pt idx="228">
                  <c:v>0.2679363905325467</c:v>
                </c:pt>
                <c:pt idx="229">
                  <c:v>0.26588717135685264</c:v>
                </c:pt>
                <c:pt idx="230">
                  <c:v>0.26386137171493729</c:v>
                </c:pt>
                <c:pt idx="231">
                  <c:v>0.2618586360942064</c:v>
                </c:pt>
                <c:pt idx="232">
                  <c:v>0.25987861570248166</c:v>
                </c:pt>
                <c:pt idx="233">
                  <c:v>0.2579209683161291</c:v>
                </c:pt>
                <c:pt idx="234">
                  <c:v>0.25598535813217488</c:v>
                </c:pt>
                <c:pt idx="235">
                  <c:v>0.25407145562429223</c:v>
                </c:pt>
                <c:pt idx="236">
                  <c:v>0.25217893740254194</c:v>
                </c:pt>
                <c:pt idx="237">
                  <c:v>0.25030748607675646</c:v>
                </c:pt>
                <c:pt idx="238">
                  <c:v>0.24845679012345923</c:v>
                </c:pt>
                <c:pt idx="239">
                  <c:v>0.24662654375621487</c:v>
                </c:pt>
                <c:pt idx="240">
                  <c:v>0.24481644679931044</c:v>
                </c:pt>
                <c:pt idx="241">
                  <c:v>0.24302620456466859</c:v>
                </c:pt>
                <c:pt idx="242">
                  <c:v>0.24125552773190084</c:v>
                </c:pt>
                <c:pt idx="243">
                  <c:v>0.2395041322314074</c:v>
                </c:pt>
                <c:pt idx="244">
                  <c:v>0.23777173913043725</c:v>
                </c:pt>
                <c:pt idx="245">
                  <c:v>0.23605807452202152</c:v>
                </c:pt>
                <c:pt idx="246">
                  <c:v>0.2343628694166994</c:v>
                </c:pt>
                <c:pt idx="247">
                  <c:v>0.23268585963695479</c:v>
                </c:pt>
                <c:pt idx="248">
                  <c:v>0.23102678571428822</c:v>
                </c:pt>
                <c:pt idx="249">
                  <c:v>0.22938539278884768</c:v>
                </c:pt>
                <c:pt idx="250">
                  <c:v>0.22776143051154626</c:v>
                </c:pt>
                <c:pt idx="251">
                  <c:v>0.22615465294859724</c:v>
                </c:pt>
                <c:pt idx="252">
                  <c:v>0.22456481848839771</c:v>
                </c:pt>
                <c:pt idx="253">
                  <c:v>0.22299168975069505</c:v>
                </c:pt>
                <c:pt idx="254">
                  <c:v>0.22143503349797311</c:v>
                </c:pt>
                <c:pt idx="255">
                  <c:v>0.21989462054899553</c:v>
                </c:pt>
                <c:pt idx="256">
                  <c:v>0.21837022569444706</c:v>
                </c:pt>
                <c:pt idx="257">
                  <c:v>0.21686162761461447</c:v>
                </c:pt>
                <c:pt idx="258">
                  <c:v>0.21536860879905137</c:v>
                </c:pt>
                <c:pt idx="259">
                  <c:v>0.21389095546817136</c:v>
                </c:pt>
                <c:pt idx="260">
                  <c:v>0.21242845749671863</c:v>
                </c:pt>
                <c:pt idx="261">
                  <c:v>0.21098090833906308</c:v>
                </c:pt>
                <c:pt idx="262">
                  <c:v>0.2095481049562708</c:v>
                </c:pt>
                <c:pt idx="263">
                  <c:v>0.20812984774490353</c:v>
                </c:pt>
                <c:pt idx="264">
                  <c:v>0.20672594046749715</c:v>
                </c:pt>
                <c:pt idx="265">
                  <c:v>0.20533619018467764</c:v>
                </c:pt>
                <c:pt idx="266">
                  <c:v>0.20396040718886799</c:v>
                </c:pt>
                <c:pt idx="267">
                  <c:v>0.2025984049395447</c:v>
                </c:pt>
                <c:pt idx="268">
                  <c:v>0.20125000000000262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B0-406E-A036-DEB33F31B1B0}"/>
            </c:ext>
          </c:extLst>
        </c:ser>
        <c:ser>
          <c:idx val="0"/>
          <c:order val="6"/>
          <c:tx>
            <c:strRef>
              <c:f>Graphics_Vs760_Punto4!$V$168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E030_IEEE!$Q$86:$Q$354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E030_IEEE!$T$86:$T$354</c:f>
              <c:numCache>
                <c:formatCode>General</c:formatCode>
                <c:ptCount val="269"/>
                <c:pt idx="0">
                  <c:v>1.6214999999999999</c:v>
                </c:pt>
                <c:pt idx="1">
                  <c:v>1.6214999999999999</c:v>
                </c:pt>
                <c:pt idx="2">
                  <c:v>1.6214999999999999</c:v>
                </c:pt>
                <c:pt idx="3">
                  <c:v>1.6214999999999999</c:v>
                </c:pt>
                <c:pt idx="4">
                  <c:v>1.6214999999999999</c:v>
                </c:pt>
                <c:pt idx="5">
                  <c:v>1.6214999999999999</c:v>
                </c:pt>
                <c:pt idx="6">
                  <c:v>1.6214999999999999</c:v>
                </c:pt>
                <c:pt idx="7">
                  <c:v>1.6214999999999999</c:v>
                </c:pt>
                <c:pt idx="8">
                  <c:v>1.6214999999999999</c:v>
                </c:pt>
                <c:pt idx="9">
                  <c:v>1.6214999999999999</c:v>
                </c:pt>
                <c:pt idx="10">
                  <c:v>1.6214999999999999</c:v>
                </c:pt>
                <c:pt idx="11">
                  <c:v>1.6214999999999999</c:v>
                </c:pt>
                <c:pt idx="12">
                  <c:v>1.6214999999999999</c:v>
                </c:pt>
                <c:pt idx="13">
                  <c:v>1.6214999999999999</c:v>
                </c:pt>
                <c:pt idx="14">
                  <c:v>1.6214999999999999</c:v>
                </c:pt>
                <c:pt idx="15">
                  <c:v>1.6214999999999999</c:v>
                </c:pt>
                <c:pt idx="16">
                  <c:v>1.6214999999999999</c:v>
                </c:pt>
                <c:pt idx="17">
                  <c:v>1.6214999999999999</c:v>
                </c:pt>
                <c:pt idx="18">
                  <c:v>1.6214999999999999</c:v>
                </c:pt>
                <c:pt idx="19">
                  <c:v>1.6214999999999999</c:v>
                </c:pt>
                <c:pt idx="20">
                  <c:v>1.6214999999999999</c:v>
                </c:pt>
                <c:pt idx="21">
                  <c:v>1.6214999999999999</c:v>
                </c:pt>
                <c:pt idx="22">
                  <c:v>1.6214999999999999</c:v>
                </c:pt>
                <c:pt idx="23">
                  <c:v>1.6214999999999999</c:v>
                </c:pt>
                <c:pt idx="24">
                  <c:v>1.6214999999999999</c:v>
                </c:pt>
                <c:pt idx="25">
                  <c:v>1.6214999999999999</c:v>
                </c:pt>
                <c:pt idx="26">
                  <c:v>1.6214999999999999</c:v>
                </c:pt>
                <c:pt idx="27">
                  <c:v>1.6214999999999999</c:v>
                </c:pt>
                <c:pt idx="28">
                  <c:v>1.6214999999999995</c:v>
                </c:pt>
                <c:pt idx="29">
                  <c:v>1.5949180327868846</c:v>
                </c:pt>
                <c:pt idx="30">
                  <c:v>1.5691935483870958</c:v>
                </c:pt>
                <c:pt idx="31">
                  <c:v>1.5442857142857138</c:v>
                </c:pt>
                <c:pt idx="32">
                  <c:v>1.5201562499999994</c:v>
                </c:pt>
                <c:pt idx="33">
                  <c:v>1.4967692307692302</c:v>
                </c:pt>
                <c:pt idx="34">
                  <c:v>1.4740909090909085</c:v>
                </c:pt>
                <c:pt idx="35">
                  <c:v>1.4520895522388053</c:v>
                </c:pt>
                <c:pt idx="36">
                  <c:v>1.4307352941176468</c:v>
                </c:pt>
                <c:pt idx="37">
                  <c:v>1.4099999999999995</c:v>
                </c:pt>
                <c:pt idx="38">
                  <c:v>1.3898571428571422</c:v>
                </c:pt>
                <c:pt idx="39">
                  <c:v>1.3702816901408443</c:v>
                </c:pt>
                <c:pt idx="40">
                  <c:v>1.3512499999999992</c:v>
                </c:pt>
                <c:pt idx="41">
                  <c:v>1.3327397260273968</c:v>
                </c:pt>
                <c:pt idx="42">
                  <c:v>1.3147297297297289</c:v>
                </c:pt>
                <c:pt idx="43">
                  <c:v>1.2971999999999995</c:v>
                </c:pt>
                <c:pt idx="44">
                  <c:v>1.2801315789473675</c:v>
                </c:pt>
                <c:pt idx="45">
                  <c:v>1.263506493506493</c:v>
                </c:pt>
                <c:pt idx="46">
                  <c:v>1.2473076923076916</c:v>
                </c:pt>
                <c:pt idx="47">
                  <c:v>1.2315189873417716</c:v>
                </c:pt>
                <c:pt idx="48">
                  <c:v>1.2161249999999995</c:v>
                </c:pt>
                <c:pt idx="49">
                  <c:v>1.2011111111111106</c:v>
                </c:pt>
                <c:pt idx="50">
                  <c:v>1.1864634146341457</c:v>
                </c:pt>
                <c:pt idx="51">
                  <c:v>1.1721686746987947</c:v>
                </c:pt>
                <c:pt idx="52">
                  <c:v>1.158214285714285</c:v>
                </c:pt>
                <c:pt idx="53">
                  <c:v>1.144588235294117</c:v>
                </c:pt>
                <c:pt idx="54">
                  <c:v>1.1312790697674411</c:v>
                </c:pt>
                <c:pt idx="55">
                  <c:v>1.1182758620689648</c:v>
                </c:pt>
                <c:pt idx="56">
                  <c:v>1.1055681818181813</c:v>
                </c:pt>
                <c:pt idx="57">
                  <c:v>1.0931460674157298</c:v>
                </c:pt>
                <c:pt idx="58">
                  <c:v>1.0809999999999993</c:v>
                </c:pt>
                <c:pt idx="59">
                  <c:v>1.0691208791208786</c:v>
                </c:pt>
                <c:pt idx="60">
                  <c:v>1.0574999999999997</c:v>
                </c:pt>
                <c:pt idx="61">
                  <c:v>1.0461290322580639</c:v>
                </c:pt>
                <c:pt idx="62">
                  <c:v>1.0349999999999995</c:v>
                </c:pt>
                <c:pt idx="63">
                  <c:v>1.0241052631578942</c:v>
                </c:pt>
                <c:pt idx="64">
                  <c:v>1.0134374999999993</c:v>
                </c:pt>
                <c:pt idx="65">
                  <c:v>1.0029896907216489</c:v>
                </c:pt>
                <c:pt idx="66">
                  <c:v>0.99275510204081585</c:v>
                </c:pt>
                <c:pt idx="67">
                  <c:v>0.98272727272727223</c:v>
                </c:pt>
                <c:pt idx="68">
                  <c:v>0.97289999999999965</c:v>
                </c:pt>
                <c:pt idx="69">
                  <c:v>0.9632673267326729</c:v>
                </c:pt>
                <c:pt idx="70">
                  <c:v>0.95382352941176418</c:v>
                </c:pt>
                <c:pt idx="71">
                  <c:v>0.9445631067961161</c:v>
                </c:pt>
                <c:pt idx="72">
                  <c:v>0.93548076923076873</c:v>
                </c:pt>
                <c:pt idx="73">
                  <c:v>0.92657142857142816</c:v>
                </c:pt>
                <c:pt idx="74">
                  <c:v>0.91783018867924504</c:v>
                </c:pt>
                <c:pt idx="75">
                  <c:v>0.90925233644859771</c:v>
                </c:pt>
                <c:pt idx="76">
                  <c:v>0.90083333333333282</c:v>
                </c:pt>
                <c:pt idx="77">
                  <c:v>0.8925688073394491</c:v>
                </c:pt>
                <c:pt idx="78">
                  <c:v>0.88445454545454494</c:v>
                </c:pt>
                <c:pt idx="79">
                  <c:v>0.87648648648648597</c:v>
                </c:pt>
                <c:pt idx="80">
                  <c:v>0.8686607142857139</c:v>
                </c:pt>
                <c:pt idx="81">
                  <c:v>0.86097345132743319</c:v>
                </c:pt>
                <c:pt idx="82">
                  <c:v>0.85342105263157864</c:v>
                </c:pt>
                <c:pt idx="83">
                  <c:v>0.84599999999999953</c:v>
                </c:pt>
                <c:pt idx="84">
                  <c:v>0.83870689655172359</c:v>
                </c:pt>
                <c:pt idx="85">
                  <c:v>0.83153846153846123</c:v>
                </c:pt>
                <c:pt idx="86">
                  <c:v>0.82449152542372839</c:v>
                </c:pt>
                <c:pt idx="87">
                  <c:v>0.81756302521008373</c:v>
                </c:pt>
                <c:pt idx="88">
                  <c:v>0.81074999999999964</c:v>
                </c:pt>
                <c:pt idx="89">
                  <c:v>0.80404958677685912</c:v>
                </c:pt>
                <c:pt idx="90">
                  <c:v>0.79745901639344219</c:v>
                </c:pt>
                <c:pt idx="91">
                  <c:v>0.79097560975609715</c:v>
                </c:pt>
                <c:pt idx="92">
                  <c:v>0.7845967741935479</c:v>
                </c:pt>
                <c:pt idx="93">
                  <c:v>0.77831999999999946</c:v>
                </c:pt>
                <c:pt idx="94">
                  <c:v>0.7721428571428568</c:v>
                </c:pt>
                <c:pt idx="95">
                  <c:v>0.76606299212598372</c:v>
                </c:pt>
                <c:pt idx="96">
                  <c:v>0.7600781249999996</c:v>
                </c:pt>
                <c:pt idx="97">
                  <c:v>0.75418604651162746</c:v>
                </c:pt>
                <c:pt idx="98">
                  <c:v>0.74838461538461509</c:v>
                </c:pt>
                <c:pt idx="99">
                  <c:v>0.74267175572519029</c:v>
                </c:pt>
                <c:pt idx="100">
                  <c:v>0.73704545454545412</c:v>
                </c:pt>
                <c:pt idx="101">
                  <c:v>0.73150375939849588</c:v>
                </c:pt>
                <c:pt idx="102">
                  <c:v>0.72604477611940266</c:v>
                </c:pt>
                <c:pt idx="103">
                  <c:v>0.72066666666666623</c:v>
                </c:pt>
                <c:pt idx="104">
                  <c:v>0.71536764705882294</c:v>
                </c:pt>
                <c:pt idx="105">
                  <c:v>0.71014598540145946</c:v>
                </c:pt>
                <c:pt idx="106">
                  <c:v>0.70499999999999963</c:v>
                </c:pt>
                <c:pt idx="107">
                  <c:v>0.6999280575539566</c:v>
                </c:pt>
                <c:pt idx="108">
                  <c:v>0.69492857142857101</c:v>
                </c:pt>
                <c:pt idx="109">
                  <c:v>0.6899999999999995</c:v>
                </c:pt>
                <c:pt idx="110">
                  <c:v>0.68514084507042206</c:v>
                </c:pt>
                <c:pt idx="111">
                  <c:v>0.68034965034964989</c:v>
                </c:pt>
                <c:pt idx="112">
                  <c:v>0.67562499999999959</c:v>
                </c:pt>
                <c:pt idx="113">
                  <c:v>0.67096551724137898</c:v>
                </c:pt>
                <c:pt idx="114">
                  <c:v>0.66636986301369838</c:v>
                </c:pt>
                <c:pt idx="115">
                  <c:v>0.66183673469387716</c:v>
                </c:pt>
                <c:pt idx="116">
                  <c:v>0.65736486486486445</c:v>
                </c:pt>
                <c:pt idx="117">
                  <c:v>0.65295302013422785</c:v>
                </c:pt>
                <c:pt idx="118">
                  <c:v>0.64859999999999962</c:v>
                </c:pt>
                <c:pt idx="119">
                  <c:v>0.64430463576158914</c:v>
                </c:pt>
                <c:pt idx="120">
                  <c:v>0.64006578947368375</c:v>
                </c:pt>
                <c:pt idx="121">
                  <c:v>0.63588235294117612</c:v>
                </c:pt>
                <c:pt idx="122">
                  <c:v>0.63175324675324629</c:v>
                </c:pt>
                <c:pt idx="123">
                  <c:v>0.62767741935483834</c:v>
                </c:pt>
                <c:pt idx="124">
                  <c:v>0.62365384615384578</c:v>
                </c:pt>
                <c:pt idx="125">
                  <c:v>0.61968152866241999</c:v>
                </c:pt>
                <c:pt idx="126">
                  <c:v>0.61575949367088578</c:v>
                </c:pt>
                <c:pt idx="127">
                  <c:v>0.61188679245282973</c:v>
                </c:pt>
                <c:pt idx="128">
                  <c:v>0.60806249999999962</c:v>
                </c:pt>
                <c:pt idx="129">
                  <c:v>0.60428571428571387</c:v>
                </c:pt>
                <c:pt idx="130">
                  <c:v>0.60055555555555518</c:v>
                </c:pt>
                <c:pt idx="131">
                  <c:v>0.59687116564417131</c:v>
                </c:pt>
                <c:pt idx="132">
                  <c:v>0.59323170731707286</c:v>
                </c:pt>
                <c:pt idx="133">
                  <c:v>0.58963636363636329</c:v>
                </c:pt>
                <c:pt idx="134">
                  <c:v>0.58608433734939724</c:v>
                </c:pt>
                <c:pt idx="135">
                  <c:v>0.58257485029940081</c:v>
                </c:pt>
                <c:pt idx="136">
                  <c:v>0.57910714285714249</c:v>
                </c:pt>
                <c:pt idx="137">
                  <c:v>0.57568047337278072</c:v>
                </c:pt>
                <c:pt idx="138">
                  <c:v>0.5722941176470584</c:v>
                </c:pt>
                <c:pt idx="139">
                  <c:v>0.5689473684210522</c:v>
                </c:pt>
                <c:pt idx="140">
                  <c:v>0.56563953488372054</c:v>
                </c:pt>
                <c:pt idx="141">
                  <c:v>0.56236994219653147</c:v>
                </c:pt>
                <c:pt idx="142">
                  <c:v>0.55913793103448239</c:v>
                </c:pt>
                <c:pt idx="143">
                  <c:v>0.55594285714285674</c:v>
                </c:pt>
                <c:pt idx="144">
                  <c:v>0.55278409090909053</c:v>
                </c:pt>
                <c:pt idx="145">
                  <c:v>0.54966101694915215</c:v>
                </c:pt>
                <c:pt idx="146">
                  <c:v>0.54657303370786481</c:v>
                </c:pt>
                <c:pt idx="147">
                  <c:v>0.54351955307262534</c:v>
                </c:pt>
                <c:pt idx="148">
                  <c:v>0.54049999999999965</c:v>
                </c:pt>
                <c:pt idx="149">
                  <c:v>0.53751381215469574</c:v>
                </c:pt>
                <c:pt idx="150">
                  <c:v>0.53456043956043919</c:v>
                </c:pt>
                <c:pt idx="151">
                  <c:v>0.53163934426229464</c:v>
                </c:pt>
                <c:pt idx="152">
                  <c:v>0.52874999999999961</c:v>
                </c:pt>
                <c:pt idx="153">
                  <c:v>0.52589189189189156</c:v>
                </c:pt>
                <c:pt idx="154">
                  <c:v>0.52306451612903193</c:v>
                </c:pt>
                <c:pt idx="155">
                  <c:v>0.52026737967914405</c:v>
                </c:pt>
                <c:pt idx="156">
                  <c:v>0.51749999999999974</c:v>
                </c:pt>
                <c:pt idx="157">
                  <c:v>0.51476190476190431</c:v>
                </c:pt>
                <c:pt idx="158">
                  <c:v>0.51205263157894698</c:v>
                </c:pt>
                <c:pt idx="159">
                  <c:v>0.50937172774869066</c:v>
                </c:pt>
                <c:pt idx="160">
                  <c:v>0.50671874999999966</c:v>
                </c:pt>
                <c:pt idx="161">
                  <c:v>0.50409326424870438</c:v>
                </c:pt>
                <c:pt idx="162">
                  <c:v>0.50149484536082434</c:v>
                </c:pt>
                <c:pt idx="163">
                  <c:v>0.49892307692307658</c:v>
                </c:pt>
                <c:pt idx="164">
                  <c:v>0.49637755102040781</c:v>
                </c:pt>
                <c:pt idx="165">
                  <c:v>0.49385786802030424</c:v>
                </c:pt>
                <c:pt idx="166">
                  <c:v>0.49136363636363606</c:v>
                </c:pt>
                <c:pt idx="167">
                  <c:v>0.48889447236180872</c:v>
                </c:pt>
                <c:pt idx="168">
                  <c:v>0.4864499999999996</c:v>
                </c:pt>
                <c:pt idx="169">
                  <c:v>0.4816217420360876</c:v>
                </c:pt>
                <c:pt idx="170">
                  <c:v>0.47686501323399622</c:v>
                </c:pt>
                <c:pt idx="171">
                  <c:v>0.47217840762940089</c:v>
                </c:pt>
                <c:pt idx="172">
                  <c:v>0.4675605536332178</c:v>
                </c:pt>
                <c:pt idx="173">
                  <c:v>0.46301011302795936</c:v>
                </c:pt>
                <c:pt idx="174">
                  <c:v>0.45852577999811484</c:v>
                </c:pt>
                <c:pt idx="175">
                  <c:v>0.45410628019323673</c:v>
                </c:pt>
                <c:pt idx="176">
                  <c:v>0.44975036982248534</c:v>
                </c:pt>
                <c:pt idx="177">
                  <c:v>0.44545683477942377</c:v>
                </c:pt>
                <c:pt idx="178">
                  <c:v>0.44122448979591872</c:v>
                </c:pt>
                <c:pt idx="179">
                  <c:v>0.43705217762404297</c:v>
                </c:pt>
                <c:pt idx="180">
                  <c:v>0.4329387682449275</c:v>
                </c:pt>
                <c:pt idx="181">
                  <c:v>0.42888315810355149</c:v>
                </c:pt>
                <c:pt idx="182">
                  <c:v>0.42488426936850437</c:v>
                </c:pt>
                <c:pt idx="183">
                  <c:v>0.42094104921579306</c:v>
                </c:pt>
                <c:pt idx="184">
                  <c:v>0.41705246913580318</c:v>
                </c:pt>
                <c:pt idx="185">
                  <c:v>0.41321752426256758</c:v>
                </c:pt>
                <c:pt idx="186">
                  <c:v>0.40943523272451909</c:v>
                </c:pt>
                <c:pt idx="187">
                  <c:v>0.40570463501595139</c:v>
                </c:pt>
                <c:pt idx="188">
                  <c:v>0.40202479338843083</c:v>
                </c:pt>
                <c:pt idx="189">
                  <c:v>0.39839479126144128</c:v>
                </c:pt>
                <c:pt idx="190">
                  <c:v>0.39481373265157171</c:v>
                </c:pt>
                <c:pt idx="191">
                  <c:v>0.39128074161957938</c:v>
                </c:pt>
                <c:pt idx="192">
                  <c:v>0.38779496173469519</c:v>
                </c:pt>
                <c:pt idx="193">
                  <c:v>0.38435555555555689</c:v>
                </c:pt>
                <c:pt idx="194">
                  <c:v>0.38096170412718444</c:v>
                </c:pt>
                <c:pt idx="195">
                  <c:v>0.37761260649343231</c:v>
                </c:pt>
                <c:pt idx="196">
                  <c:v>0.37430747922437829</c:v>
                </c:pt>
                <c:pt idx="197">
                  <c:v>0.37104555595812594</c:v>
                </c:pt>
                <c:pt idx="198">
                  <c:v>0.3678260869565233</c:v>
                </c:pt>
                <c:pt idx="199">
                  <c:v>0.36464833867431434</c:v>
                </c:pt>
                <c:pt idx="200">
                  <c:v>0.36151159334126221</c:v>
                </c:pt>
                <c:pt idx="201">
                  <c:v>0.35841514855679962</c:v>
                </c:pt>
                <c:pt idx="202">
                  <c:v>0.35535831689678027</c:v>
                </c:pt>
                <c:pt idx="203">
                  <c:v>0.3523404255319168</c:v>
                </c:pt>
                <c:pt idx="204">
                  <c:v>0.34936081585751405</c:v>
                </c:pt>
                <c:pt idx="205">
                  <c:v>0.34641884313411503</c:v>
                </c:pt>
                <c:pt idx="206">
                  <c:v>0.34351387613869272</c:v>
                </c:pt>
                <c:pt idx="207">
                  <c:v>0.34064529682603789</c:v>
                </c:pt>
                <c:pt idx="208">
                  <c:v>0.33781250000000196</c:v>
                </c:pt>
                <c:pt idx="209">
                  <c:v>0.33501489299426873</c:v>
                </c:pt>
                <c:pt idx="210">
                  <c:v>0.33225189536234073</c:v>
                </c:pt>
                <c:pt idx="211">
                  <c:v>0.32952293857643866</c:v>
                </c:pt>
                <c:pt idx="212">
                  <c:v>0.32682746573501958</c:v>
                </c:pt>
                <c:pt idx="213">
                  <c:v>0.32416493127863616</c:v>
                </c:pt>
                <c:pt idx="214">
                  <c:v>0.32153480071386298</c:v>
                </c:pt>
                <c:pt idx="215">
                  <c:v>0.31893655034503327</c:v>
                </c:pt>
                <c:pt idx="216">
                  <c:v>0.31636966701352986</c:v>
                </c:pt>
                <c:pt idx="217">
                  <c:v>0.31383364784439183</c:v>
                </c:pt>
                <c:pt idx="218">
                  <c:v>0.31132800000000227</c:v>
                </c:pt>
                <c:pt idx="219">
                  <c:v>0.30885224044063025</c:v>
                </c:pt>
                <c:pt idx="220">
                  <c:v>0.30640589569161236</c:v>
                </c:pt>
                <c:pt idx="221">
                  <c:v>0.30398850161696256</c:v>
                </c:pt>
                <c:pt idx="222">
                  <c:v>0.30159960319920881</c:v>
                </c:pt>
                <c:pt idx="223">
                  <c:v>0.29923875432526192</c:v>
                </c:pt>
                <c:pt idx="224">
                  <c:v>0.29690551757812744</c:v>
                </c:pt>
                <c:pt idx="225">
                  <c:v>0.29459946403428006</c:v>
                </c:pt>
                <c:pt idx="226">
                  <c:v>0.29232017306652497</c:v>
                </c:pt>
                <c:pt idx="227">
                  <c:v>0.29006723215217678</c:v>
                </c:pt>
                <c:pt idx="228">
                  <c:v>0.28784023668639314</c:v>
                </c:pt>
                <c:pt idx="229">
                  <c:v>0.28563878980050461</c:v>
                </c:pt>
                <c:pt idx="230">
                  <c:v>0.28346250218518987</c:v>
                </c:pt>
                <c:pt idx="231">
                  <c:v>0.28131099191834752</c:v>
                </c:pt>
                <c:pt idx="232">
                  <c:v>0.27918388429752328</c:v>
                </c:pt>
                <c:pt idx="233">
                  <c:v>0.27708081167675591</c:v>
                </c:pt>
                <c:pt idx="234">
                  <c:v>0.27500141330770794</c:v>
                </c:pt>
                <c:pt idx="235">
                  <c:v>0.27294533518495406</c:v>
                </c:pt>
                <c:pt idx="236">
                  <c:v>0.27091222989530228</c:v>
                </c:pt>
                <c:pt idx="237">
                  <c:v>0.26890175647102987</c:v>
                </c:pt>
                <c:pt idx="238">
                  <c:v>0.26691358024691625</c:v>
                </c:pt>
                <c:pt idx="239">
                  <c:v>0.2649473727209623</c:v>
                </c:pt>
                <c:pt idx="240">
                  <c:v>0.26300281141868787</c:v>
                </c:pt>
                <c:pt idx="241">
                  <c:v>0.26107957976090118</c:v>
                </c:pt>
                <c:pt idx="242">
                  <c:v>0.25917736693484206</c:v>
                </c:pt>
                <c:pt idx="243">
                  <c:v>0.25729586776859775</c:v>
                </c:pt>
                <c:pt idx="244">
                  <c:v>0.2554347826086984</c:v>
                </c:pt>
                <c:pt idx="245">
                  <c:v>0.25359381720080032</c:v>
                </c:pt>
                <c:pt idx="246">
                  <c:v>0.25177268257336854</c:v>
                </c:pt>
                <c:pt idx="247">
                  <c:v>0.24997109492427147</c:v>
                </c:pt>
                <c:pt idx="248">
                  <c:v>0.24818877551020685</c:v>
                </c:pt>
                <c:pt idx="249">
                  <c:v>0.24642545053887641</c:v>
                </c:pt>
                <c:pt idx="250">
                  <c:v>0.24468085106383261</c:v>
                </c:pt>
                <c:pt idx="251">
                  <c:v>0.24295471288192166</c:v>
                </c:pt>
                <c:pt idx="252">
                  <c:v>0.24124677643325015</c:v>
                </c:pt>
                <c:pt idx="253">
                  <c:v>0.23955678670360392</c:v>
                </c:pt>
                <c:pt idx="254">
                  <c:v>0.23788449312925122</c:v>
                </c:pt>
                <c:pt idx="255">
                  <c:v>0.23622964950406383</c:v>
                </c:pt>
                <c:pt idx="256">
                  <c:v>0.23459201388889173</c:v>
                </c:pt>
                <c:pt idx="257">
                  <c:v>0.23297134852312876</c:v>
                </c:pt>
                <c:pt idx="258">
                  <c:v>0.23136741973840955</c:v>
                </c:pt>
                <c:pt idx="259">
                  <c:v>0.22977999787437844</c:v>
                </c:pt>
                <c:pt idx="260">
                  <c:v>0.22820885719647496</c:v>
                </c:pt>
                <c:pt idx="261">
                  <c:v>0.22665377581567925</c:v>
                </c:pt>
                <c:pt idx="262">
                  <c:v>0.22511453561016528</c:v>
                </c:pt>
                <c:pt idx="263">
                  <c:v>0.22359092214881071</c:v>
                </c:pt>
                <c:pt idx="264">
                  <c:v>0.22208272461651127</c:v>
                </c:pt>
                <c:pt idx="265">
                  <c:v>0.22058973574125376</c:v>
                </c:pt>
                <c:pt idx="266">
                  <c:v>0.21911175172289823</c:v>
                </c:pt>
                <c:pt idx="267">
                  <c:v>0.21764857216362521</c:v>
                </c:pt>
                <c:pt idx="268">
                  <c:v>0.21620000000000289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20B0-406E-A036-DEB33F31B1B0}"/>
            </c:ext>
          </c:extLst>
        </c:ser>
        <c:ser>
          <c:idx val="1"/>
          <c:order val="7"/>
          <c:tx>
            <c:strRef>
              <c:f>Graphics_Vs760_Punto4!$V$169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E030_IEEE!$O$6:$O$51</c:f>
              <c:numCache>
                <c:formatCode>General</c:formatCode>
                <c:ptCount val="46"/>
                <c:pt idx="0">
                  <c:v>50</c:v>
                </c:pt>
                <c:pt idx="1">
                  <c:v>45</c:v>
                </c:pt>
                <c:pt idx="2">
                  <c:v>40</c:v>
                </c:pt>
                <c:pt idx="3">
                  <c:v>35</c:v>
                </c:pt>
                <c:pt idx="4">
                  <c:v>33</c:v>
                </c:pt>
                <c:pt idx="5">
                  <c:v>32</c:v>
                </c:pt>
                <c:pt idx="6">
                  <c:v>31</c:v>
                </c:pt>
                <c:pt idx="7">
                  <c:v>30</c:v>
                </c:pt>
                <c:pt idx="8">
                  <c:v>29</c:v>
                </c:pt>
                <c:pt idx="9">
                  <c:v>28</c:v>
                </c:pt>
                <c:pt idx="10">
                  <c:v>27</c:v>
                </c:pt>
                <c:pt idx="11">
                  <c:v>26</c:v>
                </c:pt>
                <c:pt idx="12">
                  <c:v>25</c:v>
                </c:pt>
                <c:pt idx="13">
                  <c:v>24</c:v>
                </c:pt>
                <c:pt idx="14">
                  <c:v>23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17</c:v>
                </c:pt>
                <c:pt idx="21">
                  <c:v>16</c:v>
                </c:pt>
                <c:pt idx="22">
                  <c:v>15</c:v>
                </c:pt>
                <c:pt idx="23">
                  <c:v>14</c:v>
                </c:pt>
                <c:pt idx="24">
                  <c:v>13</c:v>
                </c:pt>
                <c:pt idx="25">
                  <c:v>12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8</c:v>
                </c:pt>
                <c:pt idx="30">
                  <c:v>7</c:v>
                </c:pt>
                <c:pt idx="31">
                  <c:v>6</c:v>
                </c:pt>
                <c:pt idx="32">
                  <c:v>5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1.5</c:v>
                </c:pt>
                <c:pt idx="37">
                  <c:v>1.1000000000000001</c:v>
                </c:pt>
                <c:pt idx="38">
                  <c:v>1</c:v>
                </c:pt>
                <c:pt idx="39">
                  <c:v>0.9</c:v>
                </c:pt>
                <c:pt idx="40">
                  <c:v>0.8</c:v>
                </c:pt>
                <c:pt idx="41">
                  <c:v>0.70000000000000007</c:v>
                </c:pt>
                <c:pt idx="42">
                  <c:v>0.60000000000000009</c:v>
                </c:pt>
                <c:pt idx="43">
                  <c:v>0.50000000000000011</c:v>
                </c:pt>
                <c:pt idx="44">
                  <c:v>0.40000000000000013</c:v>
                </c:pt>
                <c:pt idx="45">
                  <c:v>0.30000000000000016</c:v>
                </c:pt>
              </c:numCache>
            </c:numRef>
          </c:xVal>
          <c:yVal>
            <c:numRef>
              <c:f>E030_IEEE!$P$6:$P$51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1.0149997898887408</c:v>
                </c:pt>
                <c:pt idx="6">
                  <c:v>1.0309673081574005</c:v>
                </c:pt>
                <c:pt idx="7">
                  <c:v>1.047999327643971</c:v>
                </c:pt>
                <c:pt idx="8">
                  <c:v>1.0662059691640979</c:v>
                </c:pt>
                <c:pt idx="9">
                  <c:v>1.0857130850785195</c:v>
                </c:pt>
                <c:pt idx="10">
                  <c:v>1.1066651725421575</c:v>
                </c:pt>
                <c:pt idx="11">
                  <c:v>1.1292289590414601</c:v>
                </c:pt>
                <c:pt idx="12">
                  <c:v>1.153597848460707</c:v>
                </c:pt>
                <c:pt idx="13">
                  <c:v>1.179997478664891</c:v>
                </c:pt>
                <c:pt idx="14">
                  <c:v>1.2086927288868301</c:v>
                </c:pt>
                <c:pt idx="15">
                  <c:v>1.2399966382198546</c:v>
                </c:pt>
                <c:pt idx="16">
                  <c:v>1.2742818722512625</c:v>
                </c:pt>
                <c:pt idx="17">
                  <c:v>1.3119956296858111</c:v>
                </c:pt>
                <c:pt idx="18">
                  <c:v>1.3536792563239963</c:v>
                </c:pt>
                <c:pt idx="19">
                  <c:v>1.3999943970330913</c:v>
                </c:pt>
                <c:pt idx="20">
                  <c:v>1.4517583778256089</c:v>
                </c:pt>
                <c:pt idx="21">
                  <c:v>1.5099928562171911</c:v>
                </c:pt>
                <c:pt idx="22">
                  <c:v>1.5759919317276512</c:v>
                </c:pt>
                <c:pt idx="23">
                  <c:v>1.6514194465967482</c:v>
                </c:pt>
                <c:pt idx="24">
                  <c:v>1.7384511945226295</c:v>
                </c:pt>
                <c:pt idx="25">
                  <c:v>1.8399882337694913</c:v>
                </c:pt>
                <c:pt idx="26">
                  <c:v>1.9599865528794185</c:v>
                </c:pt>
                <c:pt idx="27">
                  <c:v>2.1039845358113314</c:v>
                </c:pt>
                <c:pt idx="28">
                  <c:v>2.2799820705058917</c:v>
                </c:pt>
                <c:pt idx="29">
                  <c:v>2.4999789888740915</c:v>
                </c:pt>
                <c:pt idx="30">
                  <c:v>2.4999789888740915</c:v>
                </c:pt>
                <c:pt idx="31">
                  <c:v>2.4999789888740915</c:v>
                </c:pt>
                <c:pt idx="32">
                  <c:v>2.4999789888740915</c:v>
                </c:pt>
                <c:pt idx="33">
                  <c:v>2.4999789888740915</c:v>
                </c:pt>
                <c:pt idx="34">
                  <c:v>2.4999789888740915</c:v>
                </c:pt>
                <c:pt idx="35">
                  <c:v>2.4999789888740915</c:v>
                </c:pt>
                <c:pt idx="36">
                  <c:v>2.4999789888740915</c:v>
                </c:pt>
                <c:pt idx="37">
                  <c:v>2.4999789888740915</c:v>
                </c:pt>
                <c:pt idx="38">
                  <c:v>2.2879807706175685</c:v>
                </c:pt>
                <c:pt idx="39">
                  <c:v>2.0591826935558117</c:v>
                </c:pt>
                <c:pt idx="40">
                  <c:v>1.8303846164940549</c:v>
                </c:pt>
                <c:pt idx="41">
                  <c:v>1.6015865394322981</c:v>
                </c:pt>
                <c:pt idx="42">
                  <c:v>1.3727884623705413</c:v>
                </c:pt>
                <c:pt idx="43">
                  <c:v>1.1439903853087845</c:v>
                </c:pt>
                <c:pt idx="44">
                  <c:v>0.91519230824702769</c:v>
                </c:pt>
                <c:pt idx="45">
                  <c:v>0.68639423118527088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20B0-406E-A036-DEB33F31B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Graphics_Vs760_Punto4!$W$10:$W$29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Graphics_Vs760_Punto4!$X$10:$X$29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1.006175</c:v>
                      </c:pt>
                      <c:pt idx="1">
                        <c:v>1.064573</c:v>
                      </c:pt>
                      <c:pt idx="2">
                        <c:v>1.7842290000000001</c:v>
                      </c:pt>
                      <c:pt idx="3">
                        <c:v>2.4310290000000001</c:v>
                      </c:pt>
                      <c:pt idx="4">
                        <c:v>2.7713770000000002</c:v>
                      </c:pt>
                      <c:pt idx="5">
                        <c:v>2.6276060000000001</c:v>
                      </c:pt>
                      <c:pt idx="6">
                        <c:v>2.3653230000000001</c:v>
                      </c:pt>
                      <c:pt idx="7">
                        <c:v>2.1234540000000002</c:v>
                      </c:pt>
                      <c:pt idx="8">
                        <c:v>1.8305880000000001</c:v>
                      </c:pt>
                      <c:pt idx="9">
                        <c:v>1.425408</c:v>
                      </c:pt>
                      <c:pt idx="10">
                        <c:v>1.1242909999999999</c:v>
                      </c:pt>
                      <c:pt idx="11">
                        <c:v>0.70883019999999997</c:v>
                      </c:pt>
                      <c:pt idx="12">
                        <c:v>0.47576849999999998</c:v>
                      </c:pt>
                      <c:pt idx="13">
                        <c:v>0.26153530000000003</c:v>
                      </c:pt>
                      <c:pt idx="14">
                        <c:v>0.17321030000000001</c:v>
                      </c:pt>
                      <c:pt idx="15">
                        <c:v>8.9689320000000003E-2</c:v>
                      </c:pt>
                      <c:pt idx="16">
                        <c:v>5.6073619999999998E-2</c:v>
                      </c:pt>
                      <c:pt idx="17">
                        <c:v>4.0517610000000003E-2</c:v>
                      </c:pt>
                      <c:pt idx="18">
                        <c:v>2.295701E-2</c:v>
                      </c:pt>
                      <c:pt idx="19">
                        <c:v>1.5276609999999999E-2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20B0-406E-A036-DEB33F31B1B0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0.38934010000000002</c:v>
                      </c:pt>
                      <c:pt idx="1">
                        <c:v>0.40988910000000001</c:v>
                      </c:pt>
                      <c:pt idx="2">
                        <c:v>0.66929910000000004</c:v>
                      </c:pt>
                      <c:pt idx="3">
                        <c:v>0.89439650000000004</c:v>
                      </c:pt>
                      <c:pt idx="4">
                        <c:v>1.0141990000000001</c:v>
                      </c:pt>
                      <c:pt idx="5">
                        <c:v>0.96861390000000003</c:v>
                      </c:pt>
                      <c:pt idx="6">
                        <c:v>0.86344790000000005</c:v>
                      </c:pt>
                      <c:pt idx="7">
                        <c:v>0.76730140000000002</c:v>
                      </c:pt>
                      <c:pt idx="8">
                        <c:v>0.65841959999999999</c:v>
                      </c:pt>
                      <c:pt idx="9">
                        <c:v>0.50997300000000001</c:v>
                      </c:pt>
                      <c:pt idx="10">
                        <c:v>0.40232659999999998</c:v>
                      </c:pt>
                      <c:pt idx="11">
                        <c:v>0.25461980000000001</c:v>
                      </c:pt>
                      <c:pt idx="12">
                        <c:v>0.17303859999999999</c:v>
                      </c:pt>
                      <c:pt idx="13">
                        <c:v>9.7604839999999998E-2</c:v>
                      </c:pt>
                      <c:pt idx="14">
                        <c:v>6.4507880000000004E-2</c:v>
                      </c:pt>
                      <c:pt idx="15">
                        <c:v>3.3227060000000003E-2</c:v>
                      </c:pt>
                      <c:pt idx="16">
                        <c:v>2.0577769999999999E-2</c:v>
                      </c:pt>
                      <c:pt idx="17">
                        <c:v>1.4522129999999999E-2</c:v>
                      </c:pt>
                      <c:pt idx="18">
                        <c:v>7.8289099999999997E-3</c:v>
                      </c:pt>
                      <c:pt idx="19">
                        <c:v>5.1353459999999998E-3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0B0-406E-A036-DEB33F31B1B0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0.20514840000000001</c:v>
                      </c:pt>
                      <c:pt idx="1">
                        <c:v>0.2152384</c:v>
                      </c:pt>
                      <c:pt idx="2">
                        <c:v>0.33757239999999999</c:v>
                      </c:pt>
                      <c:pt idx="3">
                        <c:v>0.44082009999999999</c:v>
                      </c:pt>
                      <c:pt idx="4">
                        <c:v>0.49860569999999999</c:v>
                      </c:pt>
                      <c:pt idx="5">
                        <c:v>0.50301680000000004</c:v>
                      </c:pt>
                      <c:pt idx="6">
                        <c:v>0.45058090000000001</c:v>
                      </c:pt>
                      <c:pt idx="7">
                        <c:v>0.39924130000000002</c:v>
                      </c:pt>
                      <c:pt idx="8">
                        <c:v>0.34155340000000001</c:v>
                      </c:pt>
                      <c:pt idx="9">
                        <c:v>0.26261509999999999</c:v>
                      </c:pt>
                      <c:pt idx="10">
                        <c:v>0.2062542</c:v>
                      </c:pt>
                      <c:pt idx="11">
                        <c:v>0.12841839999999999</c:v>
                      </c:pt>
                      <c:pt idx="12">
                        <c:v>8.7579219999999999E-2</c:v>
                      </c:pt>
                      <c:pt idx="13">
                        <c:v>4.9308020000000001E-2</c:v>
                      </c:pt>
                      <c:pt idx="14">
                        <c:v>3.2373270000000003E-2</c:v>
                      </c:pt>
                      <c:pt idx="15">
                        <c:v>1.6630700000000002E-2</c:v>
                      </c:pt>
                      <c:pt idx="16">
                        <c:v>1.025422E-2</c:v>
                      </c:pt>
                      <c:pt idx="17">
                        <c:v>7.1303900000000003E-3</c:v>
                      </c:pt>
                      <c:pt idx="18">
                        <c:v>3.7233380000000001E-3</c:v>
                      </c:pt>
                      <c:pt idx="19">
                        <c:v>2.3848739999999999E-3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0-406E-A036-DEB33F31B1B0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100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Frecuencia (Hz)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262761806604256"/>
          <c:y val="0.83778496348830123"/>
          <c:w val="0.85206493164104657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764846484445096"/>
          <c:y val="3.1769295659983016E-2"/>
          <c:w val="0.84892034486461454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Graphics_Vs760_Punto4!$V$165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Graphics_Vs760_Punto4!$AE$10:$AE$29</c:f>
              <c:numCache>
                <c:formatCode>General</c:formatCode>
                <c:ptCount val="20"/>
                <c:pt idx="0">
                  <c:v>0.91705285079999999</c:v>
                </c:pt>
                <c:pt idx="1">
                  <c:v>0.96766354499999996</c:v>
                </c:pt>
                <c:pt idx="2">
                  <c:v>1.6047724140000001</c:v>
                </c:pt>
                <c:pt idx="3">
                  <c:v>2.1695584020000003</c:v>
                </c:pt>
                <c:pt idx="4">
                  <c:v>2.4628841700000002</c:v>
                </c:pt>
                <c:pt idx="5">
                  <c:v>2.3427584939999999</c:v>
                </c:pt>
                <c:pt idx="6">
                  <c:v>2.104315878</c:v>
                </c:pt>
                <c:pt idx="7">
                  <c:v>1.8800721120000001</c:v>
                </c:pt>
                <c:pt idx="8">
                  <c:v>1.6176446760000001</c:v>
                </c:pt>
                <c:pt idx="9">
                  <c:v>1.2577869786</c:v>
                </c:pt>
                <c:pt idx="10">
                  <c:v>0.99447996300000008</c:v>
                </c:pt>
                <c:pt idx="11">
                  <c:v>0.62931332579999999</c:v>
                </c:pt>
                <c:pt idx="12">
                  <c:v>0.42599491919999999</c:v>
                </c:pt>
                <c:pt idx="13">
                  <c:v>0.23753525160000002</c:v>
                </c:pt>
                <c:pt idx="14">
                  <c:v>0.1572704124</c:v>
                </c:pt>
                <c:pt idx="15">
                  <c:v>8.1212886540000001E-2</c:v>
                </c:pt>
                <c:pt idx="16">
                  <c:v>5.0573034900000008E-2</c:v>
                </c:pt>
                <c:pt idx="17">
                  <c:v>3.6125470079999999E-2</c:v>
                </c:pt>
                <c:pt idx="18">
                  <c:v>2.0080824060000002E-2</c:v>
                </c:pt>
                <c:pt idx="19">
                  <c:v>1.3348325946000002E-2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37-4AAD-9072-22E1EC7C03E4}"/>
            </c:ext>
          </c:extLst>
        </c:ser>
        <c:ser>
          <c:idx val="9"/>
          <c:order val="2"/>
          <c:tx>
            <c:strRef>
              <c:f>Graphics_Vs760_Punto4!$V$166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Graphics_Vs760_Punto4!$E$103:$E$132</c:f>
              <c:numCache>
                <c:formatCode>General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Graphics_Vs760_Punto4!$B$69:$B$98</c:f>
              <c:numCache>
                <c:formatCode>General</c:formatCode>
                <c:ptCount val="30"/>
                <c:pt idx="0">
                  <c:v>0.94404714600000006</c:v>
                </c:pt>
                <c:pt idx="1">
                  <c:v>0.96092913600000018</c:v>
                </c:pt>
                <c:pt idx="2">
                  <c:v>0.98327138400000014</c:v>
                </c:pt>
                <c:pt idx="3">
                  <c:v>1.012039548</c:v>
                </c:pt>
                <c:pt idx="4">
                  <c:v>1.090278276</c:v>
                </c:pt>
                <c:pt idx="5">
                  <c:v>1.2041292180000001</c:v>
                </c:pt>
                <c:pt idx="6">
                  <c:v>1.3573119960000002</c:v>
                </c:pt>
                <c:pt idx="7">
                  <c:v>1.5523653780000002</c:v>
                </c:pt>
                <c:pt idx="8">
                  <c:v>1.7999102400000002</c:v>
                </c:pt>
                <c:pt idx="9">
                  <c:v>2.0405293320000002</c:v>
                </c:pt>
                <c:pt idx="10">
                  <c:v>2.2241759640000001</c:v>
                </c:pt>
                <c:pt idx="11">
                  <c:v>2.3146114020000002</c:v>
                </c:pt>
                <c:pt idx="12">
                  <c:v>2.3044917420000002</c:v>
                </c:pt>
                <c:pt idx="13">
                  <c:v>2.1435156000000002</c:v>
                </c:pt>
                <c:pt idx="14">
                  <c:v>1.8479425320000002</c:v>
                </c:pt>
                <c:pt idx="15">
                  <c:v>1.5184651980000001</c:v>
                </c:pt>
                <c:pt idx="16">
                  <c:v>1.2095949240000001</c:v>
                </c:pt>
                <c:pt idx="17">
                  <c:v>0.93120757200000015</c:v>
                </c:pt>
                <c:pt idx="18">
                  <c:v>0.69688773000000015</c:v>
                </c:pt>
                <c:pt idx="19">
                  <c:v>0.50288989799999995</c:v>
                </c:pt>
                <c:pt idx="20">
                  <c:v>0.35347168800000001</c:v>
                </c:pt>
                <c:pt idx="21">
                  <c:v>0.24558494400000003</c:v>
                </c:pt>
                <c:pt idx="22">
                  <c:v>0.16798499400000003</c:v>
                </c:pt>
                <c:pt idx="23">
                  <c:v>0.11190328200000001</c:v>
                </c:pt>
                <c:pt idx="24">
                  <c:v>7.2852018000000004E-2</c:v>
                </c:pt>
                <c:pt idx="25">
                  <c:v>4.6468716000000007E-2</c:v>
                </c:pt>
                <c:pt idx="26">
                  <c:v>2.9656188000000003E-2</c:v>
                </c:pt>
                <c:pt idx="27">
                  <c:v>1.8678468000000004E-2</c:v>
                </c:pt>
                <c:pt idx="28">
                  <c:v>1.191069E-2</c:v>
                </c:pt>
                <c:pt idx="29">
                  <c:v>7.6775940000000003E-3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37-4AAD-9072-22E1EC7C03E4}"/>
            </c:ext>
          </c:extLst>
        </c:ser>
        <c:ser>
          <c:idx val="10"/>
          <c:order val="3"/>
          <c:tx>
            <c:strRef>
              <c:f>Graphics_Vs760_Punto4!$V$167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E030_IEEE!$J$86:$J$354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E030_IEEE!$N$86:$N$354</c:f>
              <c:numCache>
                <c:formatCode>General</c:formatCode>
                <c:ptCount val="269"/>
                <c:pt idx="0">
                  <c:v>2.0557687499999999</c:v>
                </c:pt>
                <c:pt idx="1">
                  <c:v>2.0557687499999999</c:v>
                </c:pt>
                <c:pt idx="2">
                  <c:v>2.0557687499999999</c:v>
                </c:pt>
                <c:pt idx="3">
                  <c:v>2.0557687499999999</c:v>
                </c:pt>
                <c:pt idx="4">
                  <c:v>2.0557687499999999</c:v>
                </c:pt>
                <c:pt idx="5">
                  <c:v>2.0557687499999999</c:v>
                </c:pt>
                <c:pt idx="6">
                  <c:v>2.0557687499999999</c:v>
                </c:pt>
                <c:pt idx="7">
                  <c:v>2.0557687499999999</c:v>
                </c:pt>
                <c:pt idx="8">
                  <c:v>2.0557687499999999</c:v>
                </c:pt>
                <c:pt idx="9">
                  <c:v>2.0557687499999999</c:v>
                </c:pt>
                <c:pt idx="10">
                  <c:v>2.0557687499999999</c:v>
                </c:pt>
                <c:pt idx="11">
                  <c:v>2.0557687499999999</c:v>
                </c:pt>
                <c:pt idx="12">
                  <c:v>2.0557687499999999</c:v>
                </c:pt>
                <c:pt idx="13">
                  <c:v>2.0557687499999999</c:v>
                </c:pt>
                <c:pt idx="14">
                  <c:v>2.0557687499999999</c:v>
                </c:pt>
                <c:pt idx="15">
                  <c:v>2.0557687499999999</c:v>
                </c:pt>
                <c:pt idx="16">
                  <c:v>2.0557687499999999</c:v>
                </c:pt>
                <c:pt idx="17">
                  <c:v>2.0557687499999999</c:v>
                </c:pt>
                <c:pt idx="18">
                  <c:v>2.0557687499999999</c:v>
                </c:pt>
                <c:pt idx="19">
                  <c:v>2.0557687499999999</c:v>
                </c:pt>
                <c:pt idx="20">
                  <c:v>2.0557687499999999</c:v>
                </c:pt>
                <c:pt idx="21">
                  <c:v>2.0557687499999999</c:v>
                </c:pt>
                <c:pt idx="22">
                  <c:v>2.0557687499999999</c:v>
                </c:pt>
                <c:pt idx="23">
                  <c:v>2.0557687499999999</c:v>
                </c:pt>
                <c:pt idx="24">
                  <c:v>2.0557687499999999</c:v>
                </c:pt>
                <c:pt idx="25">
                  <c:v>2.0557687499999999</c:v>
                </c:pt>
                <c:pt idx="26">
                  <c:v>2.0557687499999999</c:v>
                </c:pt>
                <c:pt idx="27">
                  <c:v>2.0557687499999999</c:v>
                </c:pt>
                <c:pt idx="28">
                  <c:v>2.055768749999999</c:v>
                </c:pt>
                <c:pt idx="29">
                  <c:v>2.0220676229508183</c:v>
                </c:pt>
                <c:pt idx="30">
                  <c:v>1.9894536290322566</c:v>
                </c:pt>
                <c:pt idx="31">
                  <c:v>1.9578749999999989</c:v>
                </c:pt>
                <c:pt idx="32">
                  <c:v>1.9272832031249989</c:v>
                </c:pt>
                <c:pt idx="33">
                  <c:v>1.8976326923076912</c:v>
                </c:pt>
                <c:pt idx="34">
                  <c:v>1.8688806818181807</c:v>
                </c:pt>
                <c:pt idx="35">
                  <c:v>1.8409869402985064</c:v>
                </c:pt>
                <c:pt idx="36">
                  <c:v>1.8139136029411758</c:v>
                </c:pt>
                <c:pt idx="37">
                  <c:v>1.7876249999999989</c:v>
                </c:pt>
                <c:pt idx="38">
                  <c:v>1.7620874999999989</c:v>
                </c:pt>
                <c:pt idx="39">
                  <c:v>1.7372693661971821</c:v>
                </c:pt>
                <c:pt idx="40">
                  <c:v>1.7131406249999985</c:v>
                </c:pt>
                <c:pt idx="41">
                  <c:v>1.6896729452054784</c:v>
                </c:pt>
                <c:pt idx="42">
                  <c:v>1.6668395270270255</c:v>
                </c:pt>
                <c:pt idx="43">
                  <c:v>1.6446149999999988</c:v>
                </c:pt>
                <c:pt idx="44">
                  <c:v>1.6229753289473672</c:v>
                </c:pt>
                <c:pt idx="45">
                  <c:v>1.6018977272727259</c:v>
                </c:pt>
                <c:pt idx="46">
                  <c:v>1.5813605769230759</c:v>
                </c:pt>
                <c:pt idx="47">
                  <c:v>1.5613433544303787</c:v>
                </c:pt>
                <c:pt idx="48">
                  <c:v>1.5418265624999989</c:v>
                </c:pt>
                <c:pt idx="49">
                  <c:v>1.5227916666666657</c:v>
                </c:pt>
                <c:pt idx="50">
                  <c:v>1.5042210365853648</c:v>
                </c:pt>
                <c:pt idx="51">
                  <c:v>1.4860978915662642</c:v>
                </c:pt>
                <c:pt idx="52">
                  <c:v>1.4684062499999988</c:v>
                </c:pt>
                <c:pt idx="53">
                  <c:v>1.4511308823529401</c:v>
                </c:pt>
                <c:pt idx="54">
                  <c:v>1.4342572674418592</c:v>
                </c:pt>
                <c:pt idx="55">
                  <c:v>1.4177715517241367</c:v>
                </c:pt>
                <c:pt idx="56">
                  <c:v>1.4016605113636356</c:v>
                </c:pt>
                <c:pt idx="57">
                  <c:v>1.3859115168539315</c:v>
                </c:pt>
                <c:pt idx="58">
                  <c:v>1.3705124999999989</c:v>
                </c:pt>
                <c:pt idx="59">
                  <c:v>1.3554519230769222</c:v>
                </c:pt>
                <c:pt idx="60">
                  <c:v>1.3407187499999991</c:v>
                </c:pt>
                <c:pt idx="61">
                  <c:v>1.3263024193548376</c:v>
                </c:pt>
                <c:pt idx="62">
                  <c:v>1.3121928191489354</c:v>
                </c:pt>
                <c:pt idx="63">
                  <c:v>1.2983802631578938</c:v>
                </c:pt>
                <c:pt idx="64">
                  <c:v>1.2848554687499991</c:v>
                </c:pt>
                <c:pt idx="65">
                  <c:v>1.2716095360824735</c:v>
                </c:pt>
                <c:pt idx="66">
                  <c:v>1.2586339285714279</c:v>
                </c:pt>
                <c:pt idx="67">
                  <c:v>1.2459204545454536</c:v>
                </c:pt>
                <c:pt idx="68">
                  <c:v>1.2334612499999993</c:v>
                </c:pt>
                <c:pt idx="69">
                  <c:v>1.2212487623762367</c:v>
                </c:pt>
                <c:pt idx="70">
                  <c:v>1.2092757352941168</c:v>
                </c:pt>
                <c:pt idx="71">
                  <c:v>1.1975351941747565</c:v>
                </c:pt>
                <c:pt idx="72">
                  <c:v>1.1860204326923069</c:v>
                </c:pt>
                <c:pt idx="73">
                  <c:v>1.1747249999999991</c:v>
                </c:pt>
                <c:pt idx="74">
                  <c:v>1.1636426886792448</c:v>
                </c:pt>
                <c:pt idx="75">
                  <c:v>1.1527675233644852</c:v>
                </c:pt>
                <c:pt idx="76">
                  <c:v>1.1420937499999992</c:v>
                </c:pt>
                <c:pt idx="77">
                  <c:v>1.1316158256880726</c:v>
                </c:pt>
                <c:pt idx="78">
                  <c:v>1.1213284090909081</c:v>
                </c:pt>
                <c:pt idx="79">
                  <c:v>1.1112263513513505</c:v>
                </c:pt>
                <c:pt idx="80">
                  <c:v>1.1013046874999994</c:v>
                </c:pt>
                <c:pt idx="81">
                  <c:v>1.0915586283185834</c:v>
                </c:pt>
                <c:pt idx="82">
                  <c:v>1.0819835526315782</c:v>
                </c:pt>
                <c:pt idx="83">
                  <c:v>1.0725749999999994</c:v>
                </c:pt>
                <c:pt idx="84">
                  <c:v>1.0633286637931025</c:v>
                </c:pt>
                <c:pt idx="85">
                  <c:v>1.0542403846153841</c:v>
                </c:pt>
                <c:pt idx="86">
                  <c:v>1.045306144067796</c:v>
                </c:pt>
                <c:pt idx="87">
                  <c:v>1.0365220588235289</c:v>
                </c:pt>
                <c:pt idx="88">
                  <c:v>1.0278843749999993</c:v>
                </c:pt>
                <c:pt idx="89">
                  <c:v>1.0193894628099165</c:v>
                </c:pt>
                <c:pt idx="90">
                  <c:v>1.0110338114754092</c:v>
                </c:pt>
                <c:pt idx="91">
                  <c:v>1.0028140243902433</c:v>
                </c:pt>
                <c:pt idx="92">
                  <c:v>0.99472681451612832</c:v>
                </c:pt>
                <c:pt idx="93">
                  <c:v>0.98676899999999934</c:v>
                </c:pt>
                <c:pt idx="94">
                  <c:v>0.97893749999999935</c:v>
                </c:pt>
                <c:pt idx="95">
                  <c:v>0.97122933070866047</c:v>
                </c:pt>
                <c:pt idx="96">
                  <c:v>0.96364160156249934</c:v>
                </c:pt>
                <c:pt idx="97">
                  <c:v>0.95617151162790615</c:v>
                </c:pt>
                <c:pt idx="98">
                  <c:v>0.94881634615384558</c:v>
                </c:pt>
                <c:pt idx="99">
                  <c:v>0.94157347328244201</c:v>
                </c:pt>
                <c:pt idx="100">
                  <c:v>0.93444034090909012</c:v>
                </c:pt>
                <c:pt idx="101">
                  <c:v>0.92741447368420993</c:v>
                </c:pt>
                <c:pt idx="102">
                  <c:v>0.9204934701492532</c:v>
                </c:pt>
                <c:pt idx="103">
                  <c:v>0.91367499999999935</c:v>
                </c:pt>
                <c:pt idx="104">
                  <c:v>0.90695680147058744</c:v>
                </c:pt>
                <c:pt idx="105">
                  <c:v>0.90033667883211599</c:v>
                </c:pt>
                <c:pt idx="106">
                  <c:v>0.89381249999999934</c:v>
                </c:pt>
                <c:pt idx="107">
                  <c:v>0.88738219424460374</c:v>
                </c:pt>
                <c:pt idx="108">
                  <c:v>0.88104374999999924</c:v>
                </c:pt>
                <c:pt idx="109">
                  <c:v>0.87479521276595673</c:v>
                </c:pt>
                <c:pt idx="110">
                  <c:v>0.86863468309859082</c:v>
                </c:pt>
                <c:pt idx="111">
                  <c:v>0.86256031468531402</c:v>
                </c:pt>
                <c:pt idx="112">
                  <c:v>0.85657031249999926</c:v>
                </c:pt>
                <c:pt idx="113">
                  <c:v>0.85066293103448209</c:v>
                </c:pt>
                <c:pt idx="114">
                  <c:v>0.8448364726027392</c:v>
                </c:pt>
                <c:pt idx="115">
                  <c:v>0.83908928571428509</c:v>
                </c:pt>
                <c:pt idx="116">
                  <c:v>0.83341976351351277</c:v>
                </c:pt>
                <c:pt idx="117">
                  <c:v>0.82782634228187868</c:v>
                </c:pt>
                <c:pt idx="118">
                  <c:v>0.8223074999999993</c:v>
                </c:pt>
                <c:pt idx="119">
                  <c:v>0.81686175496688684</c:v>
                </c:pt>
                <c:pt idx="120">
                  <c:v>0.81148766447368348</c:v>
                </c:pt>
                <c:pt idx="121">
                  <c:v>0.8061838235294112</c:v>
                </c:pt>
                <c:pt idx="122">
                  <c:v>0.80094886363636286</c:v>
                </c:pt>
                <c:pt idx="123">
                  <c:v>0.79578145161290248</c:v>
                </c:pt>
                <c:pt idx="124">
                  <c:v>0.79068028846153771</c:v>
                </c:pt>
                <c:pt idx="125">
                  <c:v>0.78564410828025411</c:v>
                </c:pt>
                <c:pt idx="126">
                  <c:v>0.78067167721518915</c:v>
                </c:pt>
                <c:pt idx="127">
                  <c:v>0.7757617924528295</c:v>
                </c:pt>
                <c:pt idx="128">
                  <c:v>0.77091328124999936</c:v>
                </c:pt>
                <c:pt idx="129">
                  <c:v>0.7661249999999995</c:v>
                </c:pt>
                <c:pt idx="130">
                  <c:v>0.76139583333333261</c:v>
                </c:pt>
                <c:pt idx="131">
                  <c:v>0.75672469325153313</c:v>
                </c:pt>
                <c:pt idx="132">
                  <c:v>0.75211051829268238</c:v>
                </c:pt>
                <c:pt idx="133">
                  <c:v>0.74755227272727209</c:v>
                </c:pt>
                <c:pt idx="134">
                  <c:v>0.74304894578313196</c:v>
                </c:pt>
                <c:pt idx="135">
                  <c:v>0.73859955089820306</c:v>
                </c:pt>
                <c:pt idx="136">
                  <c:v>0.7342031249999994</c:v>
                </c:pt>
                <c:pt idx="137">
                  <c:v>0.72985872781065031</c:v>
                </c:pt>
                <c:pt idx="138">
                  <c:v>0.72556544117646993</c:v>
                </c:pt>
                <c:pt idx="139">
                  <c:v>0.72132236842105202</c:v>
                </c:pt>
                <c:pt idx="140">
                  <c:v>0.71712863372092961</c:v>
                </c:pt>
                <c:pt idx="141">
                  <c:v>0.71298338150288965</c:v>
                </c:pt>
                <c:pt idx="142">
                  <c:v>0.70888577586206836</c:v>
                </c:pt>
                <c:pt idx="143">
                  <c:v>0.70483499999999943</c:v>
                </c:pt>
                <c:pt idx="144">
                  <c:v>0.70083025568181745</c:v>
                </c:pt>
                <c:pt idx="145">
                  <c:v>0.69687076271186377</c:v>
                </c:pt>
                <c:pt idx="146">
                  <c:v>0.69295575842696566</c:v>
                </c:pt>
                <c:pt idx="147">
                  <c:v>0.68908449720670328</c:v>
                </c:pt>
                <c:pt idx="148">
                  <c:v>0.68525624999999935</c:v>
                </c:pt>
                <c:pt idx="149">
                  <c:v>0.6814703038674027</c:v>
                </c:pt>
                <c:pt idx="150">
                  <c:v>0.67772596153846087</c:v>
                </c:pt>
                <c:pt idx="151">
                  <c:v>0.67402254098360592</c:v>
                </c:pt>
                <c:pt idx="152">
                  <c:v>0.67035937499999931</c:v>
                </c:pt>
                <c:pt idx="153">
                  <c:v>0.66673581081081024</c:v>
                </c:pt>
                <c:pt idx="154">
                  <c:v>0.66315120967741881</c:v>
                </c:pt>
                <c:pt idx="155">
                  <c:v>0.65960494652406354</c:v>
                </c:pt>
                <c:pt idx="156">
                  <c:v>0.65609640957446769</c:v>
                </c:pt>
                <c:pt idx="157">
                  <c:v>0.65262499999999934</c:v>
                </c:pt>
                <c:pt idx="158">
                  <c:v>0.64919013157894667</c:v>
                </c:pt>
                <c:pt idx="159">
                  <c:v>0.64579123036649155</c:v>
                </c:pt>
                <c:pt idx="160">
                  <c:v>0.64242773437499945</c:v>
                </c:pt>
                <c:pt idx="161">
                  <c:v>0.63909909326424807</c:v>
                </c:pt>
                <c:pt idx="162">
                  <c:v>0.63580476804123653</c:v>
                </c:pt>
                <c:pt idx="163">
                  <c:v>0.63254423076923028</c:v>
                </c:pt>
                <c:pt idx="164">
                  <c:v>0.62931696428571371</c:v>
                </c:pt>
                <c:pt idx="165">
                  <c:v>0.6261224619289335</c:v>
                </c:pt>
                <c:pt idx="166">
                  <c:v>0.62296022727272671</c:v>
                </c:pt>
                <c:pt idx="167">
                  <c:v>0.61982977386934623</c:v>
                </c:pt>
                <c:pt idx="168">
                  <c:v>0.61673062499999942</c:v>
                </c:pt>
                <c:pt idx="169">
                  <c:v>0.6106092670973482</c:v>
                </c:pt>
                <c:pt idx="170">
                  <c:v>0.60457859523576052</c:v>
                </c:pt>
                <c:pt idx="171">
                  <c:v>0.59863682690674314</c:v>
                </c:pt>
                <c:pt idx="172">
                  <c:v>0.59278222318339058</c:v>
                </c:pt>
                <c:pt idx="173">
                  <c:v>0.58701308744794733</c:v>
                </c:pt>
                <c:pt idx="174">
                  <c:v>0.58132776416250354</c:v>
                </c:pt>
                <c:pt idx="175">
                  <c:v>0.57572463768115933</c:v>
                </c:pt>
                <c:pt idx="176">
                  <c:v>0.57020213110207107</c:v>
                </c:pt>
                <c:pt idx="177">
                  <c:v>0.56475870515784909</c:v>
                </c:pt>
                <c:pt idx="178">
                  <c:v>0.55939285714285747</c:v>
                </c:pt>
                <c:pt idx="179">
                  <c:v>0.55410311987601402</c:v>
                </c:pt>
                <c:pt idx="180">
                  <c:v>0.54888806069775775</c:v>
                </c:pt>
                <c:pt idx="181">
                  <c:v>0.54374628049990137</c:v>
                </c:pt>
                <c:pt idx="182">
                  <c:v>0.53867641278714362</c:v>
                </c:pt>
                <c:pt idx="183">
                  <c:v>0.5336771227690652</c:v>
                </c:pt>
                <c:pt idx="184">
                  <c:v>0.52874710648148227</c:v>
                </c:pt>
                <c:pt idx="185">
                  <c:v>0.52388508993607963</c:v>
                </c:pt>
                <c:pt idx="186">
                  <c:v>0.51908982829728245</c:v>
                </c:pt>
                <c:pt idx="187">
                  <c:v>0.51436010508538299</c:v>
                </c:pt>
                <c:pt idx="188">
                  <c:v>0.50969473140495991</c:v>
                </c:pt>
                <c:pt idx="189">
                  <c:v>0.50509254519768354</c:v>
                </c:pt>
                <c:pt idx="190">
                  <c:v>0.5005524105186282</c:v>
                </c:pt>
                <c:pt idx="191">
                  <c:v>0.49607321683524858</c:v>
                </c:pt>
                <c:pt idx="192">
                  <c:v>0.49165387834821578</c:v>
                </c:pt>
                <c:pt idx="193">
                  <c:v>0.48729333333333502</c:v>
                </c:pt>
                <c:pt idx="194">
                  <c:v>0.4829905435038</c:v>
                </c:pt>
                <c:pt idx="195">
                  <c:v>0.47874449339207231</c:v>
                </c:pt>
                <c:pt idx="196">
                  <c:v>0.47455418975069441</c:v>
                </c:pt>
                <c:pt idx="197">
                  <c:v>0.4704186609713793</c:v>
                </c:pt>
                <c:pt idx="198">
                  <c:v>0.46633695652174106</c:v>
                </c:pt>
                <c:pt idx="199">
                  <c:v>0.46230814639905743</c:v>
                </c:pt>
                <c:pt idx="200">
                  <c:v>0.45833132060047788</c:v>
                </c:pt>
                <c:pt idx="201">
                  <c:v>0.45440558860911262</c:v>
                </c:pt>
                <c:pt idx="202">
                  <c:v>0.4505300788954657</c:v>
                </c:pt>
                <c:pt idx="203">
                  <c:v>0.44670393843368267</c:v>
                </c:pt>
                <c:pt idx="204">
                  <c:v>0.44292633223211947</c:v>
                </c:pt>
                <c:pt idx="205">
                  <c:v>0.43919644287774634</c:v>
                </c:pt>
                <c:pt idx="206">
                  <c:v>0.43551347009392238</c:v>
                </c:pt>
                <c:pt idx="207">
                  <c:v>0.43187663031109641</c:v>
                </c:pt>
                <c:pt idx="208">
                  <c:v>0.42828515625000246</c:v>
                </c:pt>
                <c:pt idx="209">
                  <c:v>0.42473829651693579</c:v>
                </c:pt>
                <c:pt idx="210">
                  <c:v>0.42123531521071222</c:v>
                </c:pt>
                <c:pt idx="211">
                  <c:v>0.41777549154092619</c:v>
                </c:pt>
                <c:pt idx="212">
                  <c:v>0.4143581194571378</c:v>
                </c:pt>
                <c:pt idx="213">
                  <c:v>0.41098250728863245</c:v>
                </c:pt>
                <c:pt idx="214">
                  <c:v>0.40764797739441078</c:v>
                </c:pt>
                <c:pt idx="215">
                  <c:v>0.40435386582307803</c:v>
                </c:pt>
                <c:pt idx="216">
                  <c:v>0.40109952198231286</c:v>
                </c:pt>
                <c:pt idx="217">
                  <c:v>0.39788430831761062</c:v>
                </c:pt>
                <c:pt idx="218">
                  <c:v>0.39470760000000288</c:v>
                </c:pt>
                <c:pt idx="219">
                  <c:v>0.39156878462246919</c:v>
                </c:pt>
                <c:pt idx="220">
                  <c:v>0.38846726190476488</c:v>
                </c:pt>
                <c:pt idx="221">
                  <c:v>0.38540244340639895</c:v>
                </c:pt>
                <c:pt idx="222">
                  <c:v>0.38237375224750753</c:v>
                </c:pt>
                <c:pt idx="223">
                  <c:v>0.37938062283737323</c:v>
                </c:pt>
                <c:pt idx="224">
                  <c:v>0.37642250061035459</c:v>
                </c:pt>
                <c:pt idx="225">
                  <c:v>0.37349884176899273</c:v>
                </c:pt>
                <c:pt idx="226">
                  <c:v>0.37060911303407568</c:v>
                </c:pt>
                <c:pt idx="227">
                  <c:v>0.36775279140144312</c:v>
                </c:pt>
                <c:pt idx="228">
                  <c:v>0.36492936390532865</c:v>
                </c:pt>
                <c:pt idx="229">
                  <c:v>0.36213832738803331</c:v>
                </c:pt>
                <c:pt idx="230">
                  <c:v>0.35937918827574461</c:v>
                </c:pt>
                <c:pt idx="231">
                  <c:v>0.35665146236030915</c:v>
                </c:pt>
                <c:pt idx="232">
                  <c:v>0.35395467458678004</c:v>
                </c:pt>
                <c:pt idx="233">
                  <c:v>0.35128835884656784</c:v>
                </c:pt>
                <c:pt idx="234">
                  <c:v>0.34865205777602221</c:v>
                </c:pt>
                <c:pt idx="235">
                  <c:v>0.34604532256028603</c:v>
                </c:pt>
                <c:pt idx="236">
                  <c:v>0.34346771274226212</c:v>
                </c:pt>
                <c:pt idx="237">
                  <c:v>0.34091879603654229</c:v>
                </c:pt>
                <c:pt idx="238">
                  <c:v>0.3383981481481515</c:v>
                </c:pt>
                <c:pt idx="239">
                  <c:v>0.33590535259596466</c:v>
                </c:pt>
                <c:pt idx="240">
                  <c:v>0.33344000054066086</c:v>
                </c:pt>
                <c:pt idx="241">
                  <c:v>0.33100169061707863</c:v>
                </c:pt>
                <c:pt idx="242">
                  <c:v>0.32859002877084897</c:v>
                </c:pt>
                <c:pt idx="243">
                  <c:v>0.32620462809917689</c:v>
                </c:pt>
                <c:pt idx="244">
                  <c:v>0.32384510869565558</c:v>
                </c:pt>
                <c:pt idx="245">
                  <c:v>0.32151109749899331</c:v>
                </c:pt>
                <c:pt idx="246">
                  <c:v>0.31920222814554461</c:v>
                </c:pt>
                <c:pt idx="247">
                  <c:v>0.31691814082553244</c:v>
                </c:pt>
                <c:pt idx="248">
                  <c:v>0.31465848214286057</c:v>
                </c:pt>
                <c:pt idx="249">
                  <c:v>0.31242290497841058</c:v>
                </c:pt>
                <c:pt idx="250">
                  <c:v>0.31021106835672602</c:v>
                </c:pt>
                <c:pt idx="251">
                  <c:v>0.30802263731598944</c:v>
                </c:pt>
                <c:pt idx="252">
                  <c:v>0.30585728278119773</c:v>
                </c:pt>
                <c:pt idx="253">
                  <c:v>0.30371468144044667</c:v>
                </c:pt>
                <c:pt idx="254">
                  <c:v>0.30159451562423939</c:v>
                </c:pt>
                <c:pt idx="255">
                  <c:v>0.29949647318773193</c:v>
                </c:pt>
                <c:pt idx="256">
                  <c:v>0.29742024739583689</c:v>
                </c:pt>
                <c:pt idx="257">
                  <c:v>0.29536553681110495</c:v>
                </c:pt>
                <c:pt idx="258">
                  <c:v>0.293332045184308</c:v>
                </c:pt>
                <c:pt idx="259">
                  <c:v>0.2913194813476494</c:v>
                </c:pt>
                <c:pt idx="260">
                  <c:v>0.28932755911053076</c:v>
                </c:pt>
                <c:pt idx="261">
                  <c:v>0.28735599715780391</c:v>
                </c:pt>
                <c:pt idx="262">
                  <c:v>0.28540451895044083</c:v>
                </c:pt>
                <c:pt idx="263">
                  <c:v>0.28347285262855865</c:v>
                </c:pt>
                <c:pt idx="264">
                  <c:v>0.28156073091673112</c:v>
                </c:pt>
                <c:pt idx="265">
                  <c:v>0.27966789103153095</c:v>
                </c:pt>
                <c:pt idx="266">
                  <c:v>0.27779407459123823</c:v>
                </c:pt>
                <c:pt idx="267">
                  <c:v>0.27593902752765992</c:v>
                </c:pt>
                <c:pt idx="268">
                  <c:v>0.27410250000000358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37-4AAD-9072-22E1EC7C03E4}"/>
            </c:ext>
          </c:extLst>
        </c:ser>
        <c:ser>
          <c:idx val="0"/>
          <c:order val="6"/>
          <c:tx>
            <c:strRef>
              <c:f>Graphics_Vs760_Punto4!$V$168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E030_IEEE!$R$86:$R$354</c:f>
              <c:numCache>
                <c:formatCode>General</c:formatCode>
                <c:ptCount val="269"/>
                <c:pt idx="0">
                  <c:v>0.01</c:v>
                </c:pt>
                <c:pt idx="1">
                  <c:v>6.0000000000000005E-2</c:v>
                </c:pt>
                <c:pt idx="2">
                  <c:v>0.11000000000000001</c:v>
                </c:pt>
                <c:pt idx="3">
                  <c:v>0.16000000000000003</c:v>
                </c:pt>
                <c:pt idx="4">
                  <c:v>0.21000000000000002</c:v>
                </c:pt>
                <c:pt idx="5">
                  <c:v>0.26</c:v>
                </c:pt>
                <c:pt idx="6">
                  <c:v>0.31</c:v>
                </c:pt>
                <c:pt idx="7">
                  <c:v>0.36</c:v>
                </c:pt>
                <c:pt idx="8">
                  <c:v>0.4</c:v>
                </c:pt>
                <c:pt idx="9">
                  <c:v>0.41000000000000003</c:v>
                </c:pt>
                <c:pt idx="10">
                  <c:v>0.42000000000000004</c:v>
                </c:pt>
                <c:pt idx="11">
                  <c:v>0.43000000000000005</c:v>
                </c:pt>
                <c:pt idx="12">
                  <c:v>0.44000000000000006</c:v>
                </c:pt>
                <c:pt idx="13">
                  <c:v>0.45000000000000007</c:v>
                </c:pt>
                <c:pt idx="14">
                  <c:v>0.46000000000000008</c:v>
                </c:pt>
                <c:pt idx="15">
                  <c:v>0.47000000000000008</c:v>
                </c:pt>
                <c:pt idx="16">
                  <c:v>0.48000000000000009</c:v>
                </c:pt>
                <c:pt idx="17">
                  <c:v>0.4900000000000001</c:v>
                </c:pt>
                <c:pt idx="18">
                  <c:v>0.50000000000000011</c:v>
                </c:pt>
                <c:pt idx="19">
                  <c:v>0.51000000000000012</c:v>
                </c:pt>
                <c:pt idx="20">
                  <c:v>0.52000000000000013</c:v>
                </c:pt>
                <c:pt idx="21">
                  <c:v>0.53000000000000014</c:v>
                </c:pt>
                <c:pt idx="22">
                  <c:v>0.54000000000000015</c:v>
                </c:pt>
                <c:pt idx="23">
                  <c:v>0.55000000000000016</c:v>
                </c:pt>
                <c:pt idx="24">
                  <c:v>0.56000000000000016</c:v>
                </c:pt>
                <c:pt idx="25">
                  <c:v>0.57000000000000017</c:v>
                </c:pt>
                <c:pt idx="26">
                  <c:v>0.58000000000000018</c:v>
                </c:pt>
                <c:pt idx="27">
                  <c:v>0.59000000000000019</c:v>
                </c:pt>
                <c:pt idx="28">
                  <c:v>0.6000000000000002</c:v>
                </c:pt>
                <c:pt idx="29">
                  <c:v>0.61000000000000021</c:v>
                </c:pt>
                <c:pt idx="30">
                  <c:v>0.62000000000000022</c:v>
                </c:pt>
                <c:pt idx="31">
                  <c:v>0.63000000000000023</c:v>
                </c:pt>
                <c:pt idx="32">
                  <c:v>0.64000000000000024</c:v>
                </c:pt>
                <c:pt idx="33">
                  <c:v>0.65000000000000024</c:v>
                </c:pt>
                <c:pt idx="34">
                  <c:v>0.66000000000000025</c:v>
                </c:pt>
                <c:pt idx="35">
                  <c:v>0.67000000000000026</c:v>
                </c:pt>
                <c:pt idx="36">
                  <c:v>0.68000000000000027</c:v>
                </c:pt>
                <c:pt idx="37">
                  <c:v>0.69000000000000028</c:v>
                </c:pt>
                <c:pt idx="38">
                  <c:v>0.70000000000000029</c:v>
                </c:pt>
                <c:pt idx="39">
                  <c:v>0.7100000000000003</c:v>
                </c:pt>
                <c:pt idx="40">
                  <c:v>0.72000000000000031</c:v>
                </c:pt>
                <c:pt idx="41">
                  <c:v>0.73000000000000032</c:v>
                </c:pt>
                <c:pt idx="42">
                  <c:v>0.74000000000000032</c:v>
                </c:pt>
                <c:pt idx="43">
                  <c:v>0.75000000000000033</c:v>
                </c:pt>
                <c:pt idx="44">
                  <c:v>0.76000000000000034</c:v>
                </c:pt>
                <c:pt idx="45">
                  <c:v>0.77000000000000035</c:v>
                </c:pt>
                <c:pt idx="46">
                  <c:v>0.78000000000000036</c:v>
                </c:pt>
                <c:pt idx="47">
                  <c:v>0.79000000000000037</c:v>
                </c:pt>
                <c:pt idx="48">
                  <c:v>0.80000000000000038</c:v>
                </c:pt>
                <c:pt idx="49">
                  <c:v>0.81000000000000039</c:v>
                </c:pt>
                <c:pt idx="50">
                  <c:v>0.8200000000000004</c:v>
                </c:pt>
                <c:pt idx="51">
                  <c:v>0.8300000000000004</c:v>
                </c:pt>
                <c:pt idx="52">
                  <c:v>0.84000000000000041</c:v>
                </c:pt>
                <c:pt idx="53">
                  <c:v>0.85000000000000042</c:v>
                </c:pt>
                <c:pt idx="54">
                  <c:v>0.86000000000000043</c:v>
                </c:pt>
                <c:pt idx="55">
                  <c:v>0.87000000000000044</c:v>
                </c:pt>
                <c:pt idx="56">
                  <c:v>0.88000000000000045</c:v>
                </c:pt>
                <c:pt idx="57">
                  <c:v>0.89000000000000046</c:v>
                </c:pt>
                <c:pt idx="58">
                  <c:v>0.90000000000000047</c:v>
                </c:pt>
                <c:pt idx="59">
                  <c:v>0.91000000000000048</c:v>
                </c:pt>
                <c:pt idx="60">
                  <c:v>0.92000000000000048</c:v>
                </c:pt>
                <c:pt idx="61">
                  <c:v>0.93000000000000049</c:v>
                </c:pt>
                <c:pt idx="62">
                  <c:v>0.9400000000000005</c:v>
                </c:pt>
                <c:pt idx="63">
                  <c:v>0.95000000000000051</c:v>
                </c:pt>
                <c:pt idx="64">
                  <c:v>0.96000000000000052</c:v>
                </c:pt>
                <c:pt idx="65">
                  <c:v>0.97000000000000053</c:v>
                </c:pt>
                <c:pt idx="66">
                  <c:v>0.98000000000000054</c:v>
                </c:pt>
                <c:pt idx="67">
                  <c:v>0.99000000000000055</c:v>
                </c:pt>
                <c:pt idx="68">
                  <c:v>1.0000000000000004</c:v>
                </c:pt>
                <c:pt idx="69">
                  <c:v>1.0100000000000005</c:v>
                </c:pt>
                <c:pt idx="70">
                  <c:v>1.0200000000000005</c:v>
                </c:pt>
                <c:pt idx="71">
                  <c:v>1.0300000000000005</c:v>
                </c:pt>
                <c:pt idx="72">
                  <c:v>1.0400000000000005</c:v>
                </c:pt>
                <c:pt idx="73">
                  <c:v>1.0500000000000005</c:v>
                </c:pt>
                <c:pt idx="74">
                  <c:v>1.0600000000000005</c:v>
                </c:pt>
                <c:pt idx="75">
                  <c:v>1.0700000000000005</c:v>
                </c:pt>
                <c:pt idx="76">
                  <c:v>1.0800000000000005</c:v>
                </c:pt>
                <c:pt idx="77">
                  <c:v>1.0900000000000005</c:v>
                </c:pt>
                <c:pt idx="78">
                  <c:v>1.1000000000000005</c:v>
                </c:pt>
                <c:pt idx="79">
                  <c:v>1.1100000000000005</c:v>
                </c:pt>
                <c:pt idx="80">
                  <c:v>1.1200000000000006</c:v>
                </c:pt>
                <c:pt idx="81">
                  <c:v>1.1300000000000006</c:v>
                </c:pt>
                <c:pt idx="82">
                  <c:v>1.1400000000000006</c:v>
                </c:pt>
                <c:pt idx="83">
                  <c:v>1.1500000000000006</c:v>
                </c:pt>
                <c:pt idx="84">
                  <c:v>1.1600000000000006</c:v>
                </c:pt>
                <c:pt idx="85">
                  <c:v>1.1700000000000006</c:v>
                </c:pt>
                <c:pt idx="86">
                  <c:v>1.1800000000000006</c:v>
                </c:pt>
                <c:pt idx="87">
                  <c:v>1.1900000000000006</c:v>
                </c:pt>
                <c:pt idx="88">
                  <c:v>1.2000000000000006</c:v>
                </c:pt>
                <c:pt idx="89">
                  <c:v>1.2100000000000006</c:v>
                </c:pt>
                <c:pt idx="90">
                  <c:v>1.2200000000000006</c:v>
                </c:pt>
                <c:pt idx="91">
                  <c:v>1.2300000000000006</c:v>
                </c:pt>
                <c:pt idx="92">
                  <c:v>1.2400000000000007</c:v>
                </c:pt>
                <c:pt idx="93">
                  <c:v>1.2500000000000007</c:v>
                </c:pt>
                <c:pt idx="94">
                  <c:v>1.2600000000000007</c:v>
                </c:pt>
                <c:pt idx="95">
                  <c:v>1.2700000000000007</c:v>
                </c:pt>
                <c:pt idx="96">
                  <c:v>1.2800000000000007</c:v>
                </c:pt>
                <c:pt idx="97">
                  <c:v>1.2900000000000007</c:v>
                </c:pt>
                <c:pt idx="98">
                  <c:v>1.3000000000000007</c:v>
                </c:pt>
                <c:pt idx="99">
                  <c:v>1.3100000000000007</c:v>
                </c:pt>
                <c:pt idx="100">
                  <c:v>1.3200000000000007</c:v>
                </c:pt>
                <c:pt idx="101">
                  <c:v>1.3300000000000007</c:v>
                </c:pt>
                <c:pt idx="102">
                  <c:v>1.3400000000000007</c:v>
                </c:pt>
                <c:pt idx="103">
                  <c:v>1.3500000000000008</c:v>
                </c:pt>
                <c:pt idx="104">
                  <c:v>1.3600000000000008</c:v>
                </c:pt>
                <c:pt idx="105">
                  <c:v>1.3700000000000008</c:v>
                </c:pt>
                <c:pt idx="106">
                  <c:v>1.3800000000000008</c:v>
                </c:pt>
                <c:pt idx="107">
                  <c:v>1.3900000000000008</c:v>
                </c:pt>
                <c:pt idx="108">
                  <c:v>1.4000000000000008</c:v>
                </c:pt>
                <c:pt idx="109">
                  <c:v>1.4100000000000008</c:v>
                </c:pt>
                <c:pt idx="110">
                  <c:v>1.4200000000000008</c:v>
                </c:pt>
                <c:pt idx="111">
                  <c:v>1.4300000000000008</c:v>
                </c:pt>
                <c:pt idx="112">
                  <c:v>1.4400000000000008</c:v>
                </c:pt>
                <c:pt idx="113">
                  <c:v>1.4500000000000008</c:v>
                </c:pt>
                <c:pt idx="114">
                  <c:v>1.4600000000000009</c:v>
                </c:pt>
                <c:pt idx="115">
                  <c:v>1.4700000000000009</c:v>
                </c:pt>
                <c:pt idx="116">
                  <c:v>1.4800000000000009</c:v>
                </c:pt>
                <c:pt idx="117">
                  <c:v>1.4900000000000009</c:v>
                </c:pt>
                <c:pt idx="118">
                  <c:v>1.5000000000000009</c:v>
                </c:pt>
                <c:pt idx="119">
                  <c:v>1.5100000000000009</c:v>
                </c:pt>
                <c:pt idx="120">
                  <c:v>1.5200000000000009</c:v>
                </c:pt>
                <c:pt idx="121">
                  <c:v>1.5300000000000009</c:v>
                </c:pt>
                <c:pt idx="122">
                  <c:v>1.5400000000000009</c:v>
                </c:pt>
                <c:pt idx="123">
                  <c:v>1.5500000000000009</c:v>
                </c:pt>
                <c:pt idx="124">
                  <c:v>1.5600000000000009</c:v>
                </c:pt>
                <c:pt idx="125">
                  <c:v>1.570000000000001</c:v>
                </c:pt>
                <c:pt idx="126">
                  <c:v>1.580000000000001</c:v>
                </c:pt>
                <c:pt idx="127">
                  <c:v>1.590000000000001</c:v>
                </c:pt>
                <c:pt idx="128">
                  <c:v>1.600000000000001</c:v>
                </c:pt>
                <c:pt idx="129">
                  <c:v>1.610000000000001</c:v>
                </c:pt>
                <c:pt idx="130">
                  <c:v>1.620000000000001</c:v>
                </c:pt>
                <c:pt idx="131">
                  <c:v>1.630000000000001</c:v>
                </c:pt>
                <c:pt idx="132">
                  <c:v>1.640000000000001</c:v>
                </c:pt>
                <c:pt idx="133">
                  <c:v>1.650000000000001</c:v>
                </c:pt>
                <c:pt idx="134">
                  <c:v>1.660000000000001</c:v>
                </c:pt>
                <c:pt idx="135">
                  <c:v>1.670000000000001</c:v>
                </c:pt>
                <c:pt idx="136">
                  <c:v>1.680000000000001</c:v>
                </c:pt>
                <c:pt idx="137">
                  <c:v>1.6900000000000011</c:v>
                </c:pt>
                <c:pt idx="138">
                  <c:v>1.7000000000000011</c:v>
                </c:pt>
                <c:pt idx="139">
                  <c:v>1.7100000000000011</c:v>
                </c:pt>
                <c:pt idx="140">
                  <c:v>1.7200000000000011</c:v>
                </c:pt>
                <c:pt idx="141">
                  <c:v>1.7300000000000011</c:v>
                </c:pt>
                <c:pt idx="142">
                  <c:v>1.7400000000000011</c:v>
                </c:pt>
                <c:pt idx="143">
                  <c:v>1.7500000000000011</c:v>
                </c:pt>
                <c:pt idx="144">
                  <c:v>1.7600000000000011</c:v>
                </c:pt>
                <c:pt idx="145">
                  <c:v>1.7700000000000011</c:v>
                </c:pt>
                <c:pt idx="146">
                  <c:v>1.7800000000000011</c:v>
                </c:pt>
                <c:pt idx="147">
                  <c:v>1.7900000000000011</c:v>
                </c:pt>
                <c:pt idx="148">
                  <c:v>1.8000000000000012</c:v>
                </c:pt>
                <c:pt idx="149">
                  <c:v>1.8100000000000012</c:v>
                </c:pt>
                <c:pt idx="150">
                  <c:v>1.8200000000000012</c:v>
                </c:pt>
                <c:pt idx="151">
                  <c:v>1.8300000000000012</c:v>
                </c:pt>
                <c:pt idx="152">
                  <c:v>1.8400000000000012</c:v>
                </c:pt>
                <c:pt idx="153">
                  <c:v>1.8500000000000012</c:v>
                </c:pt>
                <c:pt idx="154">
                  <c:v>1.8600000000000012</c:v>
                </c:pt>
                <c:pt idx="155">
                  <c:v>1.8700000000000012</c:v>
                </c:pt>
                <c:pt idx="156">
                  <c:v>1.8800000000000012</c:v>
                </c:pt>
                <c:pt idx="157">
                  <c:v>1.8900000000000012</c:v>
                </c:pt>
                <c:pt idx="158">
                  <c:v>1.9000000000000012</c:v>
                </c:pt>
                <c:pt idx="159">
                  <c:v>1.9100000000000013</c:v>
                </c:pt>
                <c:pt idx="160">
                  <c:v>1.9200000000000013</c:v>
                </c:pt>
                <c:pt idx="161">
                  <c:v>1.9300000000000013</c:v>
                </c:pt>
                <c:pt idx="162">
                  <c:v>1.9400000000000013</c:v>
                </c:pt>
                <c:pt idx="163">
                  <c:v>1.9500000000000013</c:v>
                </c:pt>
                <c:pt idx="164">
                  <c:v>1.9600000000000013</c:v>
                </c:pt>
                <c:pt idx="165">
                  <c:v>1.9700000000000013</c:v>
                </c:pt>
                <c:pt idx="166">
                  <c:v>1.9800000000000013</c:v>
                </c:pt>
                <c:pt idx="167">
                  <c:v>1.9900000000000013</c:v>
                </c:pt>
                <c:pt idx="168">
                  <c:v>2.0000000000000013</c:v>
                </c:pt>
                <c:pt idx="169">
                  <c:v>2.0100000000000011</c:v>
                </c:pt>
                <c:pt idx="170">
                  <c:v>2.0200000000000009</c:v>
                </c:pt>
                <c:pt idx="171">
                  <c:v>2.0300000000000007</c:v>
                </c:pt>
                <c:pt idx="172">
                  <c:v>2.0400000000000005</c:v>
                </c:pt>
                <c:pt idx="173">
                  <c:v>2.0500000000000003</c:v>
                </c:pt>
                <c:pt idx="174">
                  <c:v>2.06</c:v>
                </c:pt>
                <c:pt idx="175">
                  <c:v>2.0699999999999998</c:v>
                </c:pt>
                <c:pt idx="176">
                  <c:v>2.0799999999999996</c:v>
                </c:pt>
                <c:pt idx="177">
                  <c:v>2.0899999999999994</c:v>
                </c:pt>
                <c:pt idx="178">
                  <c:v>2.0999999999999992</c:v>
                </c:pt>
                <c:pt idx="179">
                  <c:v>2.109999999999999</c:v>
                </c:pt>
                <c:pt idx="180">
                  <c:v>2.1199999999999988</c:v>
                </c:pt>
                <c:pt idx="181">
                  <c:v>2.1299999999999986</c:v>
                </c:pt>
                <c:pt idx="182">
                  <c:v>2.1399999999999983</c:v>
                </c:pt>
                <c:pt idx="183">
                  <c:v>2.1499999999999981</c:v>
                </c:pt>
                <c:pt idx="184">
                  <c:v>2.1599999999999979</c:v>
                </c:pt>
                <c:pt idx="185">
                  <c:v>2.1699999999999977</c:v>
                </c:pt>
                <c:pt idx="186">
                  <c:v>2.1799999999999975</c:v>
                </c:pt>
                <c:pt idx="187">
                  <c:v>2.1899999999999973</c:v>
                </c:pt>
                <c:pt idx="188">
                  <c:v>2.1999999999999971</c:v>
                </c:pt>
                <c:pt idx="189">
                  <c:v>2.2099999999999969</c:v>
                </c:pt>
                <c:pt idx="190">
                  <c:v>2.2199999999999966</c:v>
                </c:pt>
                <c:pt idx="191">
                  <c:v>2.2299999999999964</c:v>
                </c:pt>
                <c:pt idx="192">
                  <c:v>2.2399999999999962</c:v>
                </c:pt>
                <c:pt idx="193">
                  <c:v>2.249999999999996</c:v>
                </c:pt>
                <c:pt idx="194">
                  <c:v>2.2599999999999958</c:v>
                </c:pt>
                <c:pt idx="195">
                  <c:v>2.2699999999999956</c:v>
                </c:pt>
                <c:pt idx="196">
                  <c:v>2.2799999999999954</c:v>
                </c:pt>
                <c:pt idx="197">
                  <c:v>2.2899999999999952</c:v>
                </c:pt>
                <c:pt idx="198">
                  <c:v>2.2999999999999949</c:v>
                </c:pt>
                <c:pt idx="199">
                  <c:v>2.3099999999999947</c:v>
                </c:pt>
                <c:pt idx="200">
                  <c:v>2.3199999999999945</c:v>
                </c:pt>
                <c:pt idx="201">
                  <c:v>2.3299999999999943</c:v>
                </c:pt>
                <c:pt idx="202">
                  <c:v>2.3399999999999941</c:v>
                </c:pt>
                <c:pt idx="203">
                  <c:v>2.3499999999999939</c:v>
                </c:pt>
                <c:pt idx="204">
                  <c:v>2.3599999999999937</c:v>
                </c:pt>
                <c:pt idx="205">
                  <c:v>2.3699999999999934</c:v>
                </c:pt>
                <c:pt idx="206">
                  <c:v>2.3799999999999932</c:v>
                </c:pt>
                <c:pt idx="207">
                  <c:v>2.389999999999993</c:v>
                </c:pt>
                <c:pt idx="208">
                  <c:v>2.3999999999999928</c:v>
                </c:pt>
                <c:pt idx="209">
                  <c:v>2.4099999999999926</c:v>
                </c:pt>
                <c:pt idx="210">
                  <c:v>2.4199999999999924</c:v>
                </c:pt>
                <c:pt idx="211">
                  <c:v>2.4299999999999922</c:v>
                </c:pt>
                <c:pt idx="212">
                  <c:v>2.439999999999992</c:v>
                </c:pt>
                <c:pt idx="213">
                  <c:v>2.4499999999999917</c:v>
                </c:pt>
                <c:pt idx="214">
                  <c:v>2.4599999999999915</c:v>
                </c:pt>
                <c:pt idx="215">
                  <c:v>2.4699999999999913</c:v>
                </c:pt>
                <c:pt idx="216">
                  <c:v>2.4799999999999911</c:v>
                </c:pt>
                <c:pt idx="217">
                  <c:v>2.4899999999999909</c:v>
                </c:pt>
                <c:pt idx="218">
                  <c:v>2.4999999999999907</c:v>
                </c:pt>
                <c:pt idx="219">
                  <c:v>2.5099999999999905</c:v>
                </c:pt>
                <c:pt idx="220">
                  <c:v>2.5199999999999902</c:v>
                </c:pt>
                <c:pt idx="221">
                  <c:v>2.52999999999999</c:v>
                </c:pt>
                <c:pt idx="222">
                  <c:v>2.5399999999999898</c:v>
                </c:pt>
                <c:pt idx="223">
                  <c:v>2.5499999999999896</c:v>
                </c:pt>
                <c:pt idx="224">
                  <c:v>2.5599999999999894</c:v>
                </c:pt>
                <c:pt idx="225">
                  <c:v>2.5699999999999892</c:v>
                </c:pt>
                <c:pt idx="226">
                  <c:v>2.579999999999989</c:v>
                </c:pt>
                <c:pt idx="227">
                  <c:v>2.5899999999999888</c:v>
                </c:pt>
                <c:pt idx="228">
                  <c:v>2.5999999999999885</c:v>
                </c:pt>
                <c:pt idx="229">
                  <c:v>2.6099999999999883</c:v>
                </c:pt>
                <c:pt idx="230">
                  <c:v>2.6199999999999881</c:v>
                </c:pt>
                <c:pt idx="231">
                  <c:v>2.6299999999999879</c:v>
                </c:pt>
                <c:pt idx="232">
                  <c:v>2.6399999999999877</c:v>
                </c:pt>
                <c:pt idx="233">
                  <c:v>2.6499999999999875</c:v>
                </c:pt>
                <c:pt idx="234">
                  <c:v>2.6599999999999873</c:v>
                </c:pt>
                <c:pt idx="235">
                  <c:v>2.6699999999999871</c:v>
                </c:pt>
                <c:pt idx="236">
                  <c:v>2.6799999999999868</c:v>
                </c:pt>
                <c:pt idx="237">
                  <c:v>2.6899999999999866</c:v>
                </c:pt>
                <c:pt idx="238">
                  <c:v>2.6999999999999864</c:v>
                </c:pt>
                <c:pt idx="239">
                  <c:v>2.7099999999999862</c:v>
                </c:pt>
                <c:pt idx="240">
                  <c:v>2.719999999999986</c:v>
                </c:pt>
                <c:pt idx="241">
                  <c:v>2.7299999999999858</c:v>
                </c:pt>
                <c:pt idx="242">
                  <c:v>2.7399999999999856</c:v>
                </c:pt>
                <c:pt idx="243">
                  <c:v>2.7499999999999853</c:v>
                </c:pt>
                <c:pt idx="244">
                  <c:v>2.7599999999999851</c:v>
                </c:pt>
                <c:pt idx="245">
                  <c:v>2.7699999999999849</c:v>
                </c:pt>
                <c:pt idx="246">
                  <c:v>2.7799999999999847</c:v>
                </c:pt>
                <c:pt idx="247">
                  <c:v>2.7899999999999845</c:v>
                </c:pt>
                <c:pt idx="248">
                  <c:v>2.7999999999999843</c:v>
                </c:pt>
                <c:pt idx="249">
                  <c:v>2.8099999999999841</c:v>
                </c:pt>
                <c:pt idx="250">
                  <c:v>2.8199999999999839</c:v>
                </c:pt>
                <c:pt idx="251">
                  <c:v>2.8299999999999836</c:v>
                </c:pt>
                <c:pt idx="252">
                  <c:v>2.8399999999999834</c:v>
                </c:pt>
                <c:pt idx="253">
                  <c:v>2.8499999999999832</c:v>
                </c:pt>
                <c:pt idx="254">
                  <c:v>2.859999999999983</c:v>
                </c:pt>
                <c:pt idx="255">
                  <c:v>2.8699999999999828</c:v>
                </c:pt>
                <c:pt idx="256">
                  <c:v>2.8799999999999826</c:v>
                </c:pt>
                <c:pt idx="257">
                  <c:v>2.8899999999999824</c:v>
                </c:pt>
                <c:pt idx="258">
                  <c:v>2.8999999999999821</c:v>
                </c:pt>
                <c:pt idx="259">
                  <c:v>2.9099999999999819</c:v>
                </c:pt>
                <c:pt idx="260">
                  <c:v>2.9199999999999817</c:v>
                </c:pt>
                <c:pt idx="261">
                  <c:v>2.9299999999999815</c:v>
                </c:pt>
                <c:pt idx="262">
                  <c:v>2.9399999999999813</c:v>
                </c:pt>
                <c:pt idx="263">
                  <c:v>2.9499999999999811</c:v>
                </c:pt>
                <c:pt idx="264">
                  <c:v>2.9599999999999809</c:v>
                </c:pt>
                <c:pt idx="265">
                  <c:v>2.9699999999999807</c:v>
                </c:pt>
                <c:pt idx="266">
                  <c:v>2.9799999999999804</c:v>
                </c:pt>
                <c:pt idx="267">
                  <c:v>2.9899999999999802</c:v>
                </c:pt>
                <c:pt idx="268">
                  <c:v>2.99999999999998</c:v>
                </c:pt>
              </c:numCache>
            </c:numRef>
          </c:xVal>
          <c:yVal>
            <c:numRef>
              <c:f>E030_IEEE!$V$86:$V$354</c:f>
              <c:numCache>
                <c:formatCode>General</c:formatCode>
                <c:ptCount val="269"/>
                <c:pt idx="0">
                  <c:v>2.2084830000000002</c:v>
                </c:pt>
                <c:pt idx="1">
                  <c:v>2.2084830000000002</c:v>
                </c:pt>
                <c:pt idx="2">
                  <c:v>2.2084830000000002</c:v>
                </c:pt>
                <c:pt idx="3">
                  <c:v>2.2084830000000002</c:v>
                </c:pt>
                <c:pt idx="4">
                  <c:v>2.2084830000000002</c:v>
                </c:pt>
                <c:pt idx="5">
                  <c:v>2.2084830000000002</c:v>
                </c:pt>
                <c:pt idx="6">
                  <c:v>2.2084830000000002</c:v>
                </c:pt>
                <c:pt idx="7">
                  <c:v>2.2084830000000002</c:v>
                </c:pt>
                <c:pt idx="8">
                  <c:v>2.2084830000000002</c:v>
                </c:pt>
                <c:pt idx="9">
                  <c:v>2.2084830000000002</c:v>
                </c:pt>
                <c:pt idx="10">
                  <c:v>2.2084830000000002</c:v>
                </c:pt>
                <c:pt idx="11">
                  <c:v>2.2084830000000002</c:v>
                </c:pt>
                <c:pt idx="12">
                  <c:v>2.2084830000000002</c:v>
                </c:pt>
                <c:pt idx="13">
                  <c:v>2.2084830000000002</c:v>
                </c:pt>
                <c:pt idx="14">
                  <c:v>2.2084830000000002</c:v>
                </c:pt>
                <c:pt idx="15">
                  <c:v>2.2084830000000002</c:v>
                </c:pt>
                <c:pt idx="16">
                  <c:v>2.2084830000000002</c:v>
                </c:pt>
                <c:pt idx="17">
                  <c:v>2.2084830000000002</c:v>
                </c:pt>
                <c:pt idx="18">
                  <c:v>2.2084830000000002</c:v>
                </c:pt>
                <c:pt idx="19">
                  <c:v>2.2084830000000002</c:v>
                </c:pt>
                <c:pt idx="20">
                  <c:v>2.2084830000000002</c:v>
                </c:pt>
                <c:pt idx="21">
                  <c:v>2.2084830000000002</c:v>
                </c:pt>
                <c:pt idx="22">
                  <c:v>2.2084830000000002</c:v>
                </c:pt>
                <c:pt idx="23">
                  <c:v>2.2084830000000002</c:v>
                </c:pt>
                <c:pt idx="24">
                  <c:v>2.2084830000000002</c:v>
                </c:pt>
                <c:pt idx="25">
                  <c:v>2.2084830000000002</c:v>
                </c:pt>
                <c:pt idx="26">
                  <c:v>2.2084830000000002</c:v>
                </c:pt>
                <c:pt idx="27">
                  <c:v>2.2084830000000002</c:v>
                </c:pt>
                <c:pt idx="28">
                  <c:v>2.2084829999999993</c:v>
                </c:pt>
                <c:pt idx="29">
                  <c:v>2.1722783606557368</c:v>
                </c:pt>
                <c:pt idx="30">
                  <c:v>2.1372416129032246</c:v>
                </c:pt>
                <c:pt idx="31">
                  <c:v>2.1033171428571422</c:v>
                </c:pt>
                <c:pt idx="32">
                  <c:v>2.0704528124999992</c:v>
                </c:pt>
                <c:pt idx="33">
                  <c:v>2.0385996923076917</c:v>
                </c:pt>
                <c:pt idx="34">
                  <c:v>2.0077118181818174</c:v>
                </c:pt>
                <c:pt idx="35">
                  <c:v>1.977745970149253</c:v>
                </c:pt>
                <c:pt idx="36">
                  <c:v>1.948661470588235</c:v>
                </c:pt>
                <c:pt idx="37">
                  <c:v>1.9204199999999993</c:v>
                </c:pt>
                <c:pt idx="38">
                  <c:v>1.8929854285714278</c:v>
                </c:pt>
                <c:pt idx="39">
                  <c:v>1.8663236619718302</c:v>
                </c:pt>
                <c:pt idx="40">
                  <c:v>1.8404024999999991</c:v>
                </c:pt>
                <c:pt idx="41">
                  <c:v>1.8151915068493145</c:v>
                </c:pt>
                <c:pt idx="42">
                  <c:v>1.7906618918918908</c:v>
                </c:pt>
                <c:pt idx="43">
                  <c:v>1.7667863999999993</c:v>
                </c:pt>
                <c:pt idx="44">
                  <c:v>1.7435392105263148</c:v>
                </c:pt>
                <c:pt idx="45">
                  <c:v>1.7208958441558435</c:v>
                </c:pt>
                <c:pt idx="46">
                  <c:v>1.6988330769230759</c:v>
                </c:pt>
                <c:pt idx="47">
                  <c:v>1.6773288607594929</c:v>
                </c:pt>
                <c:pt idx="48">
                  <c:v>1.6563622499999995</c:v>
                </c:pt>
                <c:pt idx="49">
                  <c:v>1.6359133333333327</c:v>
                </c:pt>
                <c:pt idx="50">
                  <c:v>1.6159631707317066</c:v>
                </c:pt>
                <c:pt idx="51">
                  <c:v>1.5964937349397585</c:v>
                </c:pt>
                <c:pt idx="52">
                  <c:v>1.5774878571428563</c:v>
                </c:pt>
                <c:pt idx="53">
                  <c:v>1.5589291764705875</c:v>
                </c:pt>
                <c:pt idx="54">
                  <c:v>1.5408020930232549</c:v>
                </c:pt>
                <c:pt idx="55">
                  <c:v>1.5230917241379303</c:v>
                </c:pt>
                <c:pt idx="56">
                  <c:v>1.505783863636363</c:v>
                </c:pt>
                <c:pt idx="57">
                  <c:v>1.4888649438202242</c:v>
                </c:pt>
                <c:pt idx="58">
                  <c:v>1.4723219999999992</c:v>
                </c:pt>
                <c:pt idx="59">
                  <c:v>1.4561426373626367</c:v>
                </c:pt>
                <c:pt idx="60">
                  <c:v>1.4403149999999996</c:v>
                </c:pt>
                <c:pt idx="61">
                  <c:v>1.4248277419354831</c:v>
                </c:pt>
                <c:pt idx="62">
                  <c:v>1.4096699999999993</c:v>
                </c:pt>
                <c:pt idx="63">
                  <c:v>1.394831368421052</c:v>
                </c:pt>
                <c:pt idx="64">
                  <c:v>1.3803018749999991</c:v>
                </c:pt>
                <c:pt idx="65">
                  <c:v>1.366071958762886</c:v>
                </c:pt>
                <c:pt idx="66">
                  <c:v>1.3521324489795914</c:v>
                </c:pt>
                <c:pt idx="67">
                  <c:v>1.3384745454545448</c:v>
                </c:pt>
                <c:pt idx="68">
                  <c:v>1.3250897999999995</c:v>
                </c:pt>
                <c:pt idx="69">
                  <c:v>1.3119700990099006</c:v>
                </c:pt>
                <c:pt idx="70">
                  <c:v>1.299107647058823</c:v>
                </c:pt>
                <c:pt idx="71">
                  <c:v>1.2864949514563102</c:v>
                </c:pt>
                <c:pt idx="72">
                  <c:v>1.2741248076923071</c:v>
                </c:pt>
                <c:pt idx="73">
                  <c:v>1.2619902857142853</c:v>
                </c:pt>
                <c:pt idx="74">
                  <c:v>1.2500847169811318</c:v>
                </c:pt>
                <c:pt idx="75">
                  <c:v>1.2384016822429902</c:v>
                </c:pt>
                <c:pt idx="76">
                  <c:v>1.2269349999999994</c:v>
                </c:pt>
                <c:pt idx="77">
                  <c:v>1.2156787155963298</c:v>
                </c:pt>
                <c:pt idx="78">
                  <c:v>1.2046270909090904</c:v>
                </c:pt>
                <c:pt idx="79">
                  <c:v>1.1937745945945939</c:v>
                </c:pt>
                <c:pt idx="80">
                  <c:v>1.1831158928571424</c:v>
                </c:pt>
                <c:pt idx="81">
                  <c:v>1.1726458407079641</c:v>
                </c:pt>
                <c:pt idx="82">
                  <c:v>1.1623594736842102</c:v>
                </c:pt>
                <c:pt idx="83">
                  <c:v>1.1522519999999994</c:v>
                </c:pt>
                <c:pt idx="84">
                  <c:v>1.1423187931034475</c:v>
                </c:pt>
                <c:pt idx="85">
                  <c:v>1.1325553846153842</c:v>
                </c:pt>
                <c:pt idx="86">
                  <c:v>1.1229574576271182</c:v>
                </c:pt>
                <c:pt idx="87">
                  <c:v>1.1135208403361341</c:v>
                </c:pt>
                <c:pt idx="88">
                  <c:v>1.1042414999999997</c:v>
                </c:pt>
                <c:pt idx="89">
                  <c:v>1.0951155371900823</c:v>
                </c:pt>
                <c:pt idx="90">
                  <c:v>1.0861391803278684</c:v>
                </c:pt>
                <c:pt idx="91">
                  <c:v>1.0773087804878043</c:v>
                </c:pt>
                <c:pt idx="92">
                  <c:v>1.0686208064516123</c:v>
                </c:pt>
                <c:pt idx="93">
                  <c:v>1.0600718399999993</c:v>
                </c:pt>
                <c:pt idx="94">
                  <c:v>1.0516585714285711</c:v>
                </c:pt>
                <c:pt idx="95">
                  <c:v>1.0433777952755898</c:v>
                </c:pt>
                <c:pt idx="96">
                  <c:v>1.0352264062499996</c:v>
                </c:pt>
                <c:pt idx="97">
                  <c:v>1.0272013953488366</c:v>
                </c:pt>
                <c:pt idx="98">
                  <c:v>1.0192998461538458</c:v>
                </c:pt>
                <c:pt idx="99">
                  <c:v>1.0115189312977093</c:v>
                </c:pt>
                <c:pt idx="100">
                  <c:v>1.0038559090909085</c:v>
                </c:pt>
                <c:pt idx="101">
                  <c:v>0.99630812030075144</c:v>
                </c:pt>
                <c:pt idx="102">
                  <c:v>0.98887298507462651</c:v>
                </c:pt>
                <c:pt idx="103">
                  <c:v>0.98154799999999953</c:v>
                </c:pt>
                <c:pt idx="104">
                  <c:v>0.97433073529411696</c:v>
                </c:pt>
                <c:pt idx="105">
                  <c:v>0.96721883211678783</c:v>
                </c:pt>
                <c:pt idx="106">
                  <c:v>0.96020999999999956</c:v>
                </c:pt>
                <c:pt idx="107">
                  <c:v>0.95330201438848894</c:v>
                </c:pt>
                <c:pt idx="108">
                  <c:v>0.9464927142857138</c:v>
                </c:pt>
                <c:pt idx="109">
                  <c:v>0.93977999999999939</c:v>
                </c:pt>
                <c:pt idx="110">
                  <c:v>0.93316183098591488</c:v>
                </c:pt>
                <c:pt idx="111">
                  <c:v>0.92663622377622323</c:v>
                </c:pt>
                <c:pt idx="112">
                  <c:v>0.92020124999999953</c:v>
                </c:pt>
                <c:pt idx="113">
                  <c:v>0.91385503448275829</c:v>
                </c:pt>
                <c:pt idx="114">
                  <c:v>0.90759575342465726</c:v>
                </c:pt>
                <c:pt idx="115">
                  <c:v>0.90142163265306074</c:v>
                </c:pt>
                <c:pt idx="116">
                  <c:v>0.89533094594594542</c:v>
                </c:pt>
                <c:pt idx="117">
                  <c:v>0.88932201342281836</c:v>
                </c:pt>
                <c:pt idx="118">
                  <c:v>0.88339319999999955</c:v>
                </c:pt>
                <c:pt idx="119">
                  <c:v>0.87754291390728445</c:v>
                </c:pt>
                <c:pt idx="120">
                  <c:v>0.87176960526315739</c:v>
                </c:pt>
                <c:pt idx="121">
                  <c:v>0.86607176470588199</c:v>
                </c:pt>
                <c:pt idx="122">
                  <c:v>0.86044792207792153</c:v>
                </c:pt>
                <c:pt idx="123">
                  <c:v>0.85489664516128994</c:v>
                </c:pt>
                <c:pt idx="124">
                  <c:v>0.84941653846153797</c:v>
                </c:pt>
                <c:pt idx="125">
                  <c:v>0.84400624203821606</c:v>
                </c:pt>
                <c:pt idx="126">
                  <c:v>0.83866443037974647</c:v>
                </c:pt>
                <c:pt idx="127">
                  <c:v>0.83338981132075418</c:v>
                </c:pt>
                <c:pt idx="128">
                  <c:v>0.82818112499999952</c:v>
                </c:pt>
                <c:pt idx="129">
                  <c:v>0.82303714285714236</c:v>
                </c:pt>
                <c:pt idx="130">
                  <c:v>0.81795666666666622</c:v>
                </c:pt>
                <c:pt idx="131">
                  <c:v>0.81293852760736141</c:v>
                </c:pt>
                <c:pt idx="132">
                  <c:v>0.80798158536585329</c:v>
                </c:pt>
                <c:pt idx="133">
                  <c:v>0.80308472727272684</c:v>
                </c:pt>
                <c:pt idx="134">
                  <c:v>0.79824686746987905</c:v>
                </c:pt>
                <c:pt idx="135">
                  <c:v>0.79346694610778401</c:v>
                </c:pt>
                <c:pt idx="136">
                  <c:v>0.78874392857142817</c:v>
                </c:pt>
                <c:pt idx="137">
                  <c:v>0.78407680473372743</c:v>
                </c:pt>
                <c:pt idx="138">
                  <c:v>0.77946458823529363</c:v>
                </c:pt>
                <c:pt idx="139">
                  <c:v>0.77490631578947311</c:v>
                </c:pt>
                <c:pt idx="140">
                  <c:v>0.77040104651162744</c:v>
                </c:pt>
                <c:pt idx="141">
                  <c:v>0.76594786127167591</c:v>
                </c:pt>
                <c:pt idx="142">
                  <c:v>0.76154586206896513</c:v>
                </c:pt>
                <c:pt idx="143">
                  <c:v>0.75719417142857093</c:v>
                </c:pt>
                <c:pt idx="144">
                  <c:v>0.75289193181818137</c:v>
                </c:pt>
                <c:pt idx="145">
                  <c:v>0.74863830508474527</c:v>
                </c:pt>
                <c:pt idx="146">
                  <c:v>0.74443247191011197</c:v>
                </c:pt>
                <c:pt idx="147">
                  <c:v>0.74027363128491575</c:v>
                </c:pt>
                <c:pt idx="148">
                  <c:v>0.73616099999999962</c:v>
                </c:pt>
                <c:pt idx="149">
                  <c:v>0.7320938121546956</c:v>
                </c:pt>
                <c:pt idx="150">
                  <c:v>0.72807131868131825</c:v>
                </c:pt>
                <c:pt idx="151">
                  <c:v>0.72409278688524537</c:v>
                </c:pt>
                <c:pt idx="152">
                  <c:v>0.72015749999999956</c:v>
                </c:pt>
                <c:pt idx="153">
                  <c:v>0.71626475675675638</c:v>
                </c:pt>
                <c:pt idx="154">
                  <c:v>0.71241387096774156</c:v>
                </c:pt>
                <c:pt idx="155">
                  <c:v>0.70860417112299423</c:v>
                </c:pt>
                <c:pt idx="156">
                  <c:v>0.70483499999999966</c:v>
                </c:pt>
                <c:pt idx="157">
                  <c:v>0.70110571428571367</c:v>
                </c:pt>
                <c:pt idx="158">
                  <c:v>0.6974156842105258</c:v>
                </c:pt>
                <c:pt idx="159">
                  <c:v>0.69376429319371669</c:v>
                </c:pt>
                <c:pt idx="160">
                  <c:v>0.69015093749999956</c:v>
                </c:pt>
                <c:pt idx="161">
                  <c:v>0.68657502590673536</c:v>
                </c:pt>
                <c:pt idx="162">
                  <c:v>0.68303597938144278</c:v>
                </c:pt>
                <c:pt idx="163">
                  <c:v>0.67953323076923033</c:v>
                </c:pt>
                <c:pt idx="164">
                  <c:v>0.67606622448979548</c:v>
                </c:pt>
                <c:pt idx="165">
                  <c:v>0.67263441624365439</c:v>
                </c:pt>
                <c:pt idx="166">
                  <c:v>0.6692372727272724</c:v>
                </c:pt>
                <c:pt idx="167">
                  <c:v>0.66587427135678356</c:v>
                </c:pt>
                <c:pt idx="168">
                  <c:v>0.66254489999999955</c:v>
                </c:pt>
                <c:pt idx="169">
                  <c:v>0.65596881265315132</c:v>
                </c:pt>
                <c:pt idx="170">
                  <c:v>0.64949014802470284</c:v>
                </c:pt>
                <c:pt idx="171">
                  <c:v>0.64310699119124404</c:v>
                </c:pt>
                <c:pt idx="172">
                  <c:v>0.63681747404844269</c:v>
                </c:pt>
                <c:pt idx="173">
                  <c:v>0.63061977394408064</c:v>
                </c:pt>
                <c:pt idx="174">
                  <c:v>0.62451211235743243</c:v>
                </c:pt>
                <c:pt idx="175">
                  <c:v>0.61849275362318845</c:v>
                </c:pt>
                <c:pt idx="176">
                  <c:v>0.61256000369822505</c:v>
                </c:pt>
                <c:pt idx="177">
                  <c:v>0.60671220896957523</c:v>
                </c:pt>
                <c:pt idx="178">
                  <c:v>0.60094775510204135</c:v>
                </c:pt>
                <c:pt idx="179">
                  <c:v>0.59526506592394657</c:v>
                </c:pt>
                <c:pt idx="180">
                  <c:v>0.58966260234959134</c:v>
                </c:pt>
                <c:pt idx="181">
                  <c:v>0.58413886133703719</c:v>
                </c:pt>
                <c:pt idx="182">
                  <c:v>0.57869237487990299</c:v>
                </c:pt>
                <c:pt idx="183">
                  <c:v>0.57332170903191015</c:v>
                </c:pt>
                <c:pt idx="184">
                  <c:v>0.56802546296296397</c:v>
                </c:pt>
                <c:pt idx="185">
                  <c:v>0.56280226804561706</c:v>
                </c:pt>
                <c:pt idx="186">
                  <c:v>0.55765078697079506</c:v>
                </c:pt>
                <c:pt idx="187">
                  <c:v>0.55256971289172585</c:v>
                </c:pt>
                <c:pt idx="188">
                  <c:v>0.54755776859504279</c:v>
                </c:pt>
                <c:pt idx="189">
                  <c:v>0.54261370569808309</c:v>
                </c:pt>
                <c:pt idx="190">
                  <c:v>0.53773630387144067</c:v>
                </c:pt>
                <c:pt idx="191">
                  <c:v>0.53292437008586713</c:v>
                </c:pt>
                <c:pt idx="192">
                  <c:v>0.52817673788265485</c:v>
                </c:pt>
                <c:pt idx="193">
                  <c:v>0.52349226666666848</c:v>
                </c:pt>
                <c:pt idx="194">
                  <c:v>0.51886984102122524</c:v>
                </c:pt>
                <c:pt idx="195">
                  <c:v>0.51430837004405483</c:v>
                </c:pt>
                <c:pt idx="196">
                  <c:v>0.50980678670360324</c:v>
                </c:pt>
                <c:pt idx="197">
                  <c:v>0.50536404721496753</c:v>
                </c:pt>
                <c:pt idx="198">
                  <c:v>0.50097913043478481</c:v>
                </c:pt>
                <c:pt idx="199">
                  <c:v>0.49665103727441617</c:v>
                </c:pt>
                <c:pt idx="200">
                  <c:v>0.49237879013079916</c:v>
                </c:pt>
                <c:pt idx="201">
                  <c:v>0.4881614323343611</c:v>
                </c:pt>
                <c:pt idx="202">
                  <c:v>0.48399802761341476</c:v>
                </c:pt>
                <c:pt idx="203">
                  <c:v>0.47988765957447072</c:v>
                </c:pt>
                <c:pt idx="204">
                  <c:v>0.47582943119793419</c:v>
                </c:pt>
                <c:pt idx="205">
                  <c:v>0.47182246434866471</c:v>
                </c:pt>
                <c:pt idx="206">
                  <c:v>0.4678658993008995</c:v>
                </c:pt>
                <c:pt idx="207">
                  <c:v>0.46395889427706366</c:v>
                </c:pt>
                <c:pt idx="208">
                  <c:v>0.46010062500000271</c:v>
                </c:pt>
                <c:pt idx="209">
                  <c:v>0.45629028425819407</c:v>
                </c:pt>
                <c:pt idx="210">
                  <c:v>0.45252708148350812</c:v>
                </c:pt>
                <c:pt idx="211">
                  <c:v>0.4488102423411095</c:v>
                </c:pt>
                <c:pt idx="212">
                  <c:v>0.44513900833109671</c:v>
                </c:pt>
                <c:pt idx="213">
                  <c:v>0.44151263640150246</c:v>
                </c:pt>
                <c:pt idx="214">
                  <c:v>0.43793039857228139</c:v>
                </c:pt>
                <c:pt idx="215">
                  <c:v>0.43439158156993535</c:v>
                </c:pt>
                <c:pt idx="216">
                  <c:v>0.4308954864724277</c:v>
                </c:pt>
                <c:pt idx="217">
                  <c:v>0.42744142836406168</c:v>
                </c:pt>
                <c:pt idx="218">
                  <c:v>0.42402873600000313</c:v>
                </c:pt>
                <c:pt idx="219">
                  <c:v>0.42065675148013842</c:v>
                </c:pt>
                <c:pt idx="220">
                  <c:v>0.41732482993197606</c:v>
                </c:pt>
                <c:pt idx="221">
                  <c:v>0.41403233920230303</c:v>
                </c:pt>
                <c:pt idx="222">
                  <c:v>0.41077865955732246</c:v>
                </c:pt>
                <c:pt idx="223">
                  <c:v>0.40756318339100678</c:v>
                </c:pt>
                <c:pt idx="224">
                  <c:v>0.40438531494140961</c:v>
                </c:pt>
                <c:pt idx="225">
                  <c:v>0.40124447001468949</c:v>
                </c:pt>
                <c:pt idx="226">
                  <c:v>0.39814007571660703</c:v>
                </c:pt>
                <c:pt idx="227">
                  <c:v>0.39507157019126482</c:v>
                </c:pt>
                <c:pt idx="228">
                  <c:v>0.39203840236686749</c:v>
                </c:pt>
                <c:pt idx="229">
                  <c:v>0.38904003170828733</c:v>
                </c:pt>
                <c:pt idx="230">
                  <c:v>0.38607592797622864</c:v>
                </c:pt>
                <c:pt idx="231">
                  <c:v>0.38314557099278934</c:v>
                </c:pt>
                <c:pt idx="232">
                  <c:v>0.38024845041322675</c:v>
                </c:pt>
                <c:pt idx="233">
                  <c:v>0.37738406550374159</c:v>
                </c:pt>
                <c:pt idx="234">
                  <c:v>0.37455192492509826</c:v>
                </c:pt>
                <c:pt idx="235">
                  <c:v>0.37175154652190745</c:v>
                </c:pt>
                <c:pt idx="236">
                  <c:v>0.36898245711740174</c:v>
                </c:pt>
                <c:pt idx="237">
                  <c:v>0.36624419231354272</c:v>
                </c:pt>
                <c:pt idx="238">
                  <c:v>0.36353629629629997</c:v>
                </c:pt>
                <c:pt idx="239">
                  <c:v>0.36085832164595066</c:v>
                </c:pt>
                <c:pt idx="240">
                  <c:v>0.35820982915225291</c:v>
                </c:pt>
                <c:pt idx="241">
                  <c:v>0.35559038763434742</c:v>
                </c:pt>
                <c:pt idx="242">
                  <c:v>0.35299957376525493</c:v>
                </c:pt>
                <c:pt idx="243">
                  <c:v>0.35043697190083017</c:v>
                </c:pt>
                <c:pt idx="244">
                  <c:v>0.34790217391304723</c:v>
                </c:pt>
                <c:pt idx="245">
                  <c:v>0.34539477902749005</c:v>
                </c:pt>
                <c:pt idx="246">
                  <c:v>0.34291439366492799</c:v>
                </c:pt>
                <c:pt idx="247">
                  <c:v>0.34046063128685777</c:v>
                </c:pt>
                <c:pt idx="248">
                  <c:v>0.33803311224490173</c:v>
                </c:pt>
                <c:pt idx="249">
                  <c:v>0.33563146363394969</c:v>
                </c:pt>
                <c:pt idx="250">
                  <c:v>0.33325531914894002</c:v>
                </c:pt>
                <c:pt idx="251">
                  <c:v>0.33090431894517736</c:v>
                </c:pt>
                <c:pt idx="252">
                  <c:v>0.32857810950208671</c:v>
                </c:pt>
                <c:pt idx="253">
                  <c:v>0.32627634349030854</c:v>
                </c:pt>
                <c:pt idx="254">
                  <c:v>0.32399867964204021</c:v>
                </c:pt>
                <c:pt idx="255">
                  <c:v>0.32174478262453499</c:v>
                </c:pt>
                <c:pt idx="256">
                  <c:v>0.31951432291667053</c:v>
                </c:pt>
                <c:pt idx="257">
                  <c:v>0.31730697668850139</c:v>
                </c:pt>
                <c:pt idx="258">
                  <c:v>0.31512242568371385</c:v>
                </c:pt>
                <c:pt idx="259">
                  <c:v>0.31296035710490344</c:v>
                </c:pt>
                <c:pt idx="260">
                  <c:v>0.31082046350159892</c:v>
                </c:pt>
                <c:pt idx="261">
                  <c:v>0.30870244266095515</c:v>
                </c:pt>
                <c:pt idx="262">
                  <c:v>0.30660599750104511</c:v>
                </c:pt>
                <c:pt idx="263">
                  <c:v>0.30453083596668024</c:v>
                </c:pt>
                <c:pt idx="264">
                  <c:v>0.30247667092768837</c:v>
                </c:pt>
                <c:pt idx="265">
                  <c:v>0.30044322007958763</c:v>
                </c:pt>
                <c:pt idx="266">
                  <c:v>0.29843020584658742</c:v>
                </c:pt>
                <c:pt idx="267">
                  <c:v>0.29643735528685755</c:v>
                </c:pt>
                <c:pt idx="268">
                  <c:v>0.29446440000000396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2637-4AAD-9072-22E1EC7C03E4}"/>
            </c:ext>
          </c:extLst>
        </c:ser>
        <c:ser>
          <c:idx val="1"/>
          <c:order val="7"/>
          <c:tx>
            <c:strRef>
              <c:f>Graphics_Vs760_Punto4!$V$169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E030_IEEE!$J$6:$J$51</c:f>
              <c:numCache>
                <c:formatCode>General</c:formatCode>
                <c:ptCount val="46"/>
                <c:pt idx="0">
                  <c:v>0.02</c:v>
                </c:pt>
                <c:pt idx="1">
                  <c:v>2.2222222222222223E-2</c:v>
                </c:pt>
                <c:pt idx="2">
                  <c:v>2.5000000000000001E-2</c:v>
                </c:pt>
                <c:pt idx="3">
                  <c:v>2.8571428571428571E-2</c:v>
                </c:pt>
                <c:pt idx="4">
                  <c:v>3.0303030303030304E-2</c:v>
                </c:pt>
                <c:pt idx="5">
                  <c:v>3.125E-2</c:v>
                </c:pt>
                <c:pt idx="6">
                  <c:v>3.2258064516129031E-2</c:v>
                </c:pt>
                <c:pt idx="7">
                  <c:v>3.3333333333333333E-2</c:v>
                </c:pt>
                <c:pt idx="8">
                  <c:v>3.4482758620689655E-2</c:v>
                </c:pt>
                <c:pt idx="9">
                  <c:v>3.5714285714285712E-2</c:v>
                </c:pt>
                <c:pt idx="10">
                  <c:v>3.7037037037037035E-2</c:v>
                </c:pt>
                <c:pt idx="11">
                  <c:v>3.8461538461538464E-2</c:v>
                </c:pt>
                <c:pt idx="12">
                  <c:v>0.04</c:v>
                </c:pt>
                <c:pt idx="13">
                  <c:v>4.1666666666666664E-2</c:v>
                </c:pt>
                <c:pt idx="14">
                  <c:v>4.3478260869565216E-2</c:v>
                </c:pt>
                <c:pt idx="15">
                  <c:v>4.5454545454545456E-2</c:v>
                </c:pt>
                <c:pt idx="16">
                  <c:v>4.7619047619047616E-2</c:v>
                </c:pt>
                <c:pt idx="17">
                  <c:v>0.05</c:v>
                </c:pt>
                <c:pt idx="18">
                  <c:v>5.2631578947368418E-2</c:v>
                </c:pt>
                <c:pt idx="19">
                  <c:v>5.5555555555555552E-2</c:v>
                </c:pt>
                <c:pt idx="20">
                  <c:v>5.8823529411764705E-2</c:v>
                </c:pt>
                <c:pt idx="21">
                  <c:v>6.25E-2</c:v>
                </c:pt>
                <c:pt idx="22">
                  <c:v>6.6666666666666666E-2</c:v>
                </c:pt>
                <c:pt idx="23">
                  <c:v>7.1428571428571425E-2</c:v>
                </c:pt>
                <c:pt idx="24">
                  <c:v>7.6923076923076927E-2</c:v>
                </c:pt>
                <c:pt idx="25">
                  <c:v>8.3333333333333329E-2</c:v>
                </c:pt>
                <c:pt idx="26">
                  <c:v>9.0909090909090912E-2</c:v>
                </c:pt>
                <c:pt idx="27">
                  <c:v>0.1</c:v>
                </c:pt>
                <c:pt idx="28">
                  <c:v>0.1111111111111111</c:v>
                </c:pt>
                <c:pt idx="29">
                  <c:v>0.125</c:v>
                </c:pt>
                <c:pt idx="30">
                  <c:v>0.14285714285714285</c:v>
                </c:pt>
                <c:pt idx="31">
                  <c:v>0.16666666666666666</c:v>
                </c:pt>
                <c:pt idx="32">
                  <c:v>0.2</c:v>
                </c:pt>
                <c:pt idx="33">
                  <c:v>0.25</c:v>
                </c:pt>
                <c:pt idx="34">
                  <c:v>0.33333333333333331</c:v>
                </c:pt>
                <c:pt idx="35">
                  <c:v>0.5</c:v>
                </c:pt>
                <c:pt idx="36">
                  <c:v>0.66666666666666663</c:v>
                </c:pt>
                <c:pt idx="37">
                  <c:v>0.90909090909090906</c:v>
                </c:pt>
                <c:pt idx="38">
                  <c:v>1</c:v>
                </c:pt>
                <c:pt idx="39">
                  <c:v>1.1111111111111112</c:v>
                </c:pt>
                <c:pt idx="40">
                  <c:v>1.25</c:v>
                </c:pt>
                <c:pt idx="41">
                  <c:v>1.4285714285714284</c:v>
                </c:pt>
                <c:pt idx="42">
                  <c:v>1.6666666666666665</c:v>
                </c:pt>
                <c:pt idx="43">
                  <c:v>1.9999999999999996</c:v>
                </c:pt>
                <c:pt idx="44">
                  <c:v>2.4999999999999991</c:v>
                </c:pt>
                <c:pt idx="45">
                  <c:v>3.3333333333333317</c:v>
                </c:pt>
              </c:numCache>
            </c:numRef>
          </c:xVal>
          <c:yVal>
            <c:numRef>
              <c:f>E030_IEEE!$L$6:$L$51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1.0223626857300439</c:v>
                </c:pt>
                <c:pt idx="6">
                  <c:v>1.0461681253781552</c:v>
                </c:pt>
                <c:pt idx="7">
                  <c:v>1.0715605943361406</c:v>
                </c:pt>
                <c:pt idx="8">
                  <c:v>1.0987042680498491</c:v>
                </c:pt>
                <c:pt idx="9">
                  <c:v>1.1277867756002509</c:v>
                </c:pt>
                <c:pt idx="10">
                  <c:v>1.1590235429692011</c:v>
                </c:pt>
                <c:pt idx="11">
                  <c:v>1.1926631385973014</c:v>
                </c:pt>
                <c:pt idx="12">
                  <c:v>1.2289939018756497</c:v>
                </c:pt>
                <c:pt idx="13">
                  <c:v>1.2683522287605271</c:v>
                </c:pt>
                <c:pt idx="14">
                  <c:v>1.311133018852785</c:v>
                </c:pt>
                <c:pt idx="15">
                  <c:v>1.3578029716807027</c:v>
                </c:pt>
                <c:pt idx="16">
                  <c:v>1.4089176819208031</c:v>
                </c:pt>
                <c:pt idx="17">
                  <c:v>1.4651438631849134</c:v>
                </c:pt>
                <c:pt idx="18">
                  <c:v>1.527288589845246</c:v>
                </c:pt>
                <c:pt idx="19">
                  <c:v>1.5963382861345043</c:v>
                </c:pt>
                <c:pt idx="20">
                  <c:v>1.6735114761048522</c:v>
                </c:pt>
                <c:pt idx="21">
                  <c:v>1.7603313148214932</c:v>
                </c:pt>
                <c:pt idx="22">
                  <c:v>1.8587271320336864</c:v>
                </c:pt>
                <c:pt idx="23">
                  <c:v>1.9711794945619072</c:v>
                </c:pt>
                <c:pt idx="24">
                  <c:v>2.1009322205560084</c:v>
                </c:pt>
                <c:pt idx="25">
                  <c:v>2.2523104008824593</c:v>
                </c:pt>
                <c:pt idx="26">
                  <c:v>2.431211886722811</c:v>
                </c:pt>
                <c:pt idx="27">
                  <c:v>2.6458936697312323</c:v>
                </c:pt>
                <c:pt idx="28">
                  <c:v>2.9082825156304142</c:v>
                </c:pt>
                <c:pt idx="29">
                  <c:v>3.2362685730043919</c:v>
                </c:pt>
                <c:pt idx="30">
                  <c:v>3.2362685730043923</c:v>
                </c:pt>
                <c:pt idx="31">
                  <c:v>3.2362685730043923</c:v>
                </c:pt>
                <c:pt idx="32">
                  <c:v>3.2362685730043923</c:v>
                </c:pt>
                <c:pt idx="33">
                  <c:v>3.2362685730043923</c:v>
                </c:pt>
                <c:pt idx="34">
                  <c:v>3.2362685730043923</c:v>
                </c:pt>
                <c:pt idx="35">
                  <c:v>3.2362685730043923</c:v>
                </c:pt>
                <c:pt idx="36">
                  <c:v>3.2362685730043923</c:v>
                </c:pt>
                <c:pt idx="37">
                  <c:v>3.2362685730043923</c:v>
                </c:pt>
                <c:pt idx="38">
                  <c:v>2.9618329980136195</c:v>
                </c:pt>
                <c:pt idx="39">
                  <c:v>2.6656496982122575</c:v>
                </c:pt>
                <c:pt idx="40">
                  <c:v>2.3694663984108959</c:v>
                </c:pt>
                <c:pt idx="41">
                  <c:v>2.0732830986095339</c:v>
                </c:pt>
                <c:pt idx="42">
                  <c:v>1.777099798808172</c:v>
                </c:pt>
                <c:pt idx="43">
                  <c:v>1.48091649900681</c:v>
                </c:pt>
                <c:pt idx="44">
                  <c:v>1.1847331992054482</c:v>
                </c:pt>
                <c:pt idx="45">
                  <c:v>0.88854989940408635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2637-4AAD-9072-22E1EC7C0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Graphics_Vs760_Punto4!$W$10:$W$29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Graphics_Vs760_Punto4!$X$10:$X$29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1.006175</c:v>
                      </c:pt>
                      <c:pt idx="1">
                        <c:v>1.064573</c:v>
                      </c:pt>
                      <c:pt idx="2">
                        <c:v>1.7842290000000001</c:v>
                      </c:pt>
                      <c:pt idx="3">
                        <c:v>2.4310290000000001</c:v>
                      </c:pt>
                      <c:pt idx="4">
                        <c:v>2.7713770000000002</c:v>
                      </c:pt>
                      <c:pt idx="5">
                        <c:v>2.6276060000000001</c:v>
                      </c:pt>
                      <c:pt idx="6">
                        <c:v>2.3653230000000001</c:v>
                      </c:pt>
                      <c:pt idx="7">
                        <c:v>2.1234540000000002</c:v>
                      </c:pt>
                      <c:pt idx="8">
                        <c:v>1.8305880000000001</c:v>
                      </c:pt>
                      <c:pt idx="9">
                        <c:v>1.425408</c:v>
                      </c:pt>
                      <c:pt idx="10">
                        <c:v>1.1242909999999999</c:v>
                      </c:pt>
                      <c:pt idx="11">
                        <c:v>0.70883019999999997</c:v>
                      </c:pt>
                      <c:pt idx="12">
                        <c:v>0.47576849999999998</c:v>
                      </c:pt>
                      <c:pt idx="13">
                        <c:v>0.26153530000000003</c:v>
                      </c:pt>
                      <c:pt idx="14">
                        <c:v>0.17321030000000001</c:v>
                      </c:pt>
                      <c:pt idx="15">
                        <c:v>8.9689320000000003E-2</c:v>
                      </c:pt>
                      <c:pt idx="16">
                        <c:v>5.6073619999999998E-2</c:v>
                      </c:pt>
                      <c:pt idx="17">
                        <c:v>4.0517610000000003E-2</c:v>
                      </c:pt>
                      <c:pt idx="18">
                        <c:v>2.295701E-2</c:v>
                      </c:pt>
                      <c:pt idx="19">
                        <c:v>1.5276609999999999E-2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2637-4AAD-9072-22E1EC7C03E4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0.38934010000000002</c:v>
                      </c:pt>
                      <c:pt idx="1">
                        <c:v>0.40988910000000001</c:v>
                      </c:pt>
                      <c:pt idx="2">
                        <c:v>0.66929910000000004</c:v>
                      </c:pt>
                      <c:pt idx="3">
                        <c:v>0.89439650000000004</c:v>
                      </c:pt>
                      <c:pt idx="4">
                        <c:v>1.0141990000000001</c:v>
                      </c:pt>
                      <c:pt idx="5">
                        <c:v>0.96861390000000003</c:v>
                      </c:pt>
                      <c:pt idx="6">
                        <c:v>0.86344790000000005</c:v>
                      </c:pt>
                      <c:pt idx="7">
                        <c:v>0.76730140000000002</c:v>
                      </c:pt>
                      <c:pt idx="8">
                        <c:v>0.65841959999999999</c:v>
                      </c:pt>
                      <c:pt idx="9">
                        <c:v>0.50997300000000001</c:v>
                      </c:pt>
                      <c:pt idx="10">
                        <c:v>0.40232659999999998</c:v>
                      </c:pt>
                      <c:pt idx="11">
                        <c:v>0.25461980000000001</c:v>
                      </c:pt>
                      <c:pt idx="12">
                        <c:v>0.17303859999999999</c:v>
                      </c:pt>
                      <c:pt idx="13">
                        <c:v>9.7604839999999998E-2</c:v>
                      </c:pt>
                      <c:pt idx="14">
                        <c:v>6.4507880000000004E-2</c:v>
                      </c:pt>
                      <c:pt idx="15">
                        <c:v>3.3227060000000003E-2</c:v>
                      </c:pt>
                      <c:pt idx="16">
                        <c:v>2.0577769999999999E-2</c:v>
                      </c:pt>
                      <c:pt idx="17">
                        <c:v>1.4522129999999999E-2</c:v>
                      </c:pt>
                      <c:pt idx="18">
                        <c:v>7.8289099999999997E-3</c:v>
                      </c:pt>
                      <c:pt idx="19">
                        <c:v>5.1353459999999998E-3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637-4AAD-9072-22E1EC7C03E4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0.20514840000000001</c:v>
                      </c:pt>
                      <c:pt idx="1">
                        <c:v>0.2152384</c:v>
                      </c:pt>
                      <c:pt idx="2">
                        <c:v>0.33757239999999999</c:v>
                      </c:pt>
                      <c:pt idx="3">
                        <c:v>0.44082009999999999</c:v>
                      </c:pt>
                      <c:pt idx="4">
                        <c:v>0.49860569999999999</c:v>
                      </c:pt>
                      <c:pt idx="5">
                        <c:v>0.50301680000000004</c:v>
                      </c:pt>
                      <c:pt idx="6">
                        <c:v>0.45058090000000001</c:v>
                      </c:pt>
                      <c:pt idx="7">
                        <c:v>0.39924130000000002</c:v>
                      </c:pt>
                      <c:pt idx="8">
                        <c:v>0.34155340000000001</c:v>
                      </c:pt>
                      <c:pt idx="9">
                        <c:v>0.26261509999999999</c:v>
                      </c:pt>
                      <c:pt idx="10">
                        <c:v>0.2062542</c:v>
                      </c:pt>
                      <c:pt idx="11">
                        <c:v>0.12841839999999999</c:v>
                      </c:pt>
                      <c:pt idx="12">
                        <c:v>8.7579219999999999E-2</c:v>
                      </c:pt>
                      <c:pt idx="13">
                        <c:v>4.9308020000000001E-2</c:v>
                      </c:pt>
                      <c:pt idx="14">
                        <c:v>3.2373270000000003E-2</c:v>
                      </c:pt>
                      <c:pt idx="15">
                        <c:v>1.6630700000000002E-2</c:v>
                      </c:pt>
                      <c:pt idx="16">
                        <c:v>1.025422E-2</c:v>
                      </c:pt>
                      <c:pt idx="17">
                        <c:v>7.1303900000000003E-3</c:v>
                      </c:pt>
                      <c:pt idx="18">
                        <c:v>3.7233380000000001E-3</c:v>
                      </c:pt>
                      <c:pt idx="19">
                        <c:v>2.3848739999999999E-3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637-4AAD-9072-22E1EC7C03E4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00335917286E-2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1395448063927029"/>
          <c:y val="0.83778496348830123"/>
          <c:w val="0.85206493164104657"/>
          <c:h val="0.14891258337436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631018622075573"/>
          <c:y val="3.1769295659983016E-2"/>
          <c:w val="0.84892034486461454"/>
          <c:h val="0.73438824230732624"/>
        </c:manualLayout>
      </c:layout>
      <c:scatterChart>
        <c:scatterStyle val="lineMarker"/>
        <c:varyColors val="0"/>
        <c:ser>
          <c:idx val="8"/>
          <c:order val="1"/>
          <c:tx>
            <c:strRef>
              <c:f>Graphics_Vs760_Punto4!$V$165</c:f>
              <c:strCache>
                <c:ptCount val="1"/>
                <c:pt idx="0">
                  <c:v>  Espectro de peligro uniforme probabilístico Vs30 = 280 m/s (Tr = 2 475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Graphics_Vs760_Punto4!$AB$10:$AB$29</c:f>
              <c:numCache>
                <c:formatCode>0.000</c:formatCode>
                <c:ptCount val="20"/>
                <c:pt idx="0">
                  <c:v>100</c:v>
                </c:pt>
                <c:pt idx="1">
                  <c:v>50</c:v>
                </c:pt>
                <c:pt idx="2">
                  <c:v>20</c:v>
                </c:pt>
                <c:pt idx="3">
                  <c:v>13.333333333333334</c:v>
                </c:pt>
                <c:pt idx="4">
                  <c:v>10</c:v>
                </c:pt>
                <c:pt idx="5">
                  <c:v>6.666666666666667</c:v>
                </c:pt>
                <c:pt idx="6">
                  <c:v>5</c:v>
                </c:pt>
                <c:pt idx="7">
                  <c:v>4</c:v>
                </c:pt>
                <c:pt idx="8">
                  <c:v>3.3333333333333335</c:v>
                </c:pt>
                <c:pt idx="9">
                  <c:v>2.5</c:v>
                </c:pt>
                <c:pt idx="10">
                  <c:v>2</c:v>
                </c:pt>
                <c:pt idx="11">
                  <c:v>1.3333333333333333</c:v>
                </c:pt>
                <c:pt idx="12">
                  <c:v>1</c:v>
                </c:pt>
                <c:pt idx="13">
                  <c:v>0.66666666666666663</c:v>
                </c:pt>
                <c:pt idx="14">
                  <c:v>0.5</c:v>
                </c:pt>
                <c:pt idx="15">
                  <c:v>0.33333333333333331</c:v>
                </c:pt>
                <c:pt idx="16">
                  <c:v>0.25</c:v>
                </c:pt>
                <c:pt idx="17">
                  <c:v>0.2</c:v>
                </c:pt>
                <c:pt idx="18">
                  <c:v>0.13333333333333333</c:v>
                </c:pt>
                <c:pt idx="19">
                  <c:v>0.1</c:v>
                </c:pt>
              </c:numCache>
            </c:numRef>
          </c:xVal>
          <c:yVal>
            <c:numRef>
              <c:f>Graphics_Vs760_Punto4!$AE$10:$AE$29</c:f>
              <c:numCache>
                <c:formatCode>General</c:formatCode>
                <c:ptCount val="20"/>
                <c:pt idx="0">
                  <c:v>0.91705285079999999</c:v>
                </c:pt>
                <c:pt idx="1">
                  <c:v>0.96766354499999996</c:v>
                </c:pt>
                <c:pt idx="2">
                  <c:v>1.6047724140000001</c:v>
                </c:pt>
                <c:pt idx="3">
                  <c:v>2.1695584020000003</c:v>
                </c:pt>
                <c:pt idx="4">
                  <c:v>2.4628841700000002</c:v>
                </c:pt>
                <c:pt idx="5">
                  <c:v>2.3427584939999999</c:v>
                </c:pt>
                <c:pt idx="6">
                  <c:v>2.104315878</c:v>
                </c:pt>
                <c:pt idx="7">
                  <c:v>1.8800721120000001</c:v>
                </c:pt>
                <c:pt idx="8">
                  <c:v>1.6176446760000001</c:v>
                </c:pt>
                <c:pt idx="9">
                  <c:v>1.2577869786</c:v>
                </c:pt>
                <c:pt idx="10">
                  <c:v>0.99447996300000008</c:v>
                </c:pt>
                <c:pt idx="11">
                  <c:v>0.62931332579999999</c:v>
                </c:pt>
                <c:pt idx="12">
                  <c:v>0.42599491919999999</c:v>
                </c:pt>
                <c:pt idx="13">
                  <c:v>0.23753525160000002</c:v>
                </c:pt>
                <c:pt idx="14">
                  <c:v>0.1572704124</c:v>
                </c:pt>
                <c:pt idx="15">
                  <c:v>8.1212886540000001E-2</c:v>
                </c:pt>
                <c:pt idx="16">
                  <c:v>5.0573034900000008E-2</c:v>
                </c:pt>
                <c:pt idx="17">
                  <c:v>3.6125470079999999E-2</c:v>
                </c:pt>
                <c:pt idx="18">
                  <c:v>2.0080824060000002E-2</c:v>
                </c:pt>
                <c:pt idx="19">
                  <c:v>1.3348325946000002E-2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10-4ED8-ADD7-7EA263ECA33E}"/>
            </c:ext>
          </c:extLst>
        </c:ser>
        <c:ser>
          <c:idx val="9"/>
          <c:order val="2"/>
          <c:tx>
            <c:strRef>
              <c:f>Graphics_Vs760_Punto4!$V$166</c:f>
              <c:strCache>
                <c:ptCount val="1"/>
                <c:pt idx="0">
                  <c:v>  Espectro de respuesta determinístico Vs30 = 280 m/s (Percentil 84)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Graphics_Vs760_Punto4!$C$103:$C$132</c:f>
              <c:numCache>
                <c:formatCode>General</c:formatCode>
                <c:ptCount val="30"/>
                <c:pt idx="0">
                  <c:v>100</c:v>
                </c:pt>
                <c:pt idx="1">
                  <c:v>78.804628156699252</c:v>
                </c:pt>
                <c:pt idx="2">
                  <c:v>62.101694189156518</c:v>
                </c:pt>
                <c:pt idx="3">
                  <c:v>48.939009184774982</c:v>
                </c:pt>
                <c:pt idx="4">
                  <c:v>38.566204211634826</c:v>
                </c:pt>
                <c:pt idx="5">
                  <c:v>30.391953823132049</c:v>
                </c:pt>
                <c:pt idx="6">
                  <c:v>23.950266199874861</c:v>
                </c:pt>
                <c:pt idx="7">
                  <c:v>18.873918221351001</c:v>
                </c:pt>
                <c:pt idx="8">
                  <c:v>14.873521072935128</c:v>
                </c:pt>
                <c:pt idx="9">
                  <c:v>11.721022975334812</c:v>
                </c:pt>
                <c:pt idx="10">
                  <c:v>9.2367085718738995</c:v>
                </c:pt>
                <c:pt idx="11">
                  <c:v>7.2789538439831665</c:v>
                </c:pt>
                <c:pt idx="12">
                  <c:v>5.7361525104487061</c:v>
                </c:pt>
                <c:pt idx="13">
                  <c:v>4.5203536563602622</c:v>
                </c:pt>
                <c:pt idx="14">
                  <c:v>3.562247890262451</c:v>
                </c:pt>
                <c:pt idx="15">
                  <c:v>2.807216203941179</c:v>
                </c:pt>
                <c:pt idx="16">
                  <c:v>2.2122162910704506</c:v>
                </c:pt>
                <c:pt idx="17">
                  <c:v>1.7433288221999907</c:v>
                </c:pt>
                <c:pt idx="18">
                  <c:v>1.3738237958832631</c:v>
                </c:pt>
                <c:pt idx="19">
                  <c:v>1.0826367338740548</c:v>
                </c:pt>
                <c:pt idx="20">
                  <c:v>0.85316785241728088</c:v>
                </c:pt>
                <c:pt idx="21">
                  <c:v>0.67233575364993425</c:v>
                </c:pt>
                <c:pt idx="22">
                  <c:v>0.52983169062837288</c:v>
                </c:pt>
                <c:pt idx="23">
                  <c:v>0.41753189365604104</c:v>
                </c:pt>
                <c:pt idx="24">
                  <c:v>0.32903445623126765</c:v>
                </c:pt>
                <c:pt idx="25">
                  <c:v>0.25929437974046687</c:v>
                </c:pt>
                <c:pt idx="26">
                  <c:v>0.20433597178569435</c:v>
                </c:pt>
                <c:pt idx="27">
                  <c:v>0.16102620275609408</c:v>
                </c:pt>
                <c:pt idx="28">
                  <c:v>0.12689610031679224</c:v>
                </c:pt>
                <c:pt idx="29">
                  <c:v>0.1</c:v>
                </c:pt>
              </c:numCache>
            </c:numRef>
          </c:xVal>
          <c:yVal>
            <c:numRef>
              <c:f>Graphics_Vs760_Punto4!$B$69:$B$98</c:f>
              <c:numCache>
                <c:formatCode>General</c:formatCode>
                <c:ptCount val="30"/>
                <c:pt idx="0">
                  <c:v>0.94404714600000006</c:v>
                </c:pt>
                <c:pt idx="1">
                  <c:v>0.96092913600000018</c:v>
                </c:pt>
                <c:pt idx="2">
                  <c:v>0.98327138400000014</c:v>
                </c:pt>
                <c:pt idx="3">
                  <c:v>1.012039548</c:v>
                </c:pt>
                <c:pt idx="4">
                  <c:v>1.090278276</c:v>
                </c:pt>
                <c:pt idx="5">
                  <c:v>1.2041292180000001</c:v>
                </c:pt>
                <c:pt idx="6">
                  <c:v>1.3573119960000002</c:v>
                </c:pt>
                <c:pt idx="7">
                  <c:v>1.5523653780000002</c:v>
                </c:pt>
                <c:pt idx="8">
                  <c:v>1.7999102400000002</c:v>
                </c:pt>
                <c:pt idx="9">
                  <c:v>2.0405293320000002</c:v>
                </c:pt>
                <c:pt idx="10">
                  <c:v>2.2241759640000001</c:v>
                </c:pt>
                <c:pt idx="11">
                  <c:v>2.3146114020000002</c:v>
                </c:pt>
                <c:pt idx="12">
                  <c:v>2.3044917420000002</c:v>
                </c:pt>
                <c:pt idx="13">
                  <c:v>2.1435156000000002</c:v>
                </c:pt>
                <c:pt idx="14">
                  <c:v>1.8479425320000002</c:v>
                </c:pt>
                <c:pt idx="15">
                  <c:v>1.5184651980000001</c:v>
                </c:pt>
                <c:pt idx="16">
                  <c:v>1.2095949240000001</c:v>
                </c:pt>
                <c:pt idx="17">
                  <c:v>0.93120757200000015</c:v>
                </c:pt>
                <c:pt idx="18">
                  <c:v>0.69688773000000015</c:v>
                </c:pt>
                <c:pt idx="19">
                  <c:v>0.50288989799999995</c:v>
                </c:pt>
                <c:pt idx="20">
                  <c:v>0.35347168800000001</c:v>
                </c:pt>
                <c:pt idx="21">
                  <c:v>0.24558494400000003</c:v>
                </c:pt>
                <c:pt idx="22">
                  <c:v>0.16798499400000003</c:v>
                </c:pt>
                <c:pt idx="23">
                  <c:v>0.11190328200000001</c:v>
                </c:pt>
                <c:pt idx="24">
                  <c:v>7.2852018000000004E-2</c:v>
                </c:pt>
                <c:pt idx="25">
                  <c:v>4.6468716000000007E-2</c:v>
                </c:pt>
                <c:pt idx="26">
                  <c:v>2.9656188000000003E-2</c:v>
                </c:pt>
                <c:pt idx="27">
                  <c:v>1.8678468000000004E-2</c:v>
                </c:pt>
                <c:pt idx="28">
                  <c:v>1.191069E-2</c:v>
                </c:pt>
                <c:pt idx="29">
                  <c:v>7.6775940000000003E-3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10-4ED8-ADD7-7EA263ECA33E}"/>
            </c:ext>
          </c:extLst>
        </c:ser>
        <c:ser>
          <c:idx val="10"/>
          <c:order val="3"/>
          <c:tx>
            <c:strRef>
              <c:f>Graphics_Vs760_Punto4!$V$167</c:f>
              <c:strCache>
                <c:ptCount val="1"/>
                <c:pt idx="0">
                  <c:v>  Espectro de diseño de la Norma E.030-2018 (Z: 0.35 g; U: 1.5; S: 1.15)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E030_IEEE!$I$86:$I$354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E030_IEEE!$N$86:$N$354</c:f>
              <c:numCache>
                <c:formatCode>General</c:formatCode>
                <c:ptCount val="269"/>
                <c:pt idx="0">
                  <c:v>2.0557687499999999</c:v>
                </c:pt>
                <c:pt idx="1">
                  <c:v>2.0557687499999999</c:v>
                </c:pt>
                <c:pt idx="2">
                  <c:v>2.0557687499999999</c:v>
                </c:pt>
                <c:pt idx="3">
                  <c:v>2.0557687499999999</c:v>
                </c:pt>
                <c:pt idx="4">
                  <c:v>2.0557687499999999</c:v>
                </c:pt>
                <c:pt idx="5">
                  <c:v>2.0557687499999999</c:v>
                </c:pt>
                <c:pt idx="6">
                  <c:v>2.0557687499999999</c:v>
                </c:pt>
                <c:pt idx="7">
                  <c:v>2.0557687499999999</c:v>
                </c:pt>
                <c:pt idx="8">
                  <c:v>2.0557687499999999</c:v>
                </c:pt>
                <c:pt idx="9">
                  <c:v>2.0557687499999999</c:v>
                </c:pt>
                <c:pt idx="10">
                  <c:v>2.0557687499999999</c:v>
                </c:pt>
                <c:pt idx="11">
                  <c:v>2.0557687499999999</c:v>
                </c:pt>
                <c:pt idx="12">
                  <c:v>2.0557687499999999</c:v>
                </c:pt>
                <c:pt idx="13">
                  <c:v>2.0557687499999999</c:v>
                </c:pt>
                <c:pt idx="14">
                  <c:v>2.0557687499999999</c:v>
                </c:pt>
                <c:pt idx="15">
                  <c:v>2.0557687499999999</c:v>
                </c:pt>
                <c:pt idx="16">
                  <c:v>2.0557687499999999</c:v>
                </c:pt>
                <c:pt idx="17">
                  <c:v>2.0557687499999999</c:v>
                </c:pt>
                <c:pt idx="18">
                  <c:v>2.0557687499999999</c:v>
                </c:pt>
                <c:pt idx="19">
                  <c:v>2.0557687499999999</c:v>
                </c:pt>
                <c:pt idx="20">
                  <c:v>2.0557687499999999</c:v>
                </c:pt>
                <c:pt idx="21">
                  <c:v>2.0557687499999999</c:v>
                </c:pt>
                <c:pt idx="22">
                  <c:v>2.0557687499999999</c:v>
                </c:pt>
                <c:pt idx="23">
                  <c:v>2.0557687499999999</c:v>
                </c:pt>
                <c:pt idx="24">
                  <c:v>2.0557687499999999</c:v>
                </c:pt>
                <c:pt idx="25">
                  <c:v>2.0557687499999999</c:v>
                </c:pt>
                <c:pt idx="26">
                  <c:v>2.0557687499999999</c:v>
                </c:pt>
                <c:pt idx="27">
                  <c:v>2.0557687499999999</c:v>
                </c:pt>
                <c:pt idx="28">
                  <c:v>2.055768749999999</c:v>
                </c:pt>
                <c:pt idx="29">
                  <c:v>2.0220676229508183</c:v>
                </c:pt>
                <c:pt idx="30">
                  <c:v>1.9894536290322566</c:v>
                </c:pt>
                <c:pt idx="31">
                  <c:v>1.9578749999999989</c:v>
                </c:pt>
                <c:pt idx="32">
                  <c:v>1.9272832031249989</c:v>
                </c:pt>
                <c:pt idx="33">
                  <c:v>1.8976326923076912</c:v>
                </c:pt>
                <c:pt idx="34">
                  <c:v>1.8688806818181807</c:v>
                </c:pt>
                <c:pt idx="35">
                  <c:v>1.8409869402985064</c:v>
                </c:pt>
                <c:pt idx="36">
                  <c:v>1.8139136029411758</c:v>
                </c:pt>
                <c:pt idx="37">
                  <c:v>1.7876249999999989</c:v>
                </c:pt>
                <c:pt idx="38">
                  <c:v>1.7620874999999989</c:v>
                </c:pt>
                <c:pt idx="39">
                  <c:v>1.7372693661971821</c:v>
                </c:pt>
                <c:pt idx="40">
                  <c:v>1.7131406249999985</c:v>
                </c:pt>
                <c:pt idx="41">
                  <c:v>1.6896729452054784</c:v>
                </c:pt>
                <c:pt idx="42">
                  <c:v>1.6668395270270255</c:v>
                </c:pt>
                <c:pt idx="43">
                  <c:v>1.6446149999999988</c:v>
                </c:pt>
                <c:pt idx="44">
                  <c:v>1.6229753289473672</c:v>
                </c:pt>
                <c:pt idx="45">
                  <c:v>1.6018977272727259</c:v>
                </c:pt>
                <c:pt idx="46">
                  <c:v>1.5813605769230759</c:v>
                </c:pt>
                <c:pt idx="47">
                  <c:v>1.5613433544303787</c:v>
                </c:pt>
                <c:pt idx="48">
                  <c:v>1.5418265624999989</c:v>
                </c:pt>
                <c:pt idx="49">
                  <c:v>1.5227916666666657</c:v>
                </c:pt>
                <c:pt idx="50">
                  <c:v>1.5042210365853648</c:v>
                </c:pt>
                <c:pt idx="51">
                  <c:v>1.4860978915662642</c:v>
                </c:pt>
                <c:pt idx="52">
                  <c:v>1.4684062499999988</c:v>
                </c:pt>
                <c:pt idx="53">
                  <c:v>1.4511308823529401</c:v>
                </c:pt>
                <c:pt idx="54">
                  <c:v>1.4342572674418592</c:v>
                </c:pt>
                <c:pt idx="55">
                  <c:v>1.4177715517241367</c:v>
                </c:pt>
                <c:pt idx="56">
                  <c:v>1.4016605113636356</c:v>
                </c:pt>
                <c:pt idx="57">
                  <c:v>1.3859115168539315</c:v>
                </c:pt>
                <c:pt idx="58">
                  <c:v>1.3705124999999989</c:v>
                </c:pt>
                <c:pt idx="59">
                  <c:v>1.3554519230769222</c:v>
                </c:pt>
                <c:pt idx="60">
                  <c:v>1.3407187499999991</c:v>
                </c:pt>
                <c:pt idx="61">
                  <c:v>1.3263024193548376</c:v>
                </c:pt>
                <c:pt idx="62">
                  <c:v>1.3121928191489354</c:v>
                </c:pt>
                <c:pt idx="63">
                  <c:v>1.2983802631578938</c:v>
                </c:pt>
                <c:pt idx="64">
                  <c:v>1.2848554687499991</c:v>
                </c:pt>
                <c:pt idx="65">
                  <c:v>1.2716095360824735</c:v>
                </c:pt>
                <c:pt idx="66">
                  <c:v>1.2586339285714279</c:v>
                </c:pt>
                <c:pt idx="67">
                  <c:v>1.2459204545454536</c:v>
                </c:pt>
                <c:pt idx="68">
                  <c:v>1.2334612499999993</c:v>
                </c:pt>
                <c:pt idx="69">
                  <c:v>1.2212487623762367</c:v>
                </c:pt>
                <c:pt idx="70">
                  <c:v>1.2092757352941168</c:v>
                </c:pt>
                <c:pt idx="71">
                  <c:v>1.1975351941747565</c:v>
                </c:pt>
                <c:pt idx="72">
                  <c:v>1.1860204326923069</c:v>
                </c:pt>
                <c:pt idx="73">
                  <c:v>1.1747249999999991</c:v>
                </c:pt>
                <c:pt idx="74">
                  <c:v>1.1636426886792448</c:v>
                </c:pt>
                <c:pt idx="75">
                  <c:v>1.1527675233644852</c:v>
                </c:pt>
                <c:pt idx="76">
                  <c:v>1.1420937499999992</c:v>
                </c:pt>
                <c:pt idx="77">
                  <c:v>1.1316158256880726</c:v>
                </c:pt>
                <c:pt idx="78">
                  <c:v>1.1213284090909081</c:v>
                </c:pt>
                <c:pt idx="79">
                  <c:v>1.1112263513513505</c:v>
                </c:pt>
                <c:pt idx="80">
                  <c:v>1.1013046874999994</c:v>
                </c:pt>
                <c:pt idx="81">
                  <c:v>1.0915586283185834</c:v>
                </c:pt>
                <c:pt idx="82">
                  <c:v>1.0819835526315782</c:v>
                </c:pt>
                <c:pt idx="83">
                  <c:v>1.0725749999999994</c:v>
                </c:pt>
                <c:pt idx="84">
                  <c:v>1.0633286637931025</c:v>
                </c:pt>
                <c:pt idx="85">
                  <c:v>1.0542403846153841</c:v>
                </c:pt>
                <c:pt idx="86">
                  <c:v>1.045306144067796</c:v>
                </c:pt>
                <c:pt idx="87">
                  <c:v>1.0365220588235289</c:v>
                </c:pt>
                <c:pt idx="88">
                  <c:v>1.0278843749999993</c:v>
                </c:pt>
                <c:pt idx="89">
                  <c:v>1.0193894628099165</c:v>
                </c:pt>
                <c:pt idx="90">
                  <c:v>1.0110338114754092</c:v>
                </c:pt>
                <c:pt idx="91">
                  <c:v>1.0028140243902433</c:v>
                </c:pt>
                <c:pt idx="92">
                  <c:v>0.99472681451612832</c:v>
                </c:pt>
                <c:pt idx="93">
                  <c:v>0.98676899999999934</c:v>
                </c:pt>
                <c:pt idx="94">
                  <c:v>0.97893749999999935</c:v>
                </c:pt>
                <c:pt idx="95">
                  <c:v>0.97122933070866047</c:v>
                </c:pt>
                <c:pt idx="96">
                  <c:v>0.96364160156249934</c:v>
                </c:pt>
                <c:pt idx="97">
                  <c:v>0.95617151162790615</c:v>
                </c:pt>
                <c:pt idx="98">
                  <c:v>0.94881634615384558</c:v>
                </c:pt>
                <c:pt idx="99">
                  <c:v>0.94157347328244201</c:v>
                </c:pt>
                <c:pt idx="100">
                  <c:v>0.93444034090909012</c:v>
                </c:pt>
                <c:pt idx="101">
                  <c:v>0.92741447368420993</c:v>
                </c:pt>
                <c:pt idx="102">
                  <c:v>0.9204934701492532</c:v>
                </c:pt>
                <c:pt idx="103">
                  <c:v>0.91367499999999935</c:v>
                </c:pt>
                <c:pt idx="104">
                  <c:v>0.90695680147058744</c:v>
                </c:pt>
                <c:pt idx="105">
                  <c:v>0.90033667883211599</c:v>
                </c:pt>
                <c:pt idx="106">
                  <c:v>0.89381249999999934</c:v>
                </c:pt>
                <c:pt idx="107">
                  <c:v>0.88738219424460374</c:v>
                </c:pt>
                <c:pt idx="108">
                  <c:v>0.88104374999999924</c:v>
                </c:pt>
                <c:pt idx="109">
                  <c:v>0.87479521276595673</c:v>
                </c:pt>
                <c:pt idx="110">
                  <c:v>0.86863468309859082</c:v>
                </c:pt>
                <c:pt idx="111">
                  <c:v>0.86256031468531402</c:v>
                </c:pt>
                <c:pt idx="112">
                  <c:v>0.85657031249999926</c:v>
                </c:pt>
                <c:pt idx="113">
                  <c:v>0.85066293103448209</c:v>
                </c:pt>
                <c:pt idx="114">
                  <c:v>0.8448364726027392</c:v>
                </c:pt>
                <c:pt idx="115">
                  <c:v>0.83908928571428509</c:v>
                </c:pt>
                <c:pt idx="116">
                  <c:v>0.83341976351351277</c:v>
                </c:pt>
                <c:pt idx="117">
                  <c:v>0.82782634228187868</c:v>
                </c:pt>
                <c:pt idx="118">
                  <c:v>0.8223074999999993</c:v>
                </c:pt>
                <c:pt idx="119">
                  <c:v>0.81686175496688684</c:v>
                </c:pt>
                <c:pt idx="120">
                  <c:v>0.81148766447368348</c:v>
                </c:pt>
                <c:pt idx="121">
                  <c:v>0.8061838235294112</c:v>
                </c:pt>
                <c:pt idx="122">
                  <c:v>0.80094886363636286</c:v>
                </c:pt>
                <c:pt idx="123">
                  <c:v>0.79578145161290248</c:v>
                </c:pt>
                <c:pt idx="124">
                  <c:v>0.79068028846153771</c:v>
                </c:pt>
                <c:pt idx="125">
                  <c:v>0.78564410828025411</c:v>
                </c:pt>
                <c:pt idx="126">
                  <c:v>0.78067167721518915</c:v>
                </c:pt>
                <c:pt idx="127">
                  <c:v>0.7757617924528295</c:v>
                </c:pt>
                <c:pt idx="128">
                  <c:v>0.77091328124999936</c:v>
                </c:pt>
                <c:pt idx="129">
                  <c:v>0.7661249999999995</c:v>
                </c:pt>
                <c:pt idx="130">
                  <c:v>0.76139583333333261</c:v>
                </c:pt>
                <c:pt idx="131">
                  <c:v>0.75672469325153313</c:v>
                </c:pt>
                <c:pt idx="132">
                  <c:v>0.75211051829268238</c:v>
                </c:pt>
                <c:pt idx="133">
                  <c:v>0.74755227272727209</c:v>
                </c:pt>
                <c:pt idx="134">
                  <c:v>0.74304894578313196</c:v>
                </c:pt>
                <c:pt idx="135">
                  <c:v>0.73859955089820306</c:v>
                </c:pt>
                <c:pt idx="136">
                  <c:v>0.7342031249999994</c:v>
                </c:pt>
                <c:pt idx="137">
                  <c:v>0.72985872781065031</c:v>
                </c:pt>
                <c:pt idx="138">
                  <c:v>0.72556544117646993</c:v>
                </c:pt>
                <c:pt idx="139">
                  <c:v>0.72132236842105202</c:v>
                </c:pt>
                <c:pt idx="140">
                  <c:v>0.71712863372092961</c:v>
                </c:pt>
                <c:pt idx="141">
                  <c:v>0.71298338150288965</c:v>
                </c:pt>
                <c:pt idx="142">
                  <c:v>0.70888577586206836</c:v>
                </c:pt>
                <c:pt idx="143">
                  <c:v>0.70483499999999943</c:v>
                </c:pt>
                <c:pt idx="144">
                  <c:v>0.70083025568181745</c:v>
                </c:pt>
                <c:pt idx="145">
                  <c:v>0.69687076271186377</c:v>
                </c:pt>
                <c:pt idx="146">
                  <c:v>0.69295575842696566</c:v>
                </c:pt>
                <c:pt idx="147">
                  <c:v>0.68908449720670328</c:v>
                </c:pt>
                <c:pt idx="148">
                  <c:v>0.68525624999999935</c:v>
                </c:pt>
                <c:pt idx="149">
                  <c:v>0.6814703038674027</c:v>
                </c:pt>
                <c:pt idx="150">
                  <c:v>0.67772596153846087</c:v>
                </c:pt>
                <c:pt idx="151">
                  <c:v>0.67402254098360592</c:v>
                </c:pt>
                <c:pt idx="152">
                  <c:v>0.67035937499999931</c:v>
                </c:pt>
                <c:pt idx="153">
                  <c:v>0.66673581081081024</c:v>
                </c:pt>
                <c:pt idx="154">
                  <c:v>0.66315120967741881</c:v>
                </c:pt>
                <c:pt idx="155">
                  <c:v>0.65960494652406354</c:v>
                </c:pt>
                <c:pt idx="156">
                  <c:v>0.65609640957446769</c:v>
                </c:pt>
                <c:pt idx="157">
                  <c:v>0.65262499999999934</c:v>
                </c:pt>
                <c:pt idx="158">
                  <c:v>0.64919013157894667</c:v>
                </c:pt>
                <c:pt idx="159">
                  <c:v>0.64579123036649155</c:v>
                </c:pt>
                <c:pt idx="160">
                  <c:v>0.64242773437499945</c:v>
                </c:pt>
                <c:pt idx="161">
                  <c:v>0.63909909326424807</c:v>
                </c:pt>
                <c:pt idx="162">
                  <c:v>0.63580476804123653</c:v>
                </c:pt>
                <c:pt idx="163">
                  <c:v>0.63254423076923028</c:v>
                </c:pt>
                <c:pt idx="164">
                  <c:v>0.62931696428571371</c:v>
                </c:pt>
                <c:pt idx="165">
                  <c:v>0.6261224619289335</c:v>
                </c:pt>
                <c:pt idx="166">
                  <c:v>0.62296022727272671</c:v>
                </c:pt>
                <c:pt idx="167">
                  <c:v>0.61982977386934623</c:v>
                </c:pt>
                <c:pt idx="168">
                  <c:v>0.61673062499999942</c:v>
                </c:pt>
                <c:pt idx="169">
                  <c:v>0.6106092670973482</c:v>
                </c:pt>
                <c:pt idx="170">
                  <c:v>0.60457859523576052</c:v>
                </c:pt>
                <c:pt idx="171">
                  <c:v>0.59863682690674314</c:v>
                </c:pt>
                <c:pt idx="172">
                  <c:v>0.59278222318339058</c:v>
                </c:pt>
                <c:pt idx="173">
                  <c:v>0.58701308744794733</c:v>
                </c:pt>
                <c:pt idx="174">
                  <c:v>0.58132776416250354</c:v>
                </c:pt>
                <c:pt idx="175">
                  <c:v>0.57572463768115933</c:v>
                </c:pt>
                <c:pt idx="176">
                  <c:v>0.57020213110207107</c:v>
                </c:pt>
                <c:pt idx="177">
                  <c:v>0.56475870515784909</c:v>
                </c:pt>
                <c:pt idx="178">
                  <c:v>0.55939285714285747</c:v>
                </c:pt>
                <c:pt idx="179">
                  <c:v>0.55410311987601402</c:v>
                </c:pt>
                <c:pt idx="180">
                  <c:v>0.54888806069775775</c:v>
                </c:pt>
                <c:pt idx="181">
                  <c:v>0.54374628049990137</c:v>
                </c:pt>
                <c:pt idx="182">
                  <c:v>0.53867641278714362</c:v>
                </c:pt>
                <c:pt idx="183">
                  <c:v>0.5336771227690652</c:v>
                </c:pt>
                <c:pt idx="184">
                  <c:v>0.52874710648148227</c:v>
                </c:pt>
                <c:pt idx="185">
                  <c:v>0.52388508993607963</c:v>
                </c:pt>
                <c:pt idx="186">
                  <c:v>0.51908982829728245</c:v>
                </c:pt>
                <c:pt idx="187">
                  <c:v>0.51436010508538299</c:v>
                </c:pt>
                <c:pt idx="188">
                  <c:v>0.50969473140495991</c:v>
                </c:pt>
                <c:pt idx="189">
                  <c:v>0.50509254519768354</c:v>
                </c:pt>
                <c:pt idx="190">
                  <c:v>0.5005524105186282</c:v>
                </c:pt>
                <c:pt idx="191">
                  <c:v>0.49607321683524858</c:v>
                </c:pt>
                <c:pt idx="192">
                  <c:v>0.49165387834821578</c:v>
                </c:pt>
                <c:pt idx="193">
                  <c:v>0.48729333333333502</c:v>
                </c:pt>
                <c:pt idx="194">
                  <c:v>0.4829905435038</c:v>
                </c:pt>
                <c:pt idx="195">
                  <c:v>0.47874449339207231</c:v>
                </c:pt>
                <c:pt idx="196">
                  <c:v>0.47455418975069441</c:v>
                </c:pt>
                <c:pt idx="197">
                  <c:v>0.4704186609713793</c:v>
                </c:pt>
                <c:pt idx="198">
                  <c:v>0.46633695652174106</c:v>
                </c:pt>
                <c:pt idx="199">
                  <c:v>0.46230814639905743</c:v>
                </c:pt>
                <c:pt idx="200">
                  <c:v>0.45833132060047788</c:v>
                </c:pt>
                <c:pt idx="201">
                  <c:v>0.45440558860911262</c:v>
                </c:pt>
                <c:pt idx="202">
                  <c:v>0.4505300788954657</c:v>
                </c:pt>
                <c:pt idx="203">
                  <c:v>0.44670393843368267</c:v>
                </c:pt>
                <c:pt idx="204">
                  <c:v>0.44292633223211947</c:v>
                </c:pt>
                <c:pt idx="205">
                  <c:v>0.43919644287774634</c:v>
                </c:pt>
                <c:pt idx="206">
                  <c:v>0.43551347009392238</c:v>
                </c:pt>
                <c:pt idx="207">
                  <c:v>0.43187663031109641</c:v>
                </c:pt>
                <c:pt idx="208">
                  <c:v>0.42828515625000246</c:v>
                </c:pt>
                <c:pt idx="209">
                  <c:v>0.42473829651693579</c:v>
                </c:pt>
                <c:pt idx="210">
                  <c:v>0.42123531521071222</c:v>
                </c:pt>
                <c:pt idx="211">
                  <c:v>0.41777549154092619</c:v>
                </c:pt>
                <c:pt idx="212">
                  <c:v>0.4143581194571378</c:v>
                </c:pt>
                <c:pt idx="213">
                  <c:v>0.41098250728863245</c:v>
                </c:pt>
                <c:pt idx="214">
                  <c:v>0.40764797739441078</c:v>
                </c:pt>
                <c:pt idx="215">
                  <c:v>0.40435386582307803</c:v>
                </c:pt>
                <c:pt idx="216">
                  <c:v>0.40109952198231286</c:v>
                </c:pt>
                <c:pt idx="217">
                  <c:v>0.39788430831761062</c:v>
                </c:pt>
                <c:pt idx="218">
                  <c:v>0.39470760000000288</c:v>
                </c:pt>
                <c:pt idx="219">
                  <c:v>0.39156878462246919</c:v>
                </c:pt>
                <c:pt idx="220">
                  <c:v>0.38846726190476488</c:v>
                </c:pt>
                <c:pt idx="221">
                  <c:v>0.38540244340639895</c:v>
                </c:pt>
                <c:pt idx="222">
                  <c:v>0.38237375224750753</c:v>
                </c:pt>
                <c:pt idx="223">
                  <c:v>0.37938062283737323</c:v>
                </c:pt>
                <c:pt idx="224">
                  <c:v>0.37642250061035459</c:v>
                </c:pt>
                <c:pt idx="225">
                  <c:v>0.37349884176899273</c:v>
                </c:pt>
                <c:pt idx="226">
                  <c:v>0.37060911303407568</c:v>
                </c:pt>
                <c:pt idx="227">
                  <c:v>0.36775279140144312</c:v>
                </c:pt>
                <c:pt idx="228">
                  <c:v>0.36492936390532865</c:v>
                </c:pt>
                <c:pt idx="229">
                  <c:v>0.36213832738803331</c:v>
                </c:pt>
                <c:pt idx="230">
                  <c:v>0.35937918827574461</c:v>
                </c:pt>
                <c:pt idx="231">
                  <c:v>0.35665146236030915</c:v>
                </c:pt>
                <c:pt idx="232">
                  <c:v>0.35395467458678004</c:v>
                </c:pt>
                <c:pt idx="233">
                  <c:v>0.35128835884656784</c:v>
                </c:pt>
                <c:pt idx="234">
                  <c:v>0.34865205777602221</c:v>
                </c:pt>
                <c:pt idx="235">
                  <c:v>0.34604532256028603</c:v>
                </c:pt>
                <c:pt idx="236">
                  <c:v>0.34346771274226212</c:v>
                </c:pt>
                <c:pt idx="237">
                  <c:v>0.34091879603654229</c:v>
                </c:pt>
                <c:pt idx="238">
                  <c:v>0.3383981481481515</c:v>
                </c:pt>
                <c:pt idx="239">
                  <c:v>0.33590535259596466</c:v>
                </c:pt>
                <c:pt idx="240">
                  <c:v>0.33344000054066086</c:v>
                </c:pt>
                <c:pt idx="241">
                  <c:v>0.33100169061707863</c:v>
                </c:pt>
                <c:pt idx="242">
                  <c:v>0.32859002877084897</c:v>
                </c:pt>
                <c:pt idx="243">
                  <c:v>0.32620462809917689</c:v>
                </c:pt>
                <c:pt idx="244">
                  <c:v>0.32384510869565558</c:v>
                </c:pt>
                <c:pt idx="245">
                  <c:v>0.32151109749899331</c:v>
                </c:pt>
                <c:pt idx="246">
                  <c:v>0.31920222814554461</c:v>
                </c:pt>
                <c:pt idx="247">
                  <c:v>0.31691814082553244</c:v>
                </c:pt>
                <c:pt idx="248">
                  <c:v>0.31465848214286057</c:v>
                </c:pt>
                <c:pt idx="249">
                  <c:v>0.31242290497841058</c:v>
                </c:pt>
                <c:pt idx="250">
                  <c:v>0.31021106835672602</c:v>
                </c:pt>
                <c:pt idx="251">
                  <c:v>0.30802263731598944</c:v>
                </c:pt>
                <c:pt idx="252">
                  <c:v>0.30585728278119773</c:v>
                </c:pt>
                <c:pt idx="253">
                  <c:v>0.30371468144044667</c:v>
                </c:pt>
                <c:pt idx="254">
                  <c:v>0.30159451562423939</c:v>
                </c:pt>
                <c:pt idx="255">
                  <c:v>0.29949647318773193</c:v>
                </c:pt>
                <c:pt idx="256">
                  <c:v>0.29742024739583689</c:v>
                </c:pt>
                <c:pt idx="257">
                  <c:v>0.29536553681110495</c:v>
                </c:pt>
                <c:pt idx="258">
                  <c:v>0.293332045184308</c:v>
                </c:pt>
                <c:pt idx="259">
                  <c:v>0.2913194813476494</c:v>
                </c:pt>
                <c:pt idx="260">
                  <c:v>0.28932755911053076</c:v>
                </c:pt>
                <c:pt idx="261">
                  <c:v>0.28735599715780391</c:v>
                </c:pt>
                <c:pt idx="262">
                  <c:v>0.28540451895044083</c:v>
                </c:pt>
                <c:pt idx="263">
                  <c:v>0.28347285262855865</c:v>
                </c:pt>
                <c:pt idx="264">
                  <c:v>0.28156073091673112</c:v>
                </c:pt>
                <c:pt idx="265">
                  <c:v>0.27966789103153095</c:v>
                </c:pt>
                <c:pt idx="266">
                  <c:v>0.27779407459123823</c:v>
                </c:pt>
                <c:pt idx="267">
                  <c:v>0.27593902752765992</c:v>
                </c:pt>
                <c:pt idx="268">
                  <c:v>0.27410250000000358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10-4ED8-ADD7-7EA263ECA33E}"/>
            </c:ext>
          </c:extLst>
        </c:ser>
        <c:ser>
          <c:idx val="0"/>
          <c:order val="6"/>
          <c:tx>
            <c:strRef>
              <c:f>Graphics_Vs760_Punto4!$V$168</c:f>
              <c:strCache>
                <c:ptCount val="1"/>
                <c:pt idx="0">
                  <c:v>  Espectro de diseño de la Norma E.030-2018 (Z específico, Z: 0.38 g; U: 1.5; S: 1.15)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E030_IEEE!$Q$86:$Q$354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E030_IEEE!$V$86:$V$354</c:f>
              <c:numCache>
                <c:formatCode>General</c:formatCode>
                <c:ptCount val="269"/>
                <c:pt idx="0">
                  <c:v>2.2084830000000002</c:v>
                </c:pt>
                <c:pt idx="1">
                  <c:v>2.2084830000000002</c:v>
                </c:pt>
                <c:pt idx="2">
                  <c:v>2.2084830000000002</c:v>
                </c:pt>
                <c:pt idx="3">
                  <c:v>2.2084830000000002</c:v>
                </c:pt>
                <c:pt idx="4">
                  <c:v>2.2084830000000002</c:v>
                </c:pt>
                <c:pt idx="5">
                  <c:v>2.2084830000000002</c:v>
                </c:pt>
                <c:pt idx="6">
                  <c:v>2.2084830000000002</c:v>
                </c:pt>
                <c:pt idx="7">
                  <c:v>2.2084830000000002</c:v>
                </c:pt>
                <c:pt idx="8">
                  <c:v>2.2084830000000002</c:v>
                </c:pt>
                <c:pt idx="9">
                  <c:v>2.2084830000000002</c:v>
                </c:pt>
                <c:pt idx="10">
                  <c:v>2.2084830000000002</c:v>
                </c:pt>
                <c:pt idx="11">
                  <c:v>2.2084830000000002</c:v>
                </c:pt>
                <c:pt idx="12">
                  <c:v>2.2084830000000002</c:v>
                </c:pt>
                <c:pt idx="13">
                  <c:v>2.2084830000000002</c:v>
                </c:pt>
                <c:pt idx="14">
                  <c:v>2.2084830000000002</c:v>
                </c:pt>
                <c:pt idx="15">
                  <c:v>2.2084830000000002</c:v>
                </c:pt>
                <c:pt idx="16">
                  <c:v>2.2084830000000002</c:v>
                </c:pt>
                <c:pt idx="17">
                  <c:v>2.2084830000000002</c:v>
                </c:pt>
                <c:pt idx="18">
                  <c:v>2.2084830000000002</c:v>
                </c:pt>
                <c:pt idx="19">
                  <c:v>2.2084830000000002</c:v>
                </c:pt>
                <c:pt idx="20">
                  <c:v>2.2084830000000002</c:v>
                </c:pt>
                <c:pt idx="21">
                  <c:v>2.2084830000000002</c:v>
                </c:pt>
                <c:pt idx="22">
                  <c:v>2.2084830000000002</c:v>
                </c:pt>
                <c:pt idx="23">
                  <c:v>2.2084830000000002</c:v>
                </c:pt>
                <c:pt idx="24">
                  <c:v>2.2084830000000002</c:v>
                </c:pt>
                <c:pt idx="25">
                  <c:v>2.2084830000000002</c:v>
                </c:pt>
                <c:pt idx="26">
                  <c:v>2.2084830000000002</c:v>
                </c:pt>
                <c:pt idx="27">
                  <c:v>2.2084830000000002</c:v>
                </c:pt>
                <c:pt idx="28">
                  <c:v>2.2084829999999993</c:v>
                </c:pt>
                <c:pt idx="29">
                  <c:v>2.1722783606557368</c:v>
                </c:pt>
                <c:pt idx="30">
                  <c:v>2.1372416129032246</c:v>
                </c:pt>
                <c:pt idx="31">
                  <c:v>2.1033171428571422</c:v>
                </c:pt>
                <c:pt idx="32">
                  <c:v>2.0704528124999992</c:v>
                </c:pt>
                <c:pt idx="33">
                  <c:v>2.0385996923076917</c:v>
                </c:pt>
                <c:pt idx="34">
                  <c:v>2.0077118181818174</c:v>
                </c:pt>
                <c:pt idx="35">
                  <c:v>1.977745970149253</c:v>
                </c:pt>
                <c:pt idx="36">
                  <c:v>1.948661470588235</c:v>
                </c:pt>
                <c:pt idx="37">
                  <c:v>1.9204199999999993</c:v>
                </c:pt>
                <c:pt idx="38">
                  <c:v>1.8929854285714278</c:v>
                </c:pt>
                <c:pt idx="39">
                  <c:v>1.8663236619718302</c:v>
                </c:pt>
                <c:pt idx="40">
                  <c:v>1.8404024999999991</c:v>
                </c:pt>
                <c:pt idx="41">
                  <c:v>1.8151915068493145</c:v>
                </c:pt>
                <c:pt idx="42">
                  <c:v>1.7906618918918908</c:v>
                </c:pt>
                <c:pt idx="43">
                  <c:v>1.7667863999999993</c:v>
                </c:pt>
                <c:pt idx="44">
                  <c:v>1.7435392105263148</c:v>
                </c:pt>
                <c:pt idx="45">
                  <c:v>1.7208958441558435</c:v>
                </c:pt>
                <c:pt idx="46">
                  <c:v>1.6988330769230759</c:v>
                </c:pt>
                <c:pt idx="47">
                  <c:v>1.6773288607594929</c:v>
                </c:pt>
                <c:pt idx="48">
                  <c:v>1.6563622499999995</c:v>
                </c:pt>
                <c:pt idx="49">
                  <c:v>1.6359133333333327</c:v>
                </c:pt>
                <c:pt idx="50">
                  <c:v>1.6159631707317066</c:v>
                </c:pt>
                <c:pt idx="51">
                  <c:v>1.5964937349397585</c:v>
                </c:pt>
                <c:pt idx="52">
                  <c:v>1.5774878571428563</c:v>
                </c:pt>
                <c:pt idx="53">
                  <c:v>1.5589291764705875</c:v>
                </c:pt>
                <c:pt idx="54">
                  <c:v>1.5408020930232549</c:v>
                </c:pt>
                <c:pt idx="55">
                  <c:v>1.5230917241379303</c:v>
                </c:pt>
                <c:pt idx="56">
                  <c:v>1.505783863636363</c:v>
                </c:pt>
                <c:pt idx="57">
                  <c:v>1.4888649438202242</c:v>
                </c:pt>
                <c:pt idx="58">
                  <c:v>1.4723219999999992</c:v>
                </c:pt>
                <c:pt idx="59">
                  <c:v>1.4561426373626367</c:v>
                </c:pt>
                <c:pt idx="60">
                  <c:v>1.4403149999999996</c:v>
                </c:pt>
                <c:pt idx="61">
                  <c:v>1.4248277419354831</c:v>
                </c:pt>
                <c:pt idx="62">
                  <c:v>1.4096699999999993</c:v>
                </c:pt>
                <c:pt idx="63">
                  <c:v>1.394831368421052</c:v>
                </c:pt>
                <c:pt idx="64">
                  <c:v>1.3803018749999991</c:v>
                </c:pt>
                <c:pt idx="65">
                  <c:v>1.366071958762886</c:v>
                </c:pt>
                <c:pt idx="66">
                  <c:v>1.3521324489795914</c:v>
                </c:pt>
                <c:pt idx="67">
                  <c:v>1.3384745454545448</c:v>
                </c:pt>
                <c:pt idx="68">
                  <c:v>1.3250897999999995</c:v>
                </c:pt>
                <c:pt idx="69">
                  <c:v>1.3119700990099006</c:v>
                </c:pt>
                <c:pt idx="70">
                  <c:v>1.299107647058823</c:v>
                </c:pt>
                <c:pt idx="71">
                  <c:v>1.2864949514563102</c:v>
                </c:pt>
                <c:pt idx="72">
                  <c:v>1.2741248076923071</c:v>
                </c:pt>
                <c:pt idx="73">
                  <c:v>1.2619902857142853</c:v>
                </c:pt>
                <c:pt idx="74">
                  <c:v>1.2500847169811318</c:v>
                </c:pt>
                <c:pt idx="75">
                  <c:v>1.2384016822429902</c:v>
                </c:pt>
                <c:pt idx="76">
                  <c:v>1.2269349999999994</c:v>
                </c:pt>
                <c:pt idx="77">
                  <c:v>1.2156787155963298</c:v>
                </c:pt>
                <c:pt idx="78">
                  <c:v>1.2046270909090904</c:v>
                </c:pt>
                <c:pt idx="79">
                  <c:v>1.1937745945945939</c:v>
                </c:pt>
                <c:pt idx="80">
                  <c:v>1.1831158928571424</c:v>
                </c:pt>
                <c:pt idx="81">
                  <c:v>1.1726458407079641</c:v>
                </c:pt>
                <c:pt idx="82">
                  <c:v>1.1623594736842102</c:v>
                </c:pt>
                <c:pt idx="83">
                  <c:v>1.1522519999999994</c:v>
                </c:pt>
                <c:pt idx="84">
                  <c:v>1.1423187931034475</c:v>
                </c:pt>
                <c:pt idx="85">
                  <c:v>1.1325553846153842</c:v>
                </c:pt>
                <c:pt idx="86">
                  <c:v>1.1229574576271182</c:v>
                </c:pt>
                <c:pt idx="87">
                  <c:v>1.1135208403361341</c:v>
                </c:pt>
                <c:pt idx="88">
                  <c:v>1.1042414999999997</c:v>
                </c:pt>
                <c:pt idx="89">
                  <c:v>1.0951155371900823</c:v>
                </c:pt>
                <c:pt idx="90">
                  <c:v>1.0861391803278684</c:v>
                </c:pt>
                <c:pt idx="91">
                  <c:v>1.0773087804878043</c:v>
                </c:pt>
                <c:pt idx="92">
                  <c:v>1.0686208064516123</c:v>
                </c:pt>
                <c:pt idx="93">
                  <c:v>1.0600718399999993</c:v>
                </c:pt>
                <c:pt idx="94">
                  <c:v>1.0516585714285711</c:v>
                </c:pt>
                <c:pt idx="95">
                  <c:v>1.0433777952755898</c:v>
                </c:pt>
                <c:pt idx="96">
                  <c:v>1.0352264062499996</c:v>
                </c:pt>
                <c:pt idx="97">
                  <c:v>1.0272013953488366</c:v>
                </c:pt>
                <c:pt idx="98">
                  <c:v>1.0192998461538458</c:v>
                </c:pt>
                <c:pt idx="99">
                  <c:v>1.0115189312977093</c:v>
                </c:pt>
                <c:pt idx="100">
                  <c:v>1.0038559090909085</c:v>
                </c:pt>
                <c:pt idx="101">
                  <c:v>0.99630812030075144</c:v>
                </c:pt>
                <c:pt idx="102">
                  <c:v>0.98887298507462651</c:v>
                </c:pt>
                <c:pt idx="103">
                  <c:v>0.98154799999999953</c:v>
                </c:pt>
                <c:pt idx="104">
                  <c:v>0.97433073529411696</c:v>
                </c:pt>
                <c:pt idx="105">
                  <c:v>0.96721883211678783</c:v>
                </c:pt>
                <c:pt idx="106">
                  <c:v>0.96020999999999956</c:v>
                </c:pt>
                <c:pt idx="107">
                  <c:v>0.95330201438848894</c:v>
                </c:pt>
                <c:pt idx="108">
                  <c:v>0.9464927142857138</c:v>
                </c:pt>
                <c:pt idx="109">
                  <c:v>0.93977999999999939</c:v>
                </c:pt>
                <c:pt idx="110">
                  <c:v>0.93316183098591488</c:v>
                </c:pt>
                <c:pt idx="111">
                  <c:v>0.92663622377622323</c:v>
                </c:pt>
                <c:pt idx="112">
                  <c:v>0.92020124999999953</c:v>
                </c:pt>
                <c:pt idx="113">
                  <c:v>0.91385503448275829</c:v>
                </c:pt>
                <c:pt idx="114">
                  <c:v>0.90759575342465726</c:v>
                </c:pt>
                <c:pt idx="115">
                  <c:v>0.90142163265306074</c:v>
                </c:pt>
                <c:pt idx="116">
                  <c:v>0.89533094594594542</c:v>
                </c:pt>
                <c:pt idx="117">
                  <c:v>0.88932201342281836</c:v>
                </c:pt>
                <c:pt idx="118">
                  <c:v>0.88339319999999955</c:v>
                </c:pt>
                <c:pt idx="119">
                  <c:v>0.87754291390728445</c:v>
                </c:pt>
                <c:pt idx="120">
                  <c:v>0.87176960526315739</c:v>
                </c:pt>
                <c:pt idx="121">
                  <c:v>0.86607176470588199</c:v>
                </c:pt>
                <c:pt idx="122">
                  <c:v>0.86044792207792153</c:v>
                </c:pt>
                <c:pt idx="123">
                  <c:v>0.85489664516128994</c:v>
                </c:pt>
                <c:pt idx="124">
                  <c:v>0.84941653846153797</c:v>
                </c:pt>
                <c:pt idx="125">
                  <c:v>0.84400624203821606</c:v>
                </c:pt>
                <c:pt idx="126">
                  <c:v>0.83866443037974647</c:v>
                </c:pt>
                <c:pt idx="127">
                  <c:v>0.83338981132075418</c:v>
                </c:pt>
                <c:pt idx="128">
                  <c:v>0.82818112499999952</c:v>
                </c:pt>
                <c:pt idx="129">
                  <c:v>0.82303714285714236</c:v>
                </c:pt>
                <c:pt idx="130">
                  <c:v>0.81795666666666622</c:v>
                </c:pt>
                <c:pt idx="131">
                  <c:v>0.81293852760736141</c:v>
                </c:pt>
                <c:pt idx="132">
                  <c:v>0.80798158536585329</c:v>
                </c:pt>
                <c:pt idx="133">
                  <c:v>0.80308472727272684</c:v>
                </c:pt>
                <c:pt idx="134">
                  <c:v>0.79824686746987905</c:v>
                </c:pt>
                <c:pt idx="135">
                  <c:v>0.79346694610778401</c:v>
                </c:pt>
                <c:pt idx="136">
                  <c:v>0.78874392857142817</c:v>
                </c:pt>
                <c:pt idx="137">
                  <c:v>0.78407680473372743</c:v>
                </c:pt>
                <c:pt idx="138">
                  <c:v>0.77946458823529363</c:v>
                </c:pt>
                <c:pt idx="139">
                  <c:v>0.77490631578947311</c:v>
                </c:pt>
                <c:pt idx="140">
                  <c:v>0.77040104651162744</c:v>
                </c:pt>
                <c:pt idx="141">
                  <c:v>0.76594786127167591</c:v>
                </c:pt>
                <c:pt idx="142">
                  <c:v>0.76154586206896513</c:v>
                </c:pt>
                <c:pt idx="143">
                  <c:v>0.75719417142857093</c:v>
                </c:pt>
                <c:pt idx="144">
                  <c:v>0.75289193181818137</c:v>
                </c:pt>
                <c:pt idx="145">
                  <c:v>0.74863830508474527</c:v>
                </c:pt>
                <c:pt idx="146">
                  <c:v>0.74443247191011197</c:v>
                </c:pt>
                <c:pt idx="147">
                  <c:v>0.74027363128491575</c:v>
                </c:pt>
                <c:pt idx="148">
                  <c:v>0.73616099999999962</c:v>
                </c:pt>
                <c:pt idx="149">
                  <c:v>0.7320938121546956</c:v>
                </c:pt>
                <c:pt idx="150">
                  <c:v>0.72807131868131825</c:v>
                </c:pt>
                <c:pt idx="151">
                  <c:v>0.72409278688524537</c:v>
                </c:pt>
                <c:pt idx="152">
                  <c:v>0.72015749999999956</c:v>
                </c:pt>
                <c:pt idx="153">
                  <c:v>0.71626475675675638</c:v>
                </c:pt>
                <c:pt idx="154">
                  <c:v>0.71241387096774156</c:v>
                </c:pt>
                <c:pt idx="155">
                  <c:v>0.70860417112299423</c:v>
                </c:pt>
                <c:pt idx="156">
                  <c:v>0.70483499999999966</c:v>
                </c:pt>
                <c:pt idx="157">
                  <c:v>0.70110571428571367</c:v>
                </c:pt>
                <c:pt idx="158">
                  <c:v>0.6974156842105258</c:v>
                </c:pt>
                <c:pt idx="159">
                  <c:v>0.69376429319371669</c:v>
                </c:pt>
                <c:pt idx="160">
                  <c:v>0.69015093749999956</c:v>
                </c:pt>
                <c:pt idx="161">
                  <c:v>0.68657502590673536</c:v>
                </c:pt>
                <c:pt idx="162">
                  <c:v>0.68303597938144278</c:v>
                </c:pt>
                <c:pt idx="163">
                  <c:v>0.67953323076923033</c:v>
                </c:pt>
                <c:pt idx="164">
                  <c:v>0.67606622448979548</c:v>
                </c:pt>
                <c:pt idx="165">
                  <c:v>0.67263441624365439</c:v>
                </c:pt>
                <c:pt idx="166">
                  <c:v>0.6692372727272724</c:v>
                </c:pt>
                <c:pt idx="167">
                  <c:v>0.66587427135678356</c:v>
                </c:pt>
                <c:pt idx="168">
                  <c:v>0.66254489999999955</c:v>
                </c:pt>
                <c:pt idx="169">
                  <c:v>0.65596881265315132</c:v>
                </c:pt>
                <c:pt idx="170">
                  <c:v>0.64949014802470284</c:v>
                </c:pt>
                <c:pt idx="171">
                  <c:v>0.64310699119124404</c:v>
                </c:pt>
                <c:pt idx="172">
                  <c:v>0.63681747404844269</c:v>
                </c:pt>
                <c:pt idx="173">
                  <c:v>0.63061977394408064</c:v>
                </c:pt>
                <c:pt idx="174">
                  <c:v>0.62451211235743243</c:v>
                </c:pt>
                <c:pt idx="175">
                  <c:v>0.61849275362318845</c:v>
                </c:pt>
                <c:pt idx="176">
                  <c:v>0.61256000369822505</c:v>
                </c:pt>
                <c:pt idx="177">
                  <c:v>0.60671220896957523</c:v>
                </c:pt>
                <c:pt idx="178">
                  <c:v>0.60094775510204135</c:v>
                </c:pt>
                <c:pt idx="179">
                  <c:v>0.59526506592394657</c:v>
                </c:pt>
                <c:pt idx="180">
                  <c:v>0.58966260234959134</c:v>
                </c:pt>
                <c:pt idx="181">
                  <c:v>0.58413886133703719</c:v>
                </c:pt>
                <c:pt idx="182">
                  <c:v>0.57869237487990299</c:v>
                </c:pt>
                <c:pt idx="183">
                  <c:v>0.57332170903191015</c:v>
                </c:pt>
                <c:pt idx="184">
                  <c:v>0.56802546296296397</c:v>
                </c:pt>
                <c:pt idx="185">
                  <c:v>0.56280226804561706</c:v>
                </c:pt>
                <c:pt idx="186">
                  <c:v>0.55765078697079506</c:v>
                </c:pt>
                <c:pt idx="187">
                  <c:v>0.55256971289172585</c:v>
                </c:pt>
                <c:pt idx="188">
                  <c:v>0.54755776859504279</c:v>
                </c:pt>
                <c:pt idx="189">
                  <c:v>0.54261370569808309</c:v>
                </c:pt>
                <c:pt idx="190">
                  <c:v>0.53773630387144067</c:v>
                </c:pt>
                <c:pt idx="191">
                  <c:v>0.53292437008586713</c:v>
                </c:pt>
                <c:pt idx="192">
                  <c:v>0.52817673788265485</c:v>
                </c:pt>
                <c:pt idx="193">
                  <c:v>0.52349226666666848</c:v>
                </c:pt>
                <c:pt idx="194">
                  <c:v>0.51886984102122524</c:v>
                </c:pt>
                <c:pt idx="195">
                  <c:v>0.51430837004405483</c:v>
                </c:pt>
                <c:pt idx="196">
                  <c:v>0.50980678670360324</c:v>
                </c:pt>
                <c:pt idx="197">
                  <c:v>0.50536404721496753</c:v>
                </c:pt>
                <c:pt idx="198">
                  <c:v>0.50097913043478481</c:v>
                </c:pt>
                <c:pt idx="199">
                  <c:v>0.49665103727441617</c:v>
                </c:pt>
                <c:pt idx="200">
                  <c:v>0.49237879013079916</c:v>
                </c:pt>
                <c:pt idx="201">
                  <c:v>0.4881614323343611</c:v>
                </c:pt>
                <c:pt idx="202">
                  <c:v>0.48399802761341476</c:v>
                </c:pt>
                <c:pt idx="203">
                  <c:v>0.47988765957447072</c:v>
                </c:pt>
                <c:pt idx="204">
                  <c:v>0.47582943119793419</c:v>
                </c:pt>
                <c:pt idx="205">
                  <c:v>0.47182246434866471</c:v>
                </c:pt>
                <c:pt idx="206">
                  <c:v>0.4678658993008995</c:v>
                </c:pt>
                <c:pt idx="207">
                  <c:v>0.46395889427706366</c:v>
                </c:pt>
                <c:pt idx="208">
                  <c:v>0.46010062500000271</c:v>
                </c:pt>
                <c:pt idx="209">
                  <c:v>0.45629028425819407</c:v>
                </c:pt>
                <c:pt idx="210">
                  <c:v>0.45252708148350812</c:v>
                </c:pt>
                <c:pt idx="211">
                  <c:v>0.4488102423411095</c:v>
                </c:pt>
                <c:pt idx="212">
                  <c:v>0.44513900833109671</c:v>
                </c:pt>
                <c:pt idx="213">
                  <c:v>0.44151263640150246</c:v>
                </c:pt>
                <c:pt idx="214">
                  <c:v>0.43793039857228139</c:v>
                </c:pt>
                <c:pt idx="215">
                  <c:v>0.43439158156993535</c:v>
                </c:pt>
                <c:pt idx="216">
                  <c:v>0.4308954864724277</c:v>
                </c:pt>
                <c:pt idx="217">
                  <c:v>0.42744142836406168</c:v>
                </c:pt>
                <c:pt idx="218">
                  <c:v>0.42402873600000313</c:v>
                </c:pt>
                <c:pt idx="219">
                  <c:v>0.42065675148013842</c:v>
                </c:pt>
                <c:pt idx="220">
                  <c:v>0.41732482993197606</c:v>
                </c:pt>
                <c:pt idx="221">
                  <c:v>0.41403233920230303</c:v>
                </c:pt>
                <c:pt idx="222">
                  <c:v>0.41077865955732246</c:v>
                </c:pt>
                <c:pt idx="223">
                  <c:v>0.40756318339100678</c:v>
                </c:pt>
                <c:pt idx="224">
                  <c:v>0.40438531494140961</c:v>
                </c:pt>
                <c:pt idx="225">
                  <c:v>0.40124447001468949</c:v>
                </c:pt>
                <c:pt idx="226">
                  <c:v>0.39814007571660703</c:v>
                </c:pt>
                <c:pt idx="227">
                  <c:v>0.39507157019126482</c:v>
                </c:pt>
                <c:pt idx="228">
                  <c:v>0.39203840236686749</c:v>
                </c:pt>
                <c:pt idx="229">
                  <c:v>0.38904003170828733</c:v>
                </c:pt>
                <c:pt idx="230">
                  <c:v>0.38607592797622864</c:v>
                </c:pt>
                <c:pt idx="231">
                  <c:v>0.38314557099278934</c:v>
                </c:pt>
                <c:pt idx="232">
                  <c:v>0.38024845041322675</c:v>
                </c:pt>
                <c:pt idx="233">
                  <c:v>0.37738406550374159</c:v>
                </c:pt>
                <c:pt idx="234">
                  <c:v>0.37455192492509826</c:v>
                </c:pt>
                <c:pt idx="235">
                  <c:v>0.37175154652190745</c:v>
                </c:pt>
                <c:pt idx="236">
                  <c:v>0.36898245711740174</c:v>
                </c:pt>
                <c:pt idx="237">
                  <c:v>0.36624419231354272</c:v>
                </c:pt>
                <c:pt idx="238">
                  <c:v>0.36353629629629997</c:v>
                </c:pt>
                <c:pt idx="239">
                  <c:v>0.36085832164595066</c:v>
                </c:pt>
                <c:pt idx="240">
                  <c:v>0.35820982915225291</c:v>
                </c:pt>
                <c:pt idx="241">
                  <c:v>0.35559038763434742</c:v>
                </c:pt>
                <c:pt idx="242">
                  <c:v>0.35299957376525493</c:v>
                </c:pt>
                <c:pt idx="243">
                  <c:v>0.35043697190083017</c:v>
                </c:pt>
                <c:pt idx="244">
                  <c:v>0.34790217391304723</c:v>
                </c:pt>
                <c:pt idx="245">
                  <c:v>0.34539477902749005</c:v>
                </c:pt>
                <c:pt idx="246">
                  <c:v>0.34291439366492799</c:v>
                </c:pt>
                <c:pt idx="247">
                  <c:v>0.34046063128685777</c:v>
                </c:pt>
                <c:pt idx="248">
                  <c:v>0.33803311224490173</c:v>
                </c:pt>
                <c:pt idx="249">
                  <c:v>0.33563146363394969</c:v>
                </c:pt>
                <c:pt idx="250">
                  <c:v>0.33325531914894002</c:v>
                </c:pt>
                <c:pt idx="251">
                  <c:v>0.33090431894517736</c:v>
                </c:pt>
                <c:pt idx="252">
                  <c:v>0.32857810950208671</c:v>
                </c:pt>
                <c:pt idx="253">
                  <c:v>0.32627634349030854</c:v>
                </c:pt>
                <c:pt idx="254">
                  <c:v>0.32399867964204021</c:v>
                </c:pt>
                <c:pt idx="255">
                  <c:v>0.32174478262453499</c:v>
                </c:pt>
                <c:pt idx="256">
                  <c:v>0.31951432291667053</c:v>
                </c:pt>
                <c:pt idx="257">
                  <c:v>0.31730697668850139</c:v>
                </c:pt>
                <c:pt idx="258">
                  <c:v>0.31512242568371385</c:v>
                </c:pt>
                <c:pt idx="259">
                  <c:v>0.31296035710490344</c:v>
                </c:pt>
                <c:pt idx="260">
                  <c:v>0.31082046350159892</c:v>
                </c:pt>
                <c:pt idx="261">
                  <c:v>0.30870244266095515</c:v>
                </c:pt>
                <c:pt idx="262">
                  <c:v>0.30660599750104511</c:v>
                </c:pt>
                <c:pt idx="263">
                  <c:v>0.30453083596668024</c:v>
                </c:pt>
                <c:pt idx="264">
                  <c:v>0.30247667092768837</c:v>
                </c:pt>
                <c:pt idx="265">
                  <c:v>0.30044322007958763</c:v>
                </c:pt>
                <c:pt idx="266">
                  <c:v>0.29843020584658742</c:v>
                </c:pt>
                <c:pt idx="267">
                  <c:v>0.29643735528685755</c:v>
                </c:pt>
                <c:pt idx="268">
                  <c:v>0.29446440000000396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AB10-4ED8-ADD7-7EA263ECA33E}"/>
            </c:ext>
          </c:extLst>
        </c:ser>
        <c:ser>
          <c:idx val="1"/>
          <c:order val="7"/>
          <c:tx>
            <c:strRef>
              <c:f>Graphics_Vs760_Punto4!$V$169</c:f>
              <c:strCache>
                <c:ptCount val="1"/>
                <c:pt idx="0">
                  <c:v>  Espectro de diseño de la Norma IEEE-2018</c:v>
                </c:pt>
              </c:strCache>
            </c:strRef>
          </c:tx>
          <c:spPr>
            <a:ln w="25400" cap="rnd" cmpd="sng" algn="ctr">
              <a:solidFill>
                <a:srgbClr val="E7E6E6">
                  <a:lumMod val="25000"/>
                </a:srgb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E030_IEEE!$K$6:$K$51</c:f>
              <c:numCache>
                <c:formatCode>General</c:formatCode>
                <c:ptCount val="46"/>
                <c:pt idx="0">
                  <c:v>50</c:v>
                </c:pt>
                <c:pt idx="1">
                  <c:v>45</c:v>
                </c:pt>
                <c:pt idx="2">
                  <c:v>40</c:v>
                </c:pt>
                <c:pt idx="3">
                  <c:v>35</c:v>
                </c:pt>
                <c:pt idx="4">
                  <c:v>33</c:v>
                </c:pt>
                <c:pt idx="5">
                  <c:v>32</c:v>
                </c:pt>
                <c:pt idx="6">
                  <c:v>31</c:v>
                </c:pt>
                <c:pt idx="7">
                  <c:v>30</c:v>
                </c:pt>
                <c:pt idx="8">
                  <c:v>29</c:v>
                </c:pt>
                <c:pt idx="9">
                  <c:v>28</c:v>
                </c:pt>
                <c:pt idx="10">
                  <c:v>27</c:v>
                </c:pt>
                <c:pt idx="11">
                  <c:v>26</c:v>
                </c:pt>
                <c:pt idx="12">
                  <c:v>25</c:v>
                </c:pt>
                <c:pt idx="13">
                  <c:v>24</c:v>
                </c:pt>
                <c:pt idx="14">
                  <c:v>23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17</c:v>
                </c:pt>
                <c:pt idx="21">
                  <c:v>16</c:v>
                </c:pt>
                <c:pt idx="22">
                  <c:v>15</c:v>
                </c:pt>
                <c:pt idx="23">
                  <c:v>14</c:v>
                </c:pt>
                <c:pt idx="24">
                  <c:v>13</c:v>
                </c:pt>
                <c:pt idx="25">
                  <c:v>12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8</c:v>
                </c:pt>
                <c:pt idx="30">
                  <c:v>7</c:v>
                </c:pt>
                <c:pt idx="31">
                  <c:v>6</c:v>
                </c:pt>
                <c:pt idx="32">
                  <c:v>5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1.5</c:v>
                </c:pt>
                <c:pt idx="37">
                  <c:v>1.1000000000000001</c:v>
                </c:pt>
                <c:pt idx="38">
                  <c:v>1</c:v>
                </c:pt>
                <c:pt idx="39">
                  <c:v>0.9</c:v>
                </c:pt>
                <c:pt idx="40">
                  <c:v>0.8</c:v>
                </c:pt>
                <c:pt idx="41">
                  <c:v>0.70000000000000007</c:v>
                </c:pt>
                <c:pt idx="42">
                  <c:v>0.60000000000000009</c:v>
                </c:pt>
                <c:pt idx="43">
                  <c:v>0.50000000000000011</c:v>
                </c:pt>
                <c:pt idx="44">
                  <c:v>0.40000000000000013</c:v>
                </c:pt>
                <c:pt idx="45">
                  <c:v>0.30000000000000016</c:v>
                </c:pt>
              </c:numCache>
            </c:numRef>
          </c:xVal>
          <c:yVal>
            <c:numRef>
              <c:f>E030_IEEE!$L$6:$L$51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1.0223626857300439</c:v>
                </c:pt>
                <c:pt idx="6">
                  <c:v>1.0461681253781552</c:v>
                </c:pt>
                <c:pt idx="7">
                  <c:v>1.0715605943361406</c:v>
                </c:pt>
                <c:pt idx="8">
                  <c:v>1.0987042680498491</c:v>
                </c:pt>
                <c:pt idx="9">
                  <c:v>1.1277867756002509</c:v>
                </c:pt>
                <c:pt idx="10">
                  <c:v>1.1590235429692011</c:v>
                </c:pt>
                <c:pt idx="11">
                  <c:v>1.1926631385973014</c:v>
                </c:pt>
                <c:pt idx="12">
                  <c:v>1.2289939018756497</c:v>
                </c:pt>
                <c:pt idx="13">
                  <c:v>1.2683522287605271</c:v>
                </c:pt>
                <c:pt idx="14">
                  <c:v>1.311133018852785</c:v>
                </c:pt>
                <c:pt idx="15">
                  <c:v>1.3578029716807027</c:v>
                </c:pt>
                <c:pt idx="16">
                  <c:v>1.4089176819208031</c:v>
                </c:pt>
                <c:pt idx="17">
                  <c:v>1.4651438631849134</c:v>
                </c:pt>
                <c:pt idx="18">
                  <c:v>1.527288589845246</c:v>
                </c:pt>
                <c:pt idx="19">
                  <c:v>1.5963382861345043</c:v>
                </c:pt>
                <c:pt idx="20">
                  <c:v>1.6735114761048522</c:v>
                </c:pt>
                <c:pt idx="21">
                  <c:v>1.7603313148214932</c:v>
                </c:pt>
                <c:pt idx="22">
                  <c:v>1.8587271320336864</c:v>
                </c:pt>
                <c:pt idx="23">
                  <c:v>1.9711794945619072</c:v>
                </c:pt>
                <c:pt idx="24">
                  <c:v>2.1009322205560084</c:v>
                </c:pt>
                <c:pt idx="25">
                  <c:v>2.2523104008824593</c:v>
                </c:pt>
                <c:pt idx="26">
                  <c:v>2.431211886722811</c:v>
                </c:pt>
                <c:pt idx="27">
                  <c:v>2.6458936697312323</c:v>
                </c:pt>
                <c:pt idx="28">
                  <c:v>2.9082825156304142</c:v>
                </c:pt>
                <c:pt idx="29">
                  <c:v>3.2362685730043919</c:v>
                </c:pt>
                <c:pt idx="30">
                  <c:v>3.2362685730043923</c:v>
                </c:pt>
                <c:pt idx="31">
                  <c:v>3.2362685730043923</c:v>
                </c:pt>
                <c:pt idx="32">
                  <c:v>3.2362685730043923</c:v>
                </c:pt>
                <c:pt idx="33">
                  <c:v>3.2362685730043923</c:v>
                </c:pt>
                <c:pt idx="34">
                  <c:v>3.2362685730043923</c:v>
                </c:pt>
                <c:pt idx="35">
                  <c:v>3.2362685730043923</c:v>
                </c:pt>
                <c:pt idx="36">
                  <c:v>3.2362685730043923</c:v>
                </c:pt>
                <c:pt idx="37">
                  <c:v>3.2362685730043923</c:v>
                </c:pt>
                <c:pt idx="38">
                  <c:v>2.9618329980136195</c:v>
                </c:pt>
                <c:pt idx="39">
                  <c:v>2.6656496982122575</c:v>
                </c:pt>
                <c:pt idx="40">
                  <c:v>2.3694663984108959</c:v>
                </c:pt>
                <c:pt idx="41">
                  <c:v>2.0732830986095339</c:v>
                </c:pt>
                <c:pt idx="42">
                  <c:v>1.777099798808172</c:v>
                </c:pt>
                <c:pt idx="43">
                  <c:v>1.48091649900681</c:v>
                </c:pt>
                <c:pt idx="44">
                  <c:v>1.1847331992054482</c:v>
                </c:pt>
                <c:pt idx="45">
                  <c:v>0.88854989940408635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B10-4ED8-ADD7-7EA263ECA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Graphics_Vs760_Punto4!$W$10:$W$29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Graphics_Vs760_Punto4!$X$10:$X$29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1.006175</c:v>
                      </c:pt>
                      <c:pt idx="1">
                        <c:v>1.064573</c:v>
                      </c:pt>
                      <c:pt idx="2">
                        <c:v>1.7842290000000001</c:v>
                      </c:pt>
                      <c:pt idx="3">
                        <c:v>2.4310290000000001</c:v>
                      </c:pt>
                      <c:pt idx="4">
                        <c:v>2.7713770000000002</c:v>
                      </c:pt>
                      <c:pt idx="5">
                        <c:v>2.6276060000000001</c:v>
                      </c:pt>
                      <c:pt idx="6">
                        <c:v>2.3653230000000001</c:v>
                      </c:pt>
                      <c:pt idx="7">
                        <c:v>2.1234540000000002</c:v>
                      </c:pt>
                      <c:pt idx="8">
                        <c:v>1.8305880000000001</c:v>
                      </c:pt>
                      <c:pt idx="9">
                        <c:v>1.425408</c:v>
                      </c:pt>
                      <c:pt idx="10">
                        <c:v>1.1242909999999999</c:v>
                      </c:pt>
                      <c:pt idx="11">
                        <c:v>0.70883019999999997</c:v>
                      </c:pt>
                      <c:pt idx="12">
                        <c:v>0.47576849999999998</c:v>
                      </c:pt>
                      <c:pt idx="13">
                        <c:v>0.26153530000000003</c:v>
                      </c:pt>
                      <c:pt idx="14">
                        <c:v>0.17321030000000001</c:v>
                      </c:pt>
                      <c:pt idx="15">
                        <c:v>8.9689320000000003E-2</c:v>
                      </c:pt>
                      <c:pt idx="16">
                        <c:v>5.6073619999999998E-2</c:v>
                      </c:pt>
                      <c:pt idx="17">
                        <c:v>4.0517610000000003E-2</c:v>
                      </c:pt>
                      <c:pt idx="18">
                        <c:v>2.295701E-2</c:v>
                      </c:pt>
                      <c:pt idx="19">
                        <c:v>1.5276609999999999E-2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AB10-4ED8-ADD7-7EA263ECA33E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0.38934010000000002</c:v>
                      </c:pt>
                      <c:pt idx="1">
                        <c:v>0.40988910000000001</c:v>
                      </c:pt>
                      <c:pt idx="2">
                        <c:v>0.66929910000000004</c:v>
                      </c:pt>
                      <c:pt idx="3">
                        <c:v>0.89439650000000004</c:v>
                      </c:pt>
                      <c:pt idx="4">
                        <c:v>1.0141990000000001</c:v>
                      </c:pt>
                      <c:pt idx="5">
                        <c:v>0.96861390000000003</c:v>
                      </c:pt>
                      <c:pt idx="6">
                        <c:v>0.86344790000000005</c:v>
                      </c:pt>
                      <c:pt idx="7">
                        <c:v>0.76730140000000002</c:v>
                      </c:pt>
                      <c:pt idx="8">
                        <c:v>0.65841959999999999</c:v>
                      </c:pt>
                      <c:pt idx="9">
                        <c:v>0.50997300000000001</c:v>
                      </c:pt>
                      <c:pt idx="10">
                        <c:v>0.40232659999999998</c:v>
                      </c:pt>
                      <c:pt idx="11">
                        <c:v>0.25461980000000001</c:v>
                      </c:pt>
                      <c:pt idx="12">
                        <c:v>0.17303859999999999</c:v>
                      </c:pt>
                      <c:pt idx="13">
                        <c:v>9.7604839999999998E-2</c:v>
                      </c:pt>
                      <c:pt idx="14">
                        <c:v>6.4507880000000004E-2</c:v>
                      </c:pt>
                      <c:pt idx="15">
                        <c:v>3.3227060000000003E-2</c:v>
                      </c:pt>
                      <c:pt idx="16">
                        <c:v>2.0577769999999999E-2</c:v>
                      </c:pt>
                      <c:pt idx="17">
                        <c:v>1.4522129999999999E-2</c:v>
                      </c:pt>
                      <c:pt idx="18">
                        <c:v>7.8289099999999997E-3</c:v>
                      </c:pt>
                      <c:pt idx="19">
                        <c:v>5.1353459999999998E-3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B10-4ED8-ADD7-7EA263ECA33E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0.20514840000000001</c:v>
                      </c:pt>
                      <c:pt idx="1">
                        <c:v>0.2152384</c:v>
                      </c:pt>
                      <c:pt idx="2">
                        <c:v>0.33757239999999999</c:v>
                      </c:pt>
                      <c:pt idx="3">
                        <c:v>0.44082009999999999</c:v>
                      </c:pt>
                      <c:pt idx="4">
                        <c:v>0.49860569999999999</c:v>
                      </c:pt>
                      <c:pt idx="5">
                        <c:v>0.50301680000000004</c:v>
                      </c:pt>
                      <c:pt idx="6">
                        <c:v>0.45058090000000001</c:v>
                      </c:pt>
                      <c:pt idx="7">
                        <c:v>0.39924130000000002</c:v>
                      </c:pt>
                      <c:pt idx="8">
                        <c:v>0.34155340000000001</c:v>
                      </c:pt>
                      <c:pt idx="9">
                        <c:v>0.26261509999999999</c:v>
                      </c:pt>
                      <c:pt idx="10">
                        <c:v>0.2062542</c:v>
                      </c:pt>
                      <c:pt idx="11">
                        <c:v>0.12841839999999999</c:v>
                      </c:pt>
                      <c:pt idx="12">
                        <c:v>8.7579219999999999E-2</c:v>
                      </c:pt>
                      <c:pt idx="13">
                        <c:v>4.9308020000000001E-2</c:v>
                      </c:pt>
                      <c:pt idx="14">
                        <c:v>3.2373270000000003E-2</c:v>
                      </c:pt>
                      <c:pt idx="15">
                        <c:v>1.6630700000000002E-2</c:v>
                      </c:pt>
                      <c:pt idx="16">
                        <c:v>1.025422E-2</c:v>
                      </c:pt>
                      <c:pt idx="17">
                        <c:v>7.1303900000000003E-3</c:v>
                      </c:pt>
                      <c:pt idx="18">
                        <c:v>3.7233380000000001E-3</c:v>
                      </c:pt>
                      <c:pt idx="19">
                        <c:v>2.3848739999999999E-3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B10-4ED8-ADD7-7EA263ECA33E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100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Frecuencia (Hz)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5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9.9342827919806521E-3"/>
              <c:y val="0.2953677480190670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0489299058068811"/>
          <c:y val="0.83778496348830123"/>
          <c:w val="0.85433030415569211"/>
          <c:h val="0.14724977673220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4.0942535326592568E-2"/>
          <c:w val="0.83985892079557489"/>
          <c:h val="0.86736767457196662"/>
        </c:manualLayout>
      </c:layout>
      <c:scatterChart>
        <c:scatterStyle val="smoothMarker"/>
        <c:varyColors val="0"/>
        <c:ser>
          <c:idx val="7"/>
          <c:order val="0"/>
          <c:tx>
            <c:v>  Tr= 10 000 años</c:v>
          </c:tx>
          <c:spPr>
            <a:ln w="19050" cap="rnd" cmpd="sng" algn="ctr">
              <a:solidFill>
                <a:schemeClr val="accent5">
                  <a:tint val="9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Graphics_Vs760_Punto4!$W$10:$W$29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Graphics_Vs760_Punto4!$Z$10:$Z$29</c:f>
              <c:numCache>
                <c:formatCode>0.000</c:formatCode>
                <c:ptCount val="20"/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4859-49F2-BBE9-942C0C206E2D}"/>
            </c:ext>
          </c:extLst>
        </c:ser>
        <c:ser>
          <c:idx val="8"/>
          <c:order val="1"/>
          <c:tx>
            <c:v>  Tr= 5 000 años</c:v>
          </c:tx>
          <c:spPr>
            <a:ln w="19050" cap="rnd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Graphics_Vs760_Punto4!$V$10:$V$29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59-49F2-BBE9-942C0C206E2D}"/>
            </c:ext>
          </c:extLst>
        </c:ser>
        <c:ser>
          <c:idx val="9"/>
          <c:order val="2"/>
          <c:tx>
            <c:v>  Tr= 2 475 años</c:v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Graphics_Vs760_Punto4!$R$10:$R$29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859-49F2-BBE9-942C0C206E2D}"/>
            </c:ext>
          </c:extLst>
        </c:ser>
        <c:ser>
          <c:idx val="10"/>
          <c:order val="3"/>
          <c:tx>
            <c:v>  Tr= 1 000 años</c:v>
          </c:tx>
          <c:spPr>
            <a:ln w="19050" cap="rnd" cmpd="sng" algn="ctr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Graphics_Vs760_Punto4!$K$10:$K$29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Graphics_Vs760_Punto4!$N$10:$N$29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859-49F2-BBE9-942C0C206E2D}"/>
            </c:ext>
          </c:extLst>
        </c:ser>
        <c:ser>
          <c:idx val="11"/>
          <c:order val="4"/>
          <c:tx>
            <c:v>  Tr= 475 años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Graphics_Vs760_Punto4!$G$10:$G$29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Graphics_Vs760_Punto4!$J$10:$J$29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859-49F2-BBE9-942C0C206E2D}"/>
            </c:ext>
          </c:extLst>
        </c:ser>
        <c:ser>
          <c:idx val="12"/>
          <c:order val="5"/>
          <c:tx>
            <c:v>  Tr= 100 años</c:v>
          </c:tx>
          <c:spPr>
            <a:ln w="19050" cap="rnd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Graphics_Vs760_Punto4!$C$10:$C$29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Graphics_Vs760_Punto4!$F$10:$F$29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859-49F2-BBE9-942C0C206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6"/>
                <c:tx>
                  <c:strRef>
                    <c:extLst>
                      <c:ext uri="{02D57815-91ED-43cb-92C2-25804820EDAC}">
                        <c15:formulaRef>
                          <c15:sqref>Graphics_Vs760_Punto4!$E$68</c15:sqref>
                        </c15:formulaRef>
                      </c:ext>
                    </c:extLst>
                    <c:strCache>
                      <c:ptCount val="1"/>
                      <c:pt idx="0">
                        <c:v>  P.84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ED7D31">
                        <a:lumMod val="75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Graphics_Vs760_Punto4!$E$103:$E$132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Graphics_Vs760_Punto4!$F$103:$F$132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0.64135170001903619</c:v>
                      </c:pt>
                      <c:pt idx="1">
                        <c:v>0.64711630960124888</c:v>
                      </c:pt>
                      <c:pt idx="2">
                        <c:v>0.65732479868757832</c:v>
                      </c:pt>
                      <c:pt idx="3">
                        <c:v>0.67082534230766966</c:v>
                      </c:pt>
                      <c:pt idx="4">
                        <c:v>0.71142541418158156</c:v>
                      </c:pt>
                      <c:pt idx="5">
                        <c:v>0.76285500270885054</c:v>
                      </c:pt>
                      <c:pt idx="6">
                        <c:v>0.82467166519550761</c:v>
                      </c:pt>
                      <c:pt idx="7">
                        <c:v>0.90218927704817986</c:v>
                      </c:pt>
                      <c:pt idx="8">
                        <c:v>1.0163264954335136</c:v>
                      </c:pt>
                      <c:pt idx="9">
                        <c:v>1.1339547577585611</c:v>
                      </c:pt>
                      <c:pt idx="10">
                        <c:v>1.2509550324350076</c:v>
                      </c:pt>
                      <c:pt idx="11">
                        <c:v>1.3633748530960812</c:v>
                      </c:pt>
                      <c:pt idx="12">
                        <c:v>1.4340048754954817</c:v>
                      </c:pt>
                      <c:pt idx="13">
                        <c:v>1.4361636277200416</c:v>
                      </c:pt>
                      <c:pt idx="14">
                        <c:v>1.3561304180323277</c:v>
                      </c:pt>
                      <c:pt idx="15">
                        <c:v>1.2216124430220086</c:v>
                      </c:pt>
                      <c:pt idx="16">
                        <c:v>1.0564117252065337</c:v>
                      </c:pt>
                      <c:pt idx="17">
                        <c:v>0.87360307772049528</c:v>
                      </c:pt>
                      <c:pt idx="18">
                        <c:v>0.67951203103084123</c:v>
                      </c:pt>
                      <c:pt idx="19">
                        <c:v>0.50767472799965296</c:v>
                      </c:pt>
                      <c:pt idx="20">
                        <c:v>0.365394737913603</c:v>
                      </c:pt>
                      <c:pt idx="21">
                        <c:v>0.25838093956677621</c:v>
                      </c:pt>
                      <c:pt idx="22">
                        <c:v>0.17653907655633236</c:v>
                      </c:pt>
                      <c:pt idx="23">
                        <c:v>0.11988458265637998</c:v>
                      </c:pt>
                      <c:pt idx="24">
                        <c:v>8.1128432361795663E-2</c:v>
                      </c:pt>
                      <c:pt idx="25">
                        <c:v>5.2662290863911922E-2</c:v>
                      </c:pt>
                      <c:pt idx="26">
                        <c:v>3.345247208661177E-2</c:v>
                      </c:pt>
                      <c:pt idx="27">
                        <c:v>2.0994748791211524E-2</c:v>
                      </c:pt>
                      <c:pt idx="28">
                        <c:v>1.3506702932759396E-2</c:v>
                      </c:pt>
                      <c:pt idx="29">
                        <c:v>8.7108182233714693E-3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4859-49F2-BBE9-942C0C206E2D}"/>
                  </c:ext>
                </c:extLst>
              </c15:ser>
            </c15:filteredScatterSeries>
            <c15:filteredScatterSeries>
              <c15:ser>
                <c:idx val="1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Graphics_Vs760_Punto4!$J$68</c15:sqref>
                        </c15:formulaRef>
                      </c:ext>
                    </c:extLst>
                    <c:strCache>
                      <c:ptCount val="1"/>
                      <c:pt idx="0">
                        <c:v>  P.50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A5A5A5">
                        <a:lumMod val="50000"/>
                      </a:srgb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Graphics_Vs760_Punto4!$J$103:$J$132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Graphics_Vs760_Punto4!$K$103:$K$132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0.30344229821734914</c:v>
                      </c:pt>
                      <c:pt idx="1">
                        <c:v>0.30589580956184703</c:v>
                      </c:pt>
                      <c:pt idx="2">
                        <c:v>0.31043980220588779</c:v>
                      </c:pt>
                      <c:pt idx="3">
                        <c:v>0.31644729247637726</c:v>
                      </c:pt>
                      <c:pt idx="4">
                        <c:v>0.33433685965801996</c:v>
                      </c:pt>
                      <c:pt idx="5">
                        <c:v>0.35682798710525437</c:v>
                      </c:pt>
                      <c:pt idx="6">
                        <c:v>0.38373493336545911</c:v>
                      </c:pt>
                      <c:pt idx="7">
                        <c:v>0.41707714676178298</c:v>
                      </c:pt>
                      <c:pt idx="8">
                        <c:v>0.46649098546699791</c:v>
                      </c:pt>
                      <c:pt idx="9">
                        <c:v>0.51840688908709343</c:v>
                      </c:pt>
                      <c:pt idx="10">
                        <c:v>0.57194054151612517</c:v>
                      </c:pt>
                      <c:pt idx="11">
                        <c:v>0.62493861202606493</c:v>
                      </c:pt>
                      <c:pt idx="12">
                        <c:v>0.65993821301069056</c:v>
                      </c:pt>
                      <c:pt idx="13">
                        <c:v>0.66250009418343336</c:v>
                      </c:pt>
                      <c:pt idx="14">
                        <c:v>0.62625213002775226</c:v>
                      </c:pt>
                      <c:pt idx="15">
                        <c:v>0.56396973511723913</c:v>
                      </c:pt>
                      <c:pt idx="16">
                        <c:v>0.48855316655500397</c:v>
                      </c:pt>
                      <c:pt idx="17">
                        <c:v>0.40373886865237923</c:v>
                      </c:pt>
                      <c:pt idx="18">
                        <c:v>0.31341743368189834</c:v>
                      </c:pt>
                      <c:pt idx="19">
                        <c:v>0.23427585409908394</c:v>
                      </c:pt>
                      <c:pt idx="20">
                        <c:v>0.16892479993605194</c:v>
                      </c:pt>
                      <c:pt idx="21">
                        <c:v>0.11973265626023975</c:v>
                      </c:pt>
                      <c:pt idx="22">
                        <c:v>8.2184785269806368E-2</c:v>
                      </c:pt>
                      <c:pt idx="23">
                        <c:v>5.6101925399028592E-2</c:v>
                      </c:pt>
                      <c:pt idx="24">
                        <c:v>3.8328263789093847E-2</c:v>
                      </c:pt>
                      <c:pt idx="25">
                        <c:v>2.5330398494823318E-2</c:v>
                      </c:pt>
                      <c:pt idx="26">
                        <c:v>1.6333418589600249E-2</c:v>
                      </c:pt>
                      <c:pt idx="27">
                        <c:v>1.0464716799340461E-2</c:v>
                      </c:pt>
                      <c:pt idx="28">
                        <c:v>6.8548449854053135E-3</c:v>
                      </c:pt>
                      <c:pt idx="29">
                        <c:v>4.502309404127605E-3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859-49F2-BBE9-942C0C206E2D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2940629432"/>
              <c:y val="0.95087203279453369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4483013705E-2"/>
              <c:y val="0.35356602869644088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70748471361949061"/>
          <c:y val="5.5233610110467533E-2"/>
          <c:w val="0.23750862334811162"/>
          <c:h val="0.251679471142481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760295138888889"/>
          <c:y val="3.1769295659983016E-2"/>
          <c:w val="0.83985892079557489"/>
          <c:h val="0.73438824230732624"/>
        </c:manualLayout>
      </c:layout>
      <c:scatterChart>
        <c:scatterStyle val="smoothMarker"/>
        <c:varyColors val="0"/>
        <c:ser>
          <c:idx val="8"/>
          <c:order val="1"/>
          <c:tx>
            <c:strRef>
              <c:f>Graphics_Vs760_Punto4!$AB$116</c:f>
              <c:strCache>
                <c:ptCount val="1"/>
                <c:pt idx="0">
                  <c:v>  Espectro de peligro uniforme probabilístico (Tr = 5 000 años)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Graphics_Vs760_Punto4!$S$10:$S$29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Graphics_Vs760_Punto4!$U$10:$U$29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F6-47A3-AD24-8EEEA7B8BBAB}"/>
            </c:ext>
          </c:extLst>
        </c:ser>
        <c:ser>
          <c:idx val="9"/>
          <c:order val="2"/>
          <c:tx>
            <c:strRef>
              <c:f>Graphics_Vs760_Punto4!$AB$117</c:f>
              <c:strCache>
                <c:ptCount val="1"/>
                <c:pt idx="0">
                  <c:v>  Espectro de peligro uniforme probabilístico (Tr = 2 475 años)</c:v>
                </c:pt>
              </c:strCache>
            </c:strRef>
          </c:tx>
          <c:spPr>
            <a:ln w="25400" cap="rnd" cmpd="sng" algn="ctr">
              <a:solidFill>
                <a:srgbClr val="00B050"/>
              </a:solidFill>
              <a:prstDash val="lgDash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Graphics_Vs760_Punto4!$O$10:$O$29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Graphics_Vs760_Punto4!$Q$10:$Q$29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F6-47A3-AD24-8EEEA7B8BBAB}"/>
            </c:ext>
          </c:extLst>
        </c:ser>
        <c:ser>
          <c:idx val="10"/>
          <c:order val="3"/>
          <c:tx>
            <c:strRef>
              <c:f>Graphics_Vs760_Punto4!$AB$118</c:f>
              <c:strCache>
                <c:ptCount val="1"/>
                <c:pt idx="0">
                  <c:v>  Espectro de peligro uniforme probabilístico (Tr = 1 000 años)</c:v>
                </c:pt>
              </c:strCache>
            </c:strRef>
          </c:tx>
          <c:spPr>
            <a:ln w="25400" cap="rnd" cmpd="sng" algn="ctr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Graphics_Vs760_Punto4!$K$10:$K$29</c:f>
              <c:numCache>
                <c:formatCode>0.000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7.5</c:v>
                </c:pt>
                <c:pt idx="19">
                  <c:v>10</c:v>
                </c:pt>
              </c:numCache>
            </c:numRef>
          </c:xVal>
          <c:yVal>
            <c:numRef>
              <c:f>Graphics_Vs760_Punto4!$M$10:$M$29</c:f>
              <c:numCache>
                <c:formatCode>0.000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8F6-47A3-AD24-8EEEA7B8BBAB}"/>
            </c:ext>
          </c:extLst>
        </c:ser>
        <c:ser>
          <c:idx val="0"/>
          <c:order val="6"/>
          <c:tx>
            <c:strRef>
              <c:f>Graphics_Vs760_Punto4!$AB$120</c:f>
              <c:strCache>
                <c:ptCount val="1"/>
                <c:pt idx="0">
                  <c:v>  Espectro de respuesta determinístico (Percentil 84)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Graphics_Vs760_Punto4!$K$169:$K$198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Graphics_Vs760_Punto4!$P$169:$P$198</c:f>
              <c:numCache>
                <c:formatCode>0.000</c:formatCode>
                <c:ptCount val="30"/>
                <c:pt idx="0">
                  <c:v>0.62801337340144792</c:v>
                </c:pt>
                <c:pt idx="1">
                  <c:v>0.63524167142837995</c:v>
                </c:pt>
                <c:pt idx="2">
                  <c:v>0.64738727662256368</c:v>
                </c:pt>
                <c:pt idx="3">
                  <c:v>0.662805617556392</c:v>
                </c:pt>
                <c:pt idx="4">
                  <c:v>0.70889472712076307</c:v>
                </c:pt>
                <c:pt idx="5">
                  <c:v>0.76892411081186252</c:v>
                </c:pt>
                <c:pt idx="6">
                  <c:v>0.84410073811795916</c:v>
                </c:pt>
                <c:pt idx="7">
                  <c:v>0.93691814242386784</c:v>
                </c:pt>
                <c:pt idx="8">
                  <c:v>1.0675604158393894</c:v>
                </c:pt>
                <c:pt idx="9">
                  <c:v>1.1959512068838858</c:v>
                </c:pt>
                <c:pt idx="10">
                  <c:v>1.3116791914259678</c:v>
                </c:pt>
                <c:pt idx="11">
                  <c:v>1.4103261627154791</c:v>
                </c:pt>
                <c:pt idx="12">
                  <c:v>1.454311187868806</c:v>
                </c:pt>
                <c:pt idx="13">
                  <c:v>1.4247901257200621</c:v>
                </c:pt>
                <c:pt idx="14">
                  <c:v>1.3153310703462624</c:v>
                </c:pt>
                <c:pt idx="15">
                  <c:v>1.157473101502023</c:v>
                </c:pt>
                <c:pt idx="16">
                  <c:v>0.94530936429907175</c:v>
                </c:pt>
                <c:pt idx="17">
                  <c:v>0.75059147711871654</c:v>
                </c:pt>
                <c:pt idx="18">
                  <c:v>0.57692863621581525</c:v>
                </c:pt>
                <c:pt idx="19">
                  <c:v>0.43004530891128567</c:v>
                </c:pt>
                <c:pt idx="20">
                  <c:v>0.31092701648645737</c:v>
                </c:pt>
                <c:pt idx="21">
                  <c:v>0.22158499905260456</c:v>
                </c:pt>
                <c:pt idx="22">
                  <c:v>0.15414891440646908</c:v>
                </c:pt>
                <c:pt idx="23">
                  <c:v>0.10555236596018421</c:v>
                </c:pt>
                <c:pt idx="24">
                  <c:v>7.1055475999399889E-2</c:v>
                </c:pt>
                <c:pt idx="25">
                  <c:v>4.6263601392050456E-2</c:v>
                </c:pt>
                <c:pt idx="26">
                  <c:v>2.9690158196253272E-2</c:v>
                </c:pt>
                <c:pt idx="27">
                  <c:v>1.8839158513301091E-2</c:v>
                </c:pt>
                <c:pt idx="28">
                  <c:v>1.2244465138571393E-2</c:v>
                </c:pt>
                <c:pt idx="29">
                  <c:v>7.9603030687705901E-3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78F6-47A3-AD24-8EEEA7B8BBAB}"/>
            </c:ext>
          </c:extLst>
        </c:ser>
        <c:ser>
          <c:idx val="1"/>
          <c:order val="7"/>
          <c:tx>
            <c:strRef>
              <c:f>Graphics_Vs760_Punto4!$AB$119</c:f>
              <c:strCache>
                <c:ptCount val="1"/>
                <c:pt idx="0">
                  <c:v>  Espectro de respuesta determinístico (Percentil 50)</c:v>
                </c:pt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Graphics_Vs760_Punto4!$B$169:$B$198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Graphics_Vs760_Punto4!$G$169:$G$198</c:f>
              <c:numCache>
                <c:formatCode>0.000</c:formatCode>
                <c:ptCount val="30"/>
                <c:pt idx="0">
                  <c:v>0.29312806708759065</c:v>
                </c:pt>
                <c:pt idx="1">
                  <c:v>0.29622201037671653</c:v>
                </c:pt>
                <c:pt idx="2">
                  <c:v>0.30159748081507853</c:v>
                </c:pt>
                <c:pt idx="3">
                  <c:v>0.30839567691950809</c:v>
                </c:pt>
                <c:pt idx="4">
                  <c:v>0.32845213754167363</c:v>
                </c:pt>
                <c:pt idx="5">
                  <c:v>0.35438863238673918</c:v>
                </c:pt>
                <c:pt idx="6">
                  <c:v>0.3867276225937647</c:v>
                </c:pt>
                <c:pt idx="7">
                  <c:v>0.42612841170844912</c:v>
                </c:pt>
                <c:pt idx="8">
                  <c:v>0.4817254238569994</c:v>
                </c:pt>
                <c:pt idx="9">
                  <c:v>0.53726462305756917</c:v>
                </c:pt>
                <c:pt idx="10">
                  <c:v>0.58914989858508937</c:v>
                </c:pt>
                <c:pt idx="11">
                  <c:v>0.63490491638882718</c:v>
                </c:pt>
                <c:pt idx="12">
                  <c:v>0.65741665244120462</c:v>
                </c:pt>
                <c:pt idx="13">
                  <c:v>0.64562174290496488</c:v>
                </c:pt>
                <c:pt idx="14">
                  <c:v>0.59683195171463299</c:v>
                </c:pt>
                <c:pt idx="15">
                  <c:v>0.52577212160605002</c:v>
                </c:pt>
                <c:pt idx="16">
                  <c:v>0.43340028868171027</c:v>
                </c:pt>
                <c:pt idx="17">
                  <c:v>0.34566489103714609</c:v>
                </c:pt>
                <c:pt idx="18">
                  <c:v>0.26539195312188674</c:v>
                </c:pt>
                <c:pt idx="19">
                  <c:v>0.19794439751243356</c:v>
                </c:pt>
                <c:pt idx="20">
                  <c:v>0.14342652045209608</c:v>
                </c:pt>
                <c:pt idx="21">
                  <c:v>0.10250392839709703</c:v>
                </c:pt>
                <c:pt idx="22">
                  <c:v>7.1736588632262982E-2</c:v>
                </c:pt>
                <c:pt idx="23">
                  <c:v>4.9394932474172572E-2</c:v>
                </c:pt>
                <c:pt idx="24">
                  <c:v>3.3569403586431117E-2</c:v>
                </c:pt>
                <c:pt idx="25">
                  <c:v>2.2252648695024659E-2</c:v>
                </c:pt>
                <c:pt idx="26">
                  <c:v>1.449643962980271E-2</c:v>
                </c:pt>
                <c:pt idx="27">
                  <c:v>9.3902745391958344E-3</c:v>
                </c:pt>
                <c:pt idx="28">
                  <c:v>6.214241862851585E-3</c:v>
                </c:pt>
                <c:pt idx="29">
                  <c:v>4.1143959422273706E-3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78F6-47A3-AD24-8EEEA7B8B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0"/>
                <c:tx>
                  <c:v>  Tr= 10 000 años</c:v>
                </c:tx>
                <c:spPr>
                  <a:ln w="19050" cap="rnd" cmpd="sng" algn="ctr">
                    <a:solidFill>
                      <a:schemeClr val="accent5">
                        <a:tint val="9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Graphics_Vs760_Punto4!$W$10:$W$29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Graphics_Vs760_Punto4!$X$10:$X$29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1.006175</c:v>
                      </c:pt>
                      <c:pt idx="1">
                        <c:v>1.064573</c:v>
                      </c:pt>
                      <c:pt idx="2">
                        <c:v>1.7842290000000001</c:v>
                      </c:pt>
                      <c:pt idx="3">
                        <c:v>2.4310290000000001</c:v>
                      </c:pt>
                      <c:pt idx="4">
                        <c:v>2.7713770000000002</c:v>
                      </c:pt>
                      <c:pt idx="5">
                        <c:v>2.6276060000000001</c:v>
                      </c:pt>
                      <c:pt idx="6">
                        <c:v>2.3653230000000001</c:v>
                      </c:pt>
                      <c:pt idx="7">
                        <c:v>2.1234540000000002</c:v>
                      </c:pt>
                      <c:pt idx="8">
                        <c:v>1.8305880000000001</c:v>
                      </c:pt>
                      <c:pt idx="9">
                        <c:v>1.425408</c:v>
                      </c:pt>
                      <c:pt idx="10">
                        <c:v>1.1242909999999999</c:v>
                      </c:pt>
                      <c:pt idx="11">
                        <c:v>0.70883019999999997</c:v>
                      </c:pt>
                      <c:pt idx="12">
                        <c:v>0.47576849999999998</c:v>
                      </c:pt>
                      <c:pt idx="13">
                        <c:v>0.26153530000000003</c:v>
                      </c:pt>
                      <c:pt idx="14">
                        <c:v>0.17321030000000001</c:v>
                      </c:pt>
                      <c:pt idx="15">
                        <c:v>8.9689320000000003E-2</c:v>
                      </c:pt>
                      <c:pt idx="16">
                        <c:v>5.6073619999999998E-2</c:v>
                      </c:pt>
                      <c:pt idx="17">
                        <c:v>4.0517610000000003E-2</c:v>
                      </c:pt>
                      <c:pt idx="18">
                        <c:v>2.295701E-2</c:v>
                      </c:pt>
                      <c:pt idx="19">
                        <c:v>1.5276609999999999E-2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78F6-47A3-AD24-8EEEA7B8BBAB}"/>
                  </c:ext>
                </c:extLst>
              </c15:ser>
            </c15:filteredScatterSeries>
            <c15:filteredScatterSeries>
              <c15:ser>
                <c:idx val="11"/>
                <c:order val="4"/>
                <c:tx>
                  <c:v>  Tr= 475 años</c:v>
                </c:tx>
                <c:spPr>
                  <a:ln w="19050" cap="rnd" cmpd="sng" algn="ctr">
                    <a:solidFill>
                      <a:srgbClr val="00B0F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Graphics_Vs760_Punto4!$G$10:$G$29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Graphics_Vs760_Punto4!$H$10:$H$29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0.38934010000000002</c:v>
                      </c:pt>
                      <c:pt idx="1">
                        <c:v>0.40988910000000001</c:v>
                      </c:pt>
                      <c:pt idx="2">
                        <c:v>0.66929910000000004</c:v>
                      </c:pt>
                      <c:pt idx="3">
                        <c:v>0.89439650000000004</c:v>
                      </c:pt>
                      <c:pt idx="4">
                        <c:v>1.0141990000000001</c:v>
                      </c:pt>
                      <c:pt idx="5">
                        <c:v>0.96861390000000003</c:v>
                      </c:pt>
                      <c:pt idx="6">
                        <c:v>0.86344790000000005</c:v>
                      </c:pt>
                      <c:pt idx="7">
                        <c:v>0.76730140000000002</c:v>
                      </c:pt>
                      <c:pt idx="8">
                        <c:v>0.65841959999999999</c:v>
                      </c:pt>
                      <c:pt idx="9">
                        <c:v>0.50997300000000001</c:v>
                      </c:pt>
                      <c:pt idx="10">
                        <c:v>0.40232659999999998</c:v>
                      </c:pt>
                      <c:pt idx="11">
                        <c:v>0.25461980000000001</c:v>
                      </c:pt>
                      <c:pt idx="12">
                        <c:v>0.17303859999999999</c:v>
                      </c:pt>
                      <c:pt idx="13">
                        <c:v>9.7604839999999998E-2</c:v>
                      </c:pt>
                      <c:pt idx="14">
                        <c:v>6.4507880000000004E-2</c:v>
                      </c:pt>
                      <c:pt idx="15">
                        <c:v>3.3227060000000003E-2</c:v>
                      </c:pt>
                      <c:pt idx="16">
                        <c:v>2.0577769999999999E-2</c:v>
                      </c:pt>
                      <c:pt idx="17">
                        <c:v>1.4522129999999999E-2</c:v>
                      </c:pt>
                      <c:pt idx="18">
                        <c:v>7.8289099999999997E-3</c:v>
                      </c:pt>
                      <c:pt idx="19">
                        <c:v>5.1353459999999998E-3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8F6-47A3-AD24-8EEEA7B8BBAB}"/>
                  </c:ext>
                </c:extLst>
              </c15:ser>
            </c15:filteredScatterSeries>
            <c15:filteredScatterSeries>
              <c15:ser>
                <c:idx val="12"/>
                <c:order val="5"/>
                <c:tx>
                  <c:v>  Tr= 100 años</c:v>
                </c:tx>
                <c:spPr>
                  <a:ln w="19050" cap="rnd" cmpd="sng" algn="ctr">
                    <a:solidFill>
                      <a:srgbClr val="92D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Graphics_Vs760_Punto4!$C$10:$C$29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0.05</c:v>
                      </c:pt>
                      <c:pt idx="3">
                        <c:v>7.4999999999999997E-2</c:v>
                      </c:pt>
                      <c:pt idx="4">
                        <c:v>0.1</c:v>
                      </c:pt>
                      <c:pt idx="5">
                        <c:v>0.15</c:v>
                      </c:pt>
                      <c:pt idx="6">
                        <c:v>0.2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0.4</c:v>
                      </c:pt>
                      <c:pt idx="10">
                        <c:v>0.5</c:v>
                      </c:pt>
                      <c:pt idx="11">
                        <c:v>0.75</c:v>
                      </c:pt>
                      <c:pt idx="12">
                        <c:v>1</c:v>
                      </c:pt>
                      <c:pt idx="13">
                        <c:v>1.5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7.5</c:v>
                      </c:pt>
                      <c:pt idx="1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Graphics_Vs760_Punto4!$D$10:$D$29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0.20514840000000001</c:v>
                      </c:pt>
                      <c:pt idx="1">
                        <c:v>0.2152384</c:v>
                      </c:pt>
                      <c:pt idx="2">
                        <c:v>0.33757239999999999</c:v>
                      </c:pt>
                      <c:pt idx="3">
                        <c:v>0.44082009999999999</c:v>
                      </c:pt>
                      <c:pt idx="4">
                        <c:v>0.49860569999999999</c:v>
                      </c:pt>
                      <c:pt idx="5">
                        <c:v>0.50301680000000004</c:v>
                      </c:pt>
                      <c:pt idx="6">
                        <c:v>0.45058090000000001</c:v>
                      </c:pt>
                      <c:pt idx="7">
                        <c:v>0.39924130000000002</c:v>
                      </c:pt>
                      <c:pt idx="8">
                        <c:v>0.34155340000000001</c:v>
                      </c:pt>
                      <c:pt idx="9">
                        <c:v>0.26261509999999999</c:v>
                      </c:pt>
                      <c:pt idx="10">
                        <c:v>0.2062542</c:v>
                      </c:pt>
                      <c:pt idx="11">
                        <c:v>0.12841839999999999</c:v>
                      </c:pt>
                      <c:pt idx="12">
                        <c:v>8.7579219999999999E-2</c:v>
                      </c:pt>
                      <c:pt idx="13">
                        <c:v>4.9308020000000001E-2</c:v>
                      </c:pt>
                      <c:pt idx="14">
                        <c:v>3.2373270000000003E-2</c:v>
                      </c:pt>
                      <c:pt idx="15">
                        <c:v>1.6630700000000002E-2</c:v>
                      </c:pt>
                      <c:pt idx="16">
                        <c:v>1.025422E-2</c:v>
                      </c:pt>
                      <c:pt idx="17">
                        <c:v>7.1303900000000003E-3</c:v>
                      </c:pt>
                      <c:pt idx="18">
                        <c:v>3.7233380000000001E-3</c:v>
                      </c:pt>
                      <c:pt idx="19">
                        <c:v>2.3848739999999999E-3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8F6-47A3-AD24-8EEEA7B8BBAB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Arial"/>
                    <a:cs typeface="Arial" panose="020B0604020202020204" pitchFamily="34" charset="0"/>
                  </a:defRPr>
                </a:pPr>
                <a:r>
                  <a:rPr lang="es-PE" sz="90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66816181255"/>
              <c:y val="0.80210414432952171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Arial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>
                  <a:alpha val="95000"/>
                </a:srgbClr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baseline="0">
                    <a:effectLst/>
                  </a:rPr>
                  <a:t>Aceleración espectral (g)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730400335917286E-2"/>
              <c:y val="0.28705371480823583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r"/>
      <c:layout>
        <c:manualLayout>
          <c:xMode val="edge"/>
          <c:yMode val="edge"/>
          <c:x val="0.12754671572714354"/>
          <c:y val="0.83778496348830123"/>
          <c:w val="0.84006951661231555"/>
          <c:h val="0.145419118269937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5448078353501694E-2"/>
          <c:w val="0.83985892079557489"/>
          <c:h val="0.73267156212215045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Graphics_Vs760_Punto4!$C$168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Graphics_Vs760_Punto4!$C$169:$C$198</c:f>
              <c:numCache>
                <c:formatCode>0.000</c:formatCode>
                <c:ptCount val="30"/>
                <c:pt idx="0">
                  <c:v>0.12762559000000001</c:v>
                </c:pt>
                <c:pt idx="1">
                  <c:v>0.12869810000000001</c:v>
                </c:pt>
                <c:pt idx="2">
                  <c:v>0.12977963000000001</c:v>
                </c:pt>
                <c:pt idx="3">
                  <c:v>0.13235495</c:v>
                </c:pt>
                <c:pt idx="4">
                  <c:v>0.150949</c:v>
                </c:pt>
                <c:pt idx="5">
                  <c:v>0.17149845999999999</c:v>
                </c:pt>
                <c:pt idx="6">
                  <c:v>0.19415467</c:v>
                </c:pt>
                <c:pt idx="7">
                  <c:v>0.22166419000000001</c:v>
                </c:pt>
                <c:pt idx="8">
                  <c:v>0.26201843000000002</c:v>
                </c:pt>
                <c:pt idx="9">
                  <c:v>0.28805581000000002</c:v>
                </c:pt>
                <c:pt idx="10">
                  <c:v>0.29573659000000002</c:v>
                </c:pt>
                <c:pt idx="11">
                  <c:v>0.29750268000000002</c:v>
                </c:pt>
                <c:pt idx="12">
                  <c:v>0.28777687000000002</c:v>
                </c:pt>
                <c:pt idx="13">
                  <c:v>0.25773405999999999</c:v>
                </c:pt>
                <c:pt idx="14">
                  <c:v>0.20644915999999999</c:v>
                </c:pt>
                <c:pt idx="15">
                  <c:v>0.16401705999999999</c:v>
                </c:pt>
                <c:pt idx="16">
                  <c:v>0.12909387</c:v>
                </c:pt>
                <c:pt idx="17">
                  <c:v>0.10272412</c:v>
                </c:pt>
                <c:pt idx="18">
                  <c:v>7.9080750000000005E-2</c:v>
                </c:pt>
                <c:pt idx="19">
                  <c:v>6.0378899999999999E-2</c:v>
                </c:pt>
                <c:pt idx="20">
                  <c:v>4.5603570000000003E-2</c:v>
                </c:pt>
                <c:pt idx="21">
                  <c:v>3.422588E-2</c:v>
                </c:pt>
                <c:pt idx="22">
                  <c:v>2.5845219999999999E-2</c:v>
                </c:pt>
                <c:pt idx="23">
                  <c:v>2.0370539999999999E-2</c:v>
                </c:pt>
                <c:pt idx="24">
                  <c:v>1.545559E-2</c:v>
                </c:pt>
                <c:pt idx="25">
                  <c:v>1.155138E-2</c:v>
                </c:pt>
                <c:pt idx="26">
                  <c:v>8.1493599999999996E-3</c:v>
                </c:pt>
                <c:pt idx="27">
                  <c:v>5.6837900000000002E-3</c:v>
                </c:pt>
                <c:pt idx="28">
                  <c:v>4.5299399999999997E-3</c:v>
                </c:pt>
                <c:pt idx="29">
                  <c:v>3.4639599999999999E-3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A6-418A-91FF-5B3E90D40733}"/>
            </c:ext>
          </c:extLst>
        </c:ser>
        <c:ser>
          <c:idx val="0"/>
          <c:order val="1"/>
          <c:tx>
            <c:strRef>
              <c:f>Graphics_Vs760_Punto4!$D$168</c:f>
              <c:strCache>
                <c:ptCount val="1"/>
                <c:pt idx="0">
                  <c:v>  Abrahamson y Gulerce (2020)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Graphics_Vs760_Punto4!$D$169:$D$198</c:f>
              <c:numCache>
                <c:formatCode>0.000</c:formatCode>
                <c:ptCount val="30"/>
                <c:pt idx="0">
                  <c:v>0.37470105999999997</c:v>
                </c:pt>
                <c:pt idx="1">
                  <c:v>0.38069072999999998</c:v>
                </c:pt>
                <c:pt idx="2">
                  <c:v>0.38677614999999999</c:v>
                </c:pt>
                <c:pt idx="3">
                  <c:v>0.39360414999999999</c:v>
                </c:pt>
                <c:pt idx="4">
                  <c:v>0.40665833000000001</c:v>
                </c:pt>
                <c:pt idx="5">
                  <c:v>0.42674026999999998</c:v>
                </c:pt>
                <c:pt idx="6">
                  <c:v>0.45699336000000002</c:v>
                </c:pt>
                <c:pt idx="7">
                  <c:v>0.49279299999999998</c:v>
                </c:pt>
                <c:pt idx="8">
                  <c:v>0.55740593999999999</c:v>
                </c:pt>
                <c:pt idx="9">
                  <c:v>0.62906863000000002</c:v>
                </c:pt>
                <c:pt idx="10">
                  <c:v>0.70375880999999996</c:v>
                </c:pt>
                <c:pt idx="11">
                  <c:v>0.76895985</c:v>
                </c:pt>
                <c:pt idx="12">
                  <c:v>0.79886696999999995</c:v>
                </c:pt>
                <c:pt idx="13">
                  <c:v>0.79134921000000003</c:v>
                </c:pt>
                <c:pt idx="14">
                  <c:v>0.75973844000000001</c:v>
                </c:pt>
                <c:pt idx="15">
                  <c:v>0.69763618999999999</c:v>
                </c:pt>
                <c:pt idx="16">
                  <c:v>0.5813334</c:v>
                </c:pt>
                <c:pt idx="17">
                  <c:v>0.46216893999999997</c:v>
                </c:pt>
                <c:pt idx="18">
                  <c:v>0.34347072000000001</c:v>
                </c:pt>
                <c:pt idx="19">
                  <c:v>0.25008609999999998</c:v>
                </c:pt>
                <c:pt idx="20">
                  <c:v>0.17893032</c:v>
                </c:pt>
                <c:pt idx="21">
                  <c:v>0.12698019999999999</c:v>
                </c:pt>
                <c:pt idx="22">
                  <c:v>8.6619360000000006E-2</c:v>
                </c:pt>
                <c:pt idx="23">
                  <c:v>5.9189209999999999E-2</c:v>
                </c:pt>
                <c:pt idx="24">
                  <c:v>3.9822690000000001E-2</c:v>
                </c:pt>
                <c:pt idx="25">
                  <c:v>2.629867E-2</c:v>
                </c:pt>
                <c:pt idx="26">
                  <c:v>1.656241E-2</c:v>
                </c:pt>
                <c:pt idx="27">
                  <c:v>1.050155E-2</c:v>
                </c:pt>
                <c:pt idx="28">
                  <c:v>6.5137700000000003E-3</c:v>
                </c:pt>
                <c:pt idx="29">
                  <c:v>4.0271100000000004E-3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A6-418A-91FF-5B3E90D40733}"/>
            </c:ext>
          </c:extLst>
        </c:ser>
        <c:ser>
          <c:idx val="1"/>
          <c:order val="2"/>
          <c:tx>
            <c:strRef>
              <c:f>Graphics_Vs760_Punto4!$E$168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Graphics_Vs760_Punto4!$E$169:$E$198</c:f>
              <c:numCache>
                <c:formatCode>0.000</c:formatCode>
                <c:ptCount val="30"/>
                <c:pt idx="0">
                  <c:v>0.36418220000000001</c:v>
                </c:pt>
                <c:pt idx="1">
                  <c:v>0.37419467000000001</c:v>
                </c:pt>
                <c:pt idx="2">
                  <c:v>0.38448236000000002</c:v>
                </c:pt>
                <c:pt idx="3">
                  <c:v>0.39514725000000001</c:v>
                </c:pt>
                <c:pt idx="4">
                  <c:v>0.40968602999999998</c:v>
                </c:pt>
                <c:pt idx="5">
                  <c:v>0.44409591999999998</c:v>
                </c:pt>
                <c:pt idx="6">
                  <c:v>0.49370998999999999</c:v>
                </c:pt>
                <c:pt idx="7">
                  <c:v>0.57543845000000005</c:v>
                </c:pt>
                <c:pt idx="8">
                  <c:v>0.67024830999999996</c:v>
                </c:pt>
                <c:pt idx="9">
                  <c:v>0.77399662000000002</c:v>
                </c:pt>
                <c:pt idx="10">
                  <c:v>0.87460106000000004</c:v>
                </c:pt>
                <c:pt idx="11">
                  <c:v>0.96019511000000002</c:v>
                </c:pt>
                <c:pt idx="12">
                  <c:v>1.0029762799999999</c:v>
                </c:pt>
                <c:pt idx="13">
                  <c:v>0.99390909999999999</c:v>
                </c:pt>
                <c:pt idx="14">
                  <c:v>0.92948938999999997</c:v>
                </c:pt>
                <c:pt idx="15">
                  <c:v>0.80589717000000005</c:v>
                </c:pt>
                <c:pt idx="16">
                  <c:v>0.66726370000000002</c:v>
                </c:pt>
                <c:pt idx="17">
                  <c:v>0.52056210000000003</c:v>
                </c:pt>
                <c:pt idx="18">
                  <c:v>0.39620514000000001</c:v>
                </c:pt>
                <c:pt idx="19">
                  <c:v>0.28526849999999998</c:v>
                </c:pt>
                <c:pt idx="20">
                  <c:v>0.18921913000000001</c:v>
                </c:pt>
                <c:pt idx="21">
                  <c:v>0.12094592999999999</c:v>
                </c:pt>
                <c:pt idx="22">
                  <c:v>7.3770929999999998E-2</c:v>
                </c:pt>
                <c:pt idx="23">
                  <c:v>4.6706440000000002E-2</c:v>
                </c:pt>
                <c:pt idx="24">
                  <c:v>3.1679579999999999E-2</c:v>
                </c:pt>
                <c:pt idx="25">
                  <c:v>2.015409E-2</c:v>
                </c:pt>
                <c:pt idx="26">
                  <c:v>1.328234E-2</c:v>
                </c:pt>
                <c:pt idx="27">
                  <c:v>8.3971400000000009E-3</c:v>
                </c:pt>
                <c:pt idx="28">
                  <c:v>5.2953599999999998E-3</c:v>
                </c:pt>
                <c:pt idx="29">
                  <c:v>3.3678599999999999E-3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A6-418A-91FF-5B3E90D40733}"/>
            </c:ext>
          </c:extLst>
        </c:ser>
        <c:ser>
          <c:idx val="2"/>
          <c:order val="3"/>
          <c:tx>
            <c:strRef>
              <c:f>Graphics_Vs760_Punto4!$F$168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Graphics_Vs760_Punto4!$F$169:$F$198</c:f>
              <c:numCache>
                <c:formatCode>0.000</c:formatCode>
                <c:ptCount val="30"/>
                <c:pt idx="0">
                  <c:v>0.34803167000000002</c:v>
                </c:pt>
                <c:pt idx="1">
                  <c:v>0.34803167000000002</c:v>
                </c:pt>
                <c:pt idx="2">
                  <c:v>0.35555419999999999</c:v>
                </c:pt>
                <c:pt idx="3">
                  <c:v>0.36482234000000002</c:v>
                </c:pt>
                <c:pt idx="4">
                  <c:v>0.38794477999999999</c:v>
                </c:pt>
                <c:pt idx="5">
                  <c:v>0.41538322</c:v>
                </c:pt>
                <c:pt idx="6">
                  <c:v>0.44751268</c:v>
                </c:pt>
                <c:pt idx="7">
                  <c:v>0.48053004999999999</c:v>
                </c:pt>
                <c:pt idx="8">
                  <c:v>0.52255554999999998</c:v>
                </c:pt>
                <c:pt idx="9">
                  <c:v>0.57306986000000004</c:v>
                </c:pt>
                <c:pt idx="10">
                  <c:v>0.63322842999999995</c:v>
                </c:pt>
                <c:pt idx="11">
                  <c:v>0.69587297999999997</c:v>
                </c:pt>
                <c:pt idx="12">
                  <c:v>0.74421077999999996</c:v>
                </c:pt>
                <c:pt idx="13">
                  <c:v>0.76173482000000003</c:v>
                </c:pt>
                <c:pt idx="14">
                  <c:v>0.73622427000000001</c:v>
                </c:pt>
                <c:pt idx="15">
                  <c:v>0.66851587999999995</c:v>
                </c:pt>
                <c:pt idx="16">
                  <c:v>0.55952146999999997</c:v>
                </c:pt>
                <c:pt idx="17">
                  <c:v>0.45233086</c:v>
                </c:pt>
                <c:pt idx="18">
                  <c:v>0.35790486999999999</c:v>
                </c:pt>
                <c:pt idx="19">
                  <c:v>0.27298978000000002</c:v>
                </c:pt>
                <c:pt idx="20">
                  <c:v>0.20280797</c:v>
                </c:pt>
                <c:pt idx="21">
                  <c:v>0.14875015</c:v>
                </c:pt>
                <c:pt idx="22">
                  <c:v>0.10807042</c:v>
                </c:pt>
                <c:pt idx="23">
                  <c:v>7.1875170000000002E-2</c:v>
                </c:pt>
                <c:pt idx="24">
                  <c:v>4.6305199999999998E-2</c:v>
                </c:pt>
                <c:pt idx="25">
                  <c:v>2.9264680000000001E-2</c:v>
                </c:pt>
                <c:pt idx="26">
                  <c:v>1.8658689999999999E-2</c:v>
                </c:pt>
                <c:pt idx="27">
                  <c:v>1.1924570000000001E-2</c:v>
                </c:pt>
                <c:pt idx="28">
                  <c:v>7.6577599999999996E-3</c:v>
                </c:pt>
                <c:pt idx="29">
                  <c:v>5.0379999999999999E-3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7A6-418A-91FF-5B3E90D40733}"/>
            </c:ext>
          </c:extLst>
        </c:ser>
        <c:ser>
          <c:idx val="5"/>
          <c:order val="6"/>
          <c:tx>
            <c:strRef>
              <c:f>Graphics_Vs760_Punto4!$G$168</c:f>
              <c:strCache>
                <c:ptCount val="1"/>
                <c:pt idx="0">
                  <c:v>  Promedio geométrico P.50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Graphics_Vs760_Punto4!$B$169:$B$198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Graphics_Vs760_Punto4!$G$169:$G$198</c:f>
              <c:numCache>
                <c:formatCode>0.000</c:formatCode>
                <c:ptCount val="30"/>
                <c:pt idx="0">
                  <c:v>0.29312806708759065</c:v>
                </c:pt>
                <c:pt idx="1">
                  <c:v>0.29622201037671653</c:v>
                </c:pt>
                <c:pt idx="2">
                  <c:v>0.30159748081507853</c:v>
                </c:pt>
                <c:pt idx="3">
                  <c:v>0.30839567691950809</c:v>
                </c:pt>
                <c:pt idx="4">
                  <c:v>0.32845213754167363</c:v>
                </c:pt>
                <c:pt idx="5">
                  <c:v>0.35438863238673918</c:v>
                </c:pt>
                <c:pt idx="6">
                  <c:v>0.3867276225937647</c:v>
                </c:pt>
                <c:pt idx="7">
                  <c:v>0.42612841170844912</c:v>
                </c:pt>
                <c:pt idx="8">
                  <c:v>0.4817254238569994</c:v>
                </c:pt>
                <c:pt idx="9">
                  <c:v>0.53726462305756917</c:v>
                </c:pt>
                <c:pt idx="10">
                  <c:v>0.58914989858508937</c:v>
                </c:pt>
                <c:pt idx="11">
                  <c:v>0.63490491638882718</c:v>
                </c:pt>
                <c:pt idx="12">
                  <c:v>0.65741665244120462</c:v>
                </c:pt>
                <c:pt idx="13">
                  <c:v>0.64562174290496488</c:v>
                </c:pt>
                <c:pt idx="14">
                  <c:v>0.59683195171463299</c:v>
                </c:pt>
                <c:pt idx="15">
                  <c:v>0.52577212160605002</c:v>
                </c:pt>
                <c:pt idx="16">
                  <c:v>0.43340028868171027</c:v>
                </c:pt>
                <c:pt idx="17">
                  <c:v>0.34566489103714609</c:v>
                </c:pt>
                <c:pt idx="18">
                  <c:v>0.26539195312188674</c:v>
                </c:pt>
                <c:pt idx="19">
                  <c:v>0.19794439751243356</c:v>
                </c:pt>
                <c:pt idx="20">
                  <c:v>0.14342652045209608</c:v>
                </c:pt>
                <c:pt idx="21">
                  <c:v>0.10250392839709703</c:v>
                </c:pt>
                <c:pt idx="22">
                  <c:v>7.1736588632262982E-2</c:v>
                </c:pt>
                <c:pt idx="23">
                  <c:v>4.9394932474172572E-2</c:v>
                </c:pt>
                <c:pt idx="24">
                  <c:v>3.3569403586431117E-2</c:v>
                </c:pt>
                <c:pt idx="25">
                  <c:v>2.2252648695024659E-2</c:v>
                </c:pt>
                <c:pt idx="26">
                  <c:v>1.449643962980271E-2</c:v>
                </c:pt>
                <c:pt idx="27">
                  <c:v>9.3902745391958344E-3</c:v>
                </c:pt>
                <c:pt idx="28">
                  <c:v>6.214241862851585E-3</c:v>
                </c:pt>
                <c:pt idx="29">
                  <c:v>4.1143959422273706E-3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7A6-418A-91FF-5B3E90D40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4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Graphics_Vs760_Punto4!$B$202:$B$231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67A6-418A-91FF-5B3E90D40733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Graphics_Vs760_Punto4!$Q$135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Graphics_Vs760_Punto4!$B$202:$B$231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Graphics_Vs760_Punto4!$Q$136:$Q$165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7A6-418A-91FF-5B3E90D40733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 (s)</a:t>
                </a:r>
              </a:p>
            </c:rich>
          </c:tx>
          <c:layout>
            <c:manualLayout>
              <c:xMode val="edge"/>
              <c:yMode val="edge"/>
              <c:x val="0.47594570541385589"/>
              <c:y val="0.80490449929713859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2641707691138267E-2"/>
              <c:y val="0.2945031309288586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372434939241127"/>
          <c:y val="0.84824690921125501"/>
          <c:w val="0.84239520140435842"/>
          <c:h val="0.1186797343215993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127844184786"/>
          <c:y val="3.4656242126335793E-2"/>
          <c:w val="0.83985892079557489"/>
          <c:h val="0.73211388467904659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Graphics_Vs760_Punto4!$L$168</c:f>
              <c:strCache>
                <c:ptCount val="1"/>
                <c:pt idx="0">
                  <c:v>  Montalva et al. (2017)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Graphics_Vs760_Punto4!$L$169:$L$198</c:f>
              <c:numCache>
                <c:formatCode>0.000</c:formatCode>
                <c:ptCount val="30"/>
                <c:pt idx="0">
                  <c:v>0.29516959999999998</c:v>
                </c:pt>
                <c:pt idx="1">
                  <c:v>0.29844161000000002</c:v>
                </c:pt>
                <c:pt idx="2">
                  <c:v>0.30174989000000002</c:v>
                </c:pt>
                <c:pt idx="3">
                  <c:v>0.30875624000000002</c:v>
                </c:pt>
                <c:pt idx="4">
                  <c:v>0.35562009999999999</c:v>
                </c:pt>
                <c:pt idx="5">
                  <c:v>0.40803444999999999</c:v>
                </c:pt>
                <c:pt idx="6">
                  <c:v>0.46651432999999998</c:v>
                </c:pt>
                <c:pt idx="7">
                  <c:v>0.53848978999999997</c:v>
                </c:pt>
                <c:pt idx="8">
                  <c:v>0.64578011999999996</c:v>
                </c:pt>
                <c:pt idx="9">
                  <c:v>0.71491884000000006</c:v>
                </c:pt>
                <c:pt idx="10">
                  <c:v>0.73318207999999996</c:v>
                </c:pt>
                <c:pt idx="11">
                  <c:v>0.73421886000000003</c:v>
                </c:pt>
                <c:pt idx="12">
                  <c:v>0.69683850999999997</c:v>
                </c:pt>
                <c:pt idx="13">
                  <c:v>0.61096280999999997</c:v>
                </c:pt>
                <c:pt idx="14">
                  <c:v>0.48022543000000001</c:v>
                </c:pt>
                <c:pt idx="15">
                  <c:v>0.37718487000000001</c:v>
                </c:pt>
                <c:pt idx="16">
                  <c:v>0.29078235000000002</c:v>
                </c:pt>
                <c:pt idx="17">
                  <c:v>0.22892471</c:v>
                </c:pt>
                <c:pt idx="18">
                  <c:v>0.17779664000000001</c:v>
                </c:pt>
                <c:pt idx="19">
                  <c:v>0.13569196</c:v>
                </c:pt>
                <c:pt idx="20">
                  <c:v>0.10172645</c:v>
                </c:pt>
                <c:pt idx="21">
                  <c:v>7.5567190000000006E-2</c:v>
                </c:pt>
                <c:pt idx="22">
                  <c:v>5.5728809999999997E-2</c:v>
                </c:pt>
                <c:pt idx="23">
                  <c:v>4.3439999999999999E-2</c:v>
                </c:pt>
                <c:pt idx="24">
                  <c:v>3.2188000000000001E-2</c:v>
                </c:pt>
                <c:pt idx="25">
                  <c:v>2.305977E-2</c:v>
                </c:pt>
                <c:pt idx="26">
                  <c:v>1.6036450000000001E-2</c:v>
                </c:pt>
                <c:pt idx="27">
                  <c:v>1.0820160000000001E-2</c:v>
                </c:pt>
                <c:pt idx="28">
                  <c:v>8.4568600000000001E-3</c:v>
                </c:pt>
                <c:pt idx="29">
                  <c:v>6.3270799999999997E-3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8A-4FB9-97E0-B5B258F06FFE}"/>
            </c:ext>
          </c:extLst>
        </c:ser>
        <c:ser>
          <c:idx val="0"/>
          <c:order val="1"/>
          <c:tx>
            <c:strRef>
              <c:f>Graphics_Vs760_Punto4!$M$168</c:f>
              <c:strCache>
                <c:ptCount val="1"/>
                <c:pt idx="0">
                  <c:v>  Abrahamson y Gulerce (2020)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Graphics_Vs760_Punto4!$M$169:$M$198</c:f>
              <c:numCache>
                <c:formatCode>0.000</c:formatCode>
                <c:ptCount val="30"/>
                <c:pt idx="0">
                  <c:v>0.73924582999999999</c:v>
                </c:pt>
                <c:pt idx="1">
                  <c:v>0.75081050000000005</c:v>
                </c:pt>
                <c:pt idx="2">
                  <c:v>0.76255967000000002</c:v>
                </c:pt>
                <c:pt idx="3">
                  <c:v>0.77537959000000001</c:v>
                </c:pt>
                <c:pt idx="4">
                  <c:v>0.79632006</c:v>
                </c:pt>
                <c:pt idx="5">
                  <c:v>0.82821785999999997</c:v>
                </c:pt>
                <c:pt idx="6">
                  <c:v>0.87515927999999998</c:v>
                </c:pt>
                <c:pt idx="7">
                  <c:v>0.93252542000000005</c:v>
                </c:pt>
                <c:pt idx="8">
                  <c:v>1.0467335600000001</c:v>
                </c:pt>
                <c:pt idx="9">
                  <c:v>1.1779402299999999</c:v>
                </c:pt>
                <c:pt idx="10">
                  <c:v>1.3232416499999999</c:v>
                </c:pt>
                <c:pt idx="11">
                  <c:v>1.4618474400000001</c:v>
                </c:pt>
                <c:pt idx="12">
                  <c:v>1.54692743</c:v>
                </c:pt>
                <c:pt idx="13">
                  <c:v>1.5714407500000001</c:v>
                </c:pt>
                <c:pt idx="14">
                  <c:v>1.55173066</c:v>
                </c:pt>
                <c:pt idx="15">
                  <c:v>1.4605205699999999</c:v>
                </c:pt>
                <c:pt idx="16">
                  <c:v>1.2170374799999999</c:v>
                </c:pt>
                <c:pt idx="17">
                  <c:v>0.96756341000000001</c:v>
                </c:pt>
                <c:pt idx="18">
                  <c:v>0.71906541000000002</c:v>
                </c:pt>
                <c:pt idx="19">
                  <c:v>0.52356212999999996</c:v>
                </c:pt>
                <c:pt idx="20">
                  <c:v>0.37330410000000003</c:v>
                </c:pt>
                <c:pt idx="21">
                  <c:v>0.26354315</c:v>
                </c:pt>
                <c:pt idx="22">
                  <c:v>0.17875803000000001</c:v>
                </c:pt>
                <c:pt idx="23">
                  <c:v>0.12150279</c:v>
                </c:pt>
                <c:pt idx="24">
                  <c:v>8.1306439999999994E-2</c:v>
                </c:pt>
                <c:pt idx="25">
                  <c:v>5.3413710000000003E-2</c:v>
                </c:pt>
                <c:pt idx="26">
                  <c:v>3.3461459999999998E-2</c:v>
                </c:pt>
                <c:pt idx="27">
                  <c:v>2.109714E-2</c:v>
                </c:pt>
                <c:pt idx="28">
                  <c:v>1.300779E-2</c:v>
                </c:pt>
                <c:pt idx="29">
                  <c:v>7.9986399999999996E-3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8A-4FB9-97E0-B5B258F06FFE}"/>
            </c:ext>
          </c:extLst>
        </c:ser>
        <c:ser>
          <c:idx val="1"/>
          <c:order val="2"/>
          <c:tx>
            <c:strRef>
              <c:f>Graphics_Vs760_Punto4!$N$168</c:f>
              <c:strCache>
                <c:ptCount val="1"/>
                <c:pt idx="0">
                  <c:v>  Parker et al. (2020)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Graphics_Vs760_Punto4!$N$169:$N$198</c:f>
              <c:numCache>
                <c:formatCode>0.000</c:formatCode>
                <c:ptCount val="30"/>
                <c:pt idx="0">
                  <c:v>0.80217163000000002</c:v>
                </c:pt>
                <c:pt idx="1">
                  <c:v>0.82596924999999999</c:v>
                </c:pt>
                <c:pt idx="2">
                  <c:v>0.85047253</c:v>
                </c:pt>
                <c:pt idx="3">
                  <c:v>0.87636475000000003</c:v>
                </c:pt>
                <c:pt idx="4">
                  <c:v>0.91670914000000003</c:v>
                </c:pt>
                <c:pt idx="5">
                  <c:v>1.0106487399999999</c:v>
                </c:pt>
                <c:pt idx="6">
                  <c:v>1.14888094</c:v>
                </c:pt>
                <c:pt idx="7">
                  <c:v>1.3760378799999999</c:v>
                </c:pt>
                <c:pt idx="8">
                  <c:v>1.6340952500000001</c:v>
                </c:pt>
                <c:pt idx="9">
                  <c:v>1.8949247199999999</c:v>
                </c:pt>
                <c:pt idx="10">
                  <c:v>2.11164335</c:v>
                </c:pt>
                <c:pt idx="11">
                  <c:v>2.2606578000000002</c:v>
                </c:pt>
                <c:pt idx="12">
                  <c:v>2.3144917899999999</c:v>
                </c:pt>
                <c:pt idx="13">
                  <c:v>2.2768467399999999</c:v>
                </c:pt>
                <c:pt idx="14">
                  <c:v>2.12424736</c:v>
                </c:pt>
                <c:pt idx="15">
                  <c:v>1.8341091</c:v>
                </c:pt>
                <c:pt idx="16">
                  <c:v>1.51495164</c:v>
                </c:pt>
                <c:pt idx="17">
                  <c:v>1.1851343700000001</c:v>
                </c:pt>
                <c:pt idx="18">
                  <c:v>0.90845408999999999</c:v>
                </c:pt>
                <c:pt idx="19">
                  <c:v>0.64953088000000003</c:v>
                </c:pt>
                <c:pt idx="20">
                  <c:v>0.42706994999999998</c:v>
                </c:pt>
                <c:pt idx="21">
                  <c:v>0.27061010000000002</c:v>
                </c:pt>
                <c:pt idx="22">
                  <c:v>0.16394241000000001</c:v>
                </c:pt>
                <c:pt idx="23">
                  <c:v>0.10299558</c:v>
                </c:pt>
                <c:pt idx="24">
                  <c:v>6.9063589999999994E-2</c:v>
                </c:pt>
                <c:pt idx="25">
                  <c:v>4.3071150000000002E-2</c:v>
                </c:pt>
                <c:pt idx="26">
                  <c:v>2.7754979999999999E-2</c:v>
                </c:pt>
                <c:pt idx="27">
                  <c:v>1.7229100000000001E-2</c:v>
                </c:pt>
                <c:pt idx="28">
                  <c:v>1.0679589999999999E-2</c:v>
                </c:pt>
                <c:pt idx="29">
                  <c:v>6.6997699999999999E-3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8A-4FB9-97E0-B5B258F06FFE}"/>
            </c:ext>
          </c:extLst>
        </c:ser>
        <c:ser>
          <c:idx val="2"/>
          <c:order val="3"/>
          <c:tx>
            <c:strRef>
              <c:f>Graphics_Vs760_Punto4!$O$168</c:f>
              <c:strCache>
                <c:ptCount val="1"/>
                <c:pt idx="0">
                  <c:v>  Kuehn et al. (2020)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Graphics_Vs760_Punto4!$K$169:$K$198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Graphics_Vs760_Punto4!$O$169:$O$198</c:f>
              <c:numCache>
                <c:formatCode>0.000</c:formatCode>
                <c:ptCount val="30"/>
                <c:pt idx="0">
                  <c:v>0.75697135999999998</c:v>
                </c:pt>
                <c:pt idx="1">
                  <c:v>0.75739783999999999</c:v>
                </c:pt>
                <c:pt idx="2">
                  <c:v>0.77422513000000004</c:v>
                </c:pt>
                <c:pt idx="3">
                  <c:v>0.79540540000000004</c:v>
                </c:pt>
                <c:pt idx="4">
                  <c:v>0.85239019000000005</c:v>
                </c:pt>
                <c:pt idx="5">
                  <c:v>0.92172633999999998</c:v>
                </c:pt>
                <c:pt idx="6">
                  <c:v>1.00629525</c:v>
                </c:pt>
                <c:pt idx="7">
                  <c:v>1.0948447699999999</c:v>
                </c:pt>
                <c:pt idx="8">
                  <c:v>1.20569474</c:v>
                </c:pt>
                <c:pt idx="9">
                  <c:v>1.3347180999999999</c:v>
                </c:pt>
                <c:pt idx="10">
                  <c:v>1.4800859399999999</c:v>
                </c:pt>
                <c:pt idx="11">
                  <c:v>1.6223288899999999</c:v>
                </c:pt>
                <c:pt idx="12">
                  <c:v>1.7209805600000001</c:v>
                </c:pt>
                <c:pt idx="13">
                  <c:v>1.73846941</c:v>
                </c:pt>
                <c:pt idx="14">
                  <c:v>1.65327063</c:v>
                </c:pt>
                <c:pt idx="15">
                  <c:v>1.4774937299999999</c:v>
                </c:pt>
                <c:pt idx="16">
                  <c:v>1.2198668500000001</c:v>
                </c:pt>
                <c:pt idx="17">
                  <c:v>0.97849892999999999</c:v>
                </c:pt>
                <c:pt idx="18">
                  <c:v>0.77045434999999995</c:v>
                </c:pt>
                <c:pt idx="19">
                  <c:v>0.58854525999999996</c:v>
                </c:pt>
                <c:pt idx="20">
                  <c:v>0.43933347</c:v>
                </c:pt>
                <c:pt idx="21">
                  <c:v>0.32416167000000001</c:v>
                </c:pt>
                <c:pt idx="22">
                  <c:v>0.23650039</c:v>
                </c:pt>
                <c:pt idx="23">
                  <c:v>0.15702733999999999</c:v>
                </c:pt>
                <c:pt idx="24">
                  <c:v>0.10074876000000001</c:v>
                </c:pt>
                <c:pt idx="25">
                  <c:v>6.2782969999999994E-2</c:v>
                </c:pt>
                <c:pt idx="26">
                  <c:v>3.921964E-2</c:v>
                </c:pt>
                <c:pt idx="27">
                  <c:v>2.438746E-2</c:v>
                </c:pt>
                <c:pt idx="28">
                  <c:v>1.523088E-2</c:v>
                </c:pt>
                <c:pt idx="29">
                  <c:v>9.7322799999999994E-3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08A-4FB9-97E0-B5B258F06FFE}"/>
            </c:ext>
          </c:extLst>
        </c:ser>
        <c:ser>
          <c:idx val="5"/>
          <c:order val="6"/>
          <c:tx>
            <c:strRef>
              <c:f>Graphics_Vs760_Punto4!$P$168</c:f>
              <c:strCache>
                <c:ptCount val="1"/>
                <c:pt idx="0">
                  <c:v>  Promedio geométrico P.84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Graphics_Vs760_Punto4!$K$169:$K$198</c:f>
              <c:numCache>
                <c:formatCode>0.000</c:formatCode>
                <c:ptCount val="30"/>
                <c:pt idx="0">
                  <c:v>0.01</c:v>
                </c:pt>
                <c:pt idx="1">
                  <c:v>1.26896100316792E-2</c:v>
                </c:pt>
                <c:pt idx="2">
                  <c:v>1.6102620275609301E-2</c:v>
                </c:pt>
                <c:pt idx="3">
                  <c:v>2.04335971785694E-2</c:v>
                </c:pt>
                <c:pt idx="4">
                  <c:v>2.59294379740466E-2</c:v>
                </c:pt>
                <c:pt idx="5">
                  <c:v>3.2903445623126602E-2</c:v>
                </c:pt>
                <c:pt idx="6">
                  <c:v>4.1753189365604002E-2</c:v>
                </c:pt>
                <c:pt idx="7">
                  <c:v>5.2983169062837003E-2</c:v>
                </c:pt>
                <c:pt idx="8">
                  <c:v>6.7233575364993303E-2</c:v>
                </c:pt>
                <c:pt idx="9">
                  <c:v>8.5316785241728005E-2</c:v>
                </c:pt>
                <c:pt idx="10">
                  <c:v>0.108263673387405</c:v>
                </c:pt>
                <c:pt idx="11">
                  <c:v>0.137382379588326</c:v>
                </c:pt>
                <c:pt idx="12">
                  <c:v>0.17433288221999799</c:v>
                </c:pt>
                <c:pt idx="13">
                  <c:v>0.22122162910704399</c:v>
                </c:pt>
                <c:pt idx="14">
                  <c:v>0.28072162039411702</c:v>
                </c:pt>
                <c:pt idx="15">
                  <c:v>0.35622478902624399</c:v>
                </c:pt>
                <c:pt idx="16">
                  <c:v>0.45203536563602398</c:v>
                </c:pt>
                <c:pt idx="17">
                  <c:v>0.57361525104486699</c:v>
                </c:pt>
                <c:pt idx="18">
                  <c:v>0.72789538439831503</c:v>
                </c:pt>
                <c:pt idx="19">
                  <c:v>0.92367085718738595</c:v>
                </c:pt>
                <c:pt idx="20">
                  <c:v>1.1721022975334801</c:v>
                </c:pt>
                <c:pt idx="21">
                  <c:v>1.4873521072935101</c:v>
                </c:pt>
                <c:pt idx="22">
                  <c:v>1.88739182213509</c:v>
                </c:pt>
                <c:pt idx="23">
                  <c:v>2.3950266199874801</c:v>
                </c:pt>
                <c:pt idx="24">
                  <c:v>3.0391953823131899</c:v>
                </c:pt>
                <c:pt idx="25">
                  <c:v>3.8566204211634698</c:v>
                </c:pt>
                <c:pt idx="26">
                  <c:v>4.89390091847749</c:v>
                </c:pt>
                <c:pt idx="27">
                  <c:v>6.2101694189156103</c:v>
                </c:pt>
                <c:pt idx="28">
                  <c:v>7.8804628156699099</c:v>
                </c:pt>
                <c:pt idx="29">
                  <c:v>10</c:v>
                </c:pt>
              </c:numCache>
            </c:numRef>
          </c:xVal>
          <c:yVal>
            <c:numRef>
              <c:f>Graphics_Vs760_Punto4!$P$169:$P$198</c:f>
              <c:numCache>
                <c:formatCode>0.000</c:formatCode>
                <c:ptCount val="30"/>
                <c:pt idx="0">
                  <c:v>0.62801337340144792</c:v>
                </c:pt>
                <c:pt idx="1">
                  <c:v>0.63524167142837995</c:v>
                </c:pt>
                <c:pt idx="2">
                  <c:v>0.64738727662256368</c:v>
                </c:pt>
                <c:pt idx="3">
                  <c:v>0.662805617556392</c:v>
                </c:pt>
                <c:pt idx="4">
                  <c:v>0.70889472712076307</c:v>
                </c:pt>
                <c:pt idx="5">
                  <c:v>0.76892411081186252</c:v>
                </c:pt>
                <c:pt idx="6">
                  <c:v>0.84410073811795916</c:v>
                </c:pt>
                <c:pt idx="7">
                  <c:v>0.93691814242386784</c:v>
                </c:pt>
                <c:pt idx="8">
                  <c:v>1.0675604158393894</c:v>
                </c:pt>
                <c:pt idx="9">
                  <c:v>1.1959512068838858</c:v>
                </c:pt>
                <c:pt idx="10">
                  <c:v>1.3116791914259678</c:v>
                </c:pt>
                <c:pt idx="11">
                  <c:v>1.4103261627154791</c:v>
                </c:pt>
                <c:pt idx="12">
                  <c:v>1.454311187868806</c:v>
                </c:pt>
                <c:pt idx="13">
                  <c:v>1.4247901257200621</c:v>
                </c:pt>
                <c:pt idx="14">
                  <c:v>1.3153310703462624</c:v>
                </c:pt>
                <c:pt idx="15">
                  <c:v>1.157473101502023</c:v>
                </c:pt>
                <c:pt idx="16">
                  <c:v>0.94530936429907175</c:v>
                </c:pt>
                <c:pt idx="17">
                  <c:v>0.75059147711871654</c:v>
                </c:pt>
                <c:pt idx="18">
                  <c:v>0.57692863621581525</c:v>
                </c:pt>
                <c:pt idx="19">
                  <c:v>0.43004530891128567</c:v>
                </c:pt>
                <c:pt idx="20">
                  <c:v>0.31092701648645737</c:v>
                </c:pt>
                <c:pt idx="21">
                  <c:v>0.22158499905260456</c:v>
                </c:pt>
                <c:pt idx="22">
                  <c:v>0.15414891440646908</c:v>
                </c:pt>
                <c:pt idx="23">
                  <c:v>0.10555236596018421</c:v>
                </c:pt>
                <c:pt idx="24">
                  <c:v>7.1055475999399889E-2</c:v>
                </c:pt>
                <c:pt idx="25">
                  <c:v>4.6263601392050456E-2</c:v>
                </c:pt>
                <c:pt idx="26">
                  <c:v>2.9690158196253272E-2</c:v>
                </c:pt>
                <c:pt idx="27">
                  <c:v>1.8839158513301091E-2</c:v>
                </c:pt>
                <c:pt idx="28">
                  <c:v>1.2244465138571393E-2</c:v>
                </c:pt>
                <c:pt idx="29">
                  <c:v>7.9603030687705901E-3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08A-4FB9-97E0-B5B258F06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8248"/>
        <c:axId val="2418086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4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Graphics_Vs760_Punto4!$K$202:$K$231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Graphics_PSHA_DSHA_Vs760_430!#REF!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908A-4FB9-97E0-B5B258F06FFE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Graphics_Vs760_Punto4!$Q$168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 cmpd="sng" algn="ctr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Graphics_Vs760_Punto4!$K$202:$K$231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0.01</c:v>
                      </c:pt>
                      <c:pt idx="1">
                        <c:v>1.26896100316792E-2</c:v>
                      </c:pt>
                      <c:pt idx="2">
                        <c:v>1.6102620275609301E-2</c:v>
                      </c:pt>
                      <c:pt idx="3">
                        <c:v>2.04335971785694E-2</c:v>
                      </c:pt>
                      <c:pt idx="4">
                        <c:v>2.59294379740466E-2</c:v>
                      </c:pt>
                      <c:pt idx="5">
                        <c:v>3.2903445623126602E-2</c:v>
                      </c:pt>
                      <c:pt idx="6">
                        <c:v>4.1753189365604002E-2</c:v>
                      </c:pt>
                      <c:pt idx="7">
                        <c:v>5.2983169062837003E-2</c:v>
                      </c:pt>
                      <c:pt idx="8">
                        <c:v>6.7233575364993303E-2</c:v>
                      </c:pt>
                      <c:pt idx="9">
                        <c:v>8.5316785241728005E-2</c:v>
                      </c:pt>
                      <c:pt idx="10">
                        <c:v>0.108263673387405</c:v>
                      </c:pt>
                      <c:pt idx="11">
                        <c:v>0.137382379588326</c:v>
                      </c:pt>
                      <c:pt idx="12">
                        <c:v>0.17433288221999799</c:v>
                      </c:pt>
                      <c:pt idx="13">
                        <c:v>0.22122162910704399</c:v>
                      </c:pt>
                      <c:pt idx="14">
                        <c:v>0.28072162039411702</c:v>
                      </c:pt>
                      <c:pt idx="15">
                        <c:v>0.35622478902624399</c:v>
                      </c:pt>
                      <c:pt idx="16">
                        <c:v>0.45203536563602398</c:v>
                      </c:pt>
                      <c:pt idx="17">
                        <c:v>0.57361525104486699</c:v>
                      </c:pt>
                      <c:pt idx="18">
                        <c:v>0.72789538439831503</c:v>
                      </c:pt>
                      <c:pt idx="19">
                        <c:v>0.92367085718738595</c:v>
                      </c:pt>
                      <c:pt idx="20">
                        <c:v>1.1721022975334801</c:v>
                      </c:pt>
                      <c:pt idx="21">
                        <c:v>1.4873521072935101</c:v>
                      </c:pt>
                      <c:pt idx="22">
                        <c:v>1.88739182213509</c:v>
                      </c:pt>
                      <c:pt idx="23">
                        <c:v>2.3950266199874801</c:v>
                      </c:pt>
                      <c:pt idx="24">
                        <c:v>3.0391953823131899</c:v>
                      </c:pt>
                      <c:pt idx="25">
                        <c:v>3.8566204211634698</c:v>
                      </c:pt>
                      <c:pt idx="26">
                        <c:v>4.89390091847749</c:v>
                      </c:pt>
                      <c:pt idx="27">
                        <c:v>6.2101694189156103</c:v>
                      </c:pt>
                      <c:pt idx="28">
                        <c:v>7.8804628156699099</c:v>
                      </c:pt>
                      <c:pt idx="2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Graphics_Vs760_Punto4!$Q$169:$Q$198</c15:sqref>
                        </c15:formulaRef>
                      </c:ext>
                    </c:extLst>
                    <c:numCache>
                      <c:formatCode>0.000</c:formatCode>
                      <c:ptCount val="30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08A-4FB9-97E0-B5B258F06FFE}"/>
                  </c:ext>
                </c:extLst>
              </c15:ser>
            </c15:filteredScatterSeries>
          </c:ext>
        </c:extLst>
      </c:scatterChart>
      <c:valAx>
        <c:axId val="241808248"/>
        <c:scaling>
          <c:logBase val="10"/>
          <c:orientation val="minMax"/>
          <c:max val="3"/>
        </c:scaling>
        <c:delete val="0"/>
        <c:axPos val="b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tx1">
                  <a:tint val="5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900"/>
                  <a:t>Periodo</a:t>
                </a:r>
                <a:r>
                  <a:rPr lang="es-PE" sz="900" baseline="0"/>
                  <a:t> (s)</a:t>
                </a:r>
                <a:endParaRPr lang="es-PE" sz="900"/>
              </a:p>
            </c:rich>
          </c:tx>
          <c:layout>
            <c:manualLayout>
              <c:xMode val="edge"/>
              <c:yMode val="edge"/>
              <c:x val="0.4759456867335517"/>
              <c:y val="0.80205462428037233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out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640"/>
        <c:crosses val="autoZero"/>
        <c:crossBetween val="midCat"/>
      </c:valAx>
      <c:valAx>
        <c:axId val="241808640"/>
        <c:scaling>
          <c:orientation val="minMax"/>
          <c:max val="3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minorGridlines>
          <c:spPr>
            <a:ln w="6350" cap="flat" cmpd="sng" algn="ctr">
              <a:noFill/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1000" b="1" i="0" baseline="0">
                    <a:effectLst/>
                  </a:rPr>
                  <a:t>Aceleración espectral (g)</a:t>
                </a:r>
                <a:endParaRPr lang="es-PE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491474186319462E-2"/>
              <c:y val="0.29147576067703257"/>
            </c:manualLayout>
          </c:layout>
          <c:overlay val="0"/>
          <c:spPr>
            <a:noFill/>
            <a:ln w="2540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s-PE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241808248"/>
        <c:crossesAt val="0"/>
        <c:crossBetween val="midCat"/>
        <c:majorUnit val="0.2"/>
        <c:minorUnit val="0.1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1847902538421108"/>
          <c:y val="0.84675325628219322"/>
          <c:w val="0.83650939244244638"/>
          <c:h val="0.1184031674174066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588705111179116E-2"/>
          <c:y val="3.1053732478823346E-2"/>
          <c:w val="0.87746154247495967"/>
          <c:h val="0.83640544283227491"/>
        </c:manualLayout>
      </c:layout>
      <c:scatterChart>
        <c:scatterStyle val="lineMarker"/>
        <c:varyColors val="0"/>
        <c:ser>
          <c:idx val="8"/>
          <c:order val="0"/>
          <c:tx>
            <c:strRef>
              <c:f>Comparativo!$B$56</c:f>
              <c:strCache>
                <c:ptCount val="1"/>
                <c:pt idx="0">
                  <c:v>MARC (2024)_Chancay_Vs760_Punto 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Comparativo!$F$60:$I$60</c:f>
              <c:numCache>
                <c:formatCode>General</c:formatCode>
                <c:ptCount val="4"/>
                <c:pt idx="0">
                  <c:v>100</c:v>
                </c:pt>
                <c:pt idx="1">
                  <c:v>475</c:v>
                </c:pt>
                <c:pt idx="2">
                  <c:v>1000</c:v>
                </c:pt>
                <c:pt idx="3">
                  <c:v>2475</c:v>
                </c:pt>
              </c:numCache>
            </c:numRef>
          </c:xVal>
          <c:yVal>
            <c:numRef>
              <c:f>Comparativo!$F$56:$K$56</c:f>
              <c:numCache>
                <c:formatCode>0.0000</c:formatCode>
                <c:ptCount val="6"/>
                <c:pt idx="0">
                  <c:v>0.21281539999999999</c:v>
                </c:pt>
                <c:pt idx="1">
                  <c:v>0.42027189999999998</c:v>
                </c:pt>
                <c:pt idx="2">
                  <c:v>0.54749749999999997</c:v>
                </c:pt>
                <c:pt idx="3">
                  <c:v>0.75026859999999995</c:v>
                </c:pt>
                <c:pt idx="4">
                  <c:v>0.93198749999999997</c:v>
                </c:pt>
                <c:pt idx="5">
                  <c:v>1.1401289999999999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35-492F-B6B3-6841359E108F}"/>
            </c:ext>
          </c:extLst>
        </c:ser>
        <c:ser>
          <c:idx val="1"/>
          <c:order val="1"/>
          <c:tx>
            <c:strRef>
              <c:f>Comparativo!$B$49</c:f>
              <c:strCache>
                <c:ptCount val="1"/>
                <c:pt idx="0">
                  <c:v>SENCICO (2017)_Punto 1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diamond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Comparativo!$F$60:$I$60</c:f>
              <c:numCache>
                <c:formatCode>General</c:formatCode>
                <c:ptCount val="4"/>
                <c:pt idx="0">
                  <c:v>100</c:v>
                </c:pt>
                <c:pt idx="1">
                  <c:v>475</c:v>
                </c:pt>
                <c:pt idx="2">
                  <c:v>1000</c:v>
                </c:pt>
                <c:pt idx="3">
                  <c:v>2475</c:v>
                </c:pt>
              </c:numCache>
            </c:numRef>
          </c:xVal>
          <c:yVal>
            <c:numRef>
              <c:f>Comparativo!$F$49:$I$49</c:f>
              <c:numCache>
                <c:formatCode>0.0000</c:formatCode>
                <c:ptCount val="4"/>
                <c:pt idx="0">
                  <c:v>0.24227251766975</c:v>
                </c:pt>
                <c:pt idx="1">
                  <c:v>0.41114442700102</c:v>
                </c:pt>
                <c:pt idx="2">
                  <c:v>0.51419612087452005</c:v>
                </c:pt>
                <c:pt idx="3">
                  <c:v>0.65830349238805996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AC-4726-A547-4A4BA1091D46}"/>
            </c:ext>
          </c:extLst>
        </c:ser>
        <c:ser>
          <c:idx val="3"/>
          <c:order val="5"/>
          <c:tx>
            <c:strRef>
              <c:f>Comparativo!$D$51</c:f>
              <c:strCache>
                <c:ptCount val="1"/>
                <c:pt idx="0">
                  <c:v>Charca (2018)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Comparativo!$G$60</c:f>
              <c:numCache>
                <c:formatCode>General</c:formatCode>
                <c:ptCount val="1"/>
                <c:pt idx="0">
                  <c:v>475</c:v>
                </c:pt>
              </c:numCache>
              <c:extLst xmlns:c15="http://schemas.microsoft.com/office/drawing/2012/chart"/>
            </c:numRef>
          </c:xVal>
          <c:yVal>
            <c:numRef>
              <c:f>Comparativo!$G$51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0AC-4726-A547-4A4BA1091D46}"/>
            </c:ext>
          </c:extLst>
        </c:ser>
        <c:ser>
          <c:idx val="4"/>
          <c:order val="7"/>
          <c:tx>
            <c:strRef>
              <c:f>Comparativo!$D$52</c:f>
              <c:strCache>
                <c:ptCount val="1"/>
                <c:pt idx="0">
                  <c:v>La Zanja (2023)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Comparativo!$F$60:$I$60</c:f>
              <c:numCache>
                <c:formatCode>General</c:formatCode>
                <c:ptCount val="4"/>
                <c:pt idx="0">
                  <c:v>100</c:v>
                </c:pt>
                <c:pt idx="1">
                  <c:v>475</c:v>
                </c:pt>
                <c:pt idx="2">
                  <c:v>1000</c:v>
                </c:pt>
                <c:pt idx="3">
                  <c:v>2475</c:v>
                </c:pt>
              </c:numCache>
              <c:extLst xmlns:c15="http://schemas.microsoft.com/office/drawing/2012/chart"/>
            </c:numRef>
          </c:xVal>
          <c:yVal>
            <c:numRef>
              <c:f>Comparativo!$F$52:$I$52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C0AC-4726-A547-4A4BA1091D46}"/>
            </c:ext>
          </c:extLst>
        </c:ser>
        <c:ser>
          <c:idx val="5"/>
          <c:order val="8"/>
          <c:tx>
            <c:strRef>
              <c:f>Comparativo!$D$53</c:f>
              <c:strCache>
                <c:ptCount val="1"/>
                <c:pt idx="0">
                  <c:v>Goldfields (2023)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Comparativo!$F$60:$I$60</c:f>
              <c:numCache>
                <c:formatCode>General</c:formatCode>
                <c:ptCount val="4"/>
                <c:pt idx="0">
                  <c:v>100</c:v>
                </c:pt>
                <c:pt idx="1">
                  <c:v>475</c:v>
                </c:pt>
                <c:pt idx="2">
                  <c:v>1000</c:v>
                </c:pt>
                <c:pt idx="3">
                  <c:v>2475</c:v>
                </c:pt>
              </c:numCache>
              <c:extLst xmlns:c15="http://schemas.microsoft.com/office/drawing/2012/chart"/>
            </c:numRef>
          </c:xVal>
          <c:yVal>
            <c:numRef>
              <c:f>Comparativo!$F$53:$I$53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C0AC-4726-A547-4A4BA1091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420464"/>
        <c:axId val="84241672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2"/>
                <c:tx>
                  <c:strRef>
                    <c:extLst>
                      <c:ext uri="{02D57815-91ED-43cb-92C2-25804820EDAC}">
                        <c15:formulaRef>
                          <c15:sqref>Comparativo!$B$57</c15:sqref>
                        </c15:formulaRef>
                      </c:ext>
                    </c:extLst>
                    <c:strCache>
                      <c:ptCount val="1"/>
                      <c:pt idx="0">
                        <c:v>MARC (2024)_Chancay_Vs760_Punto 2</c:v>
                      </c:pt>
                    </c:strCache>
                  </c:strRef>
                </c:tx>
                <c:spPr>
                  <a:ln w="19050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circle"/>
                  <c:size val="6"/>
                  <c:spPr>
                    <a:solidFill>
                      <a:srgbClr val="00B0F0"/>
                    </a:solidFill>
                    <a:ln w="9525">
                      <a:solidFill>
                        <a:srgbClr val="00B0F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Comparativo!$F$57:$I$57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0.18830430000000001</c:v>
                      </c:pt>
                      <c:pt idx="1">
                        <c:v>0.35988500000000001</c:v>
                      </c:pt>
                      <c:pt idx="2">
                        <c:v>0.46495570000000003</c:v>
                      </c:pt>
                      <c:pt idx="3">
                        <c:v>0.63068809999999997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C0AC-4726-A547-4A4BA1091D46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Comparativo!$B$50</c15:sqref>
                        </c15:formulaRef>
                      </c:ext>
                    </c:extLst>
                    <c:strCache>
                      <c:ptCount val="1"/>
                      <c:pt idx="0">
                        <c:v>SENCICO (2017)_Punto 2</c:v>
                      </c:pt>
                    </c:strCache>
                  </c:strRef>
                </c:tx>
                <c:spPr>
                  <a:ln w="19050" cap="rnd">
                    <a:solidFill>
                      <a:srgbClr val="00B0F0"/>
                    </a:solidFill>
                    <a:prstDash val="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F0"/>
                    </a:solidFill>
                    <a:ln w="9525">
                      <a:solidFill>
                        <a:srgbClr val="00B0F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Comparativo!$F$50:$I$50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0.1999661133517</c:v>
                      </c:pt>
                      <c:pt idx="1">
                        <c:v>0.33812463907911999</c:v>
                      </c:pt>
                      <c:pt idx="2">
                        <c:v>0.41996394416671001</c:v>
                      </c:pt>
                      <c:pt idx="3">
                        <c:v>0.53857171340415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0AC-4726-A547-4A4BA1091D46}"/>
                  </c:ext>
                </c:extLst>
              </c15:ser>
            </c15:filteredScatterSeries>
            <c15:filteredScatterSeries>
              <c15:ser>
                <c:idx val="10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Comparativo!$B$58</c15:sqref>
                        </c15:formulaRef>
                      </c:ext>
                    </c:extLst>
                    <c:strCache>
                      <c:ptCount val="1"/>
                      <c:pt idx="0">
                        <c:v>MARC (2024)_Chancay_Vs760_Punto 3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Comparativo!$F$58:$I$58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0.17051820000000001</c:v>
                      </c:pt>
                      <c:pt idx="1">
                        <c:v>0.31515779999999999</c:v>
                      </c:pt>
                      <c:pt idx="2">
                        <c:v>0.4004027</c:v>
                      </c:pt>
                      <c:pt idx="3">
                        <c:v>0.53266639999999998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DB8-454E-B808-D1163B74D11D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Comparativo!$B$54</c15:sqref>
                        </c15:formulaRef>
                      </c:ext>
                    </c:extLst>
                    <c:strCache>
                      <c:ptCount val="1"/>
                      <c:pt idx="0">
                        <c:v>SENCICO (2017)_Punto 3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75000"/>
                      </a:schemeClr>
                    </a:solidFill>
                    <a:prstDash val="dash"/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Comparativo!$F$54:$I$54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0.1758842266574</c:v>
                      </c:pt>
                      <c:pt idx="1">
                        <c:v>0.29326603931817002</c:v>
                      </c:pt>
                      <c:pt idx="2">
                        <c:v>0.36441454881106999</c:v>
                      </c:pt>
                      <c:pt idx="3">
                        <c:v>0.46751575862032002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43B-4CE2-85DD-A1E033464230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Comparativo!$B$59</c15:sqref>
                        </c15:formulaRef>
                      </c:ext>
                    </c:extLst>
                    <c:strCache>
                      <c:ptCount val="1"/>
                      <c:pt idx="0">
                        <c:v>MARC (2024)_Chancay_Vs760_Punto 4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circle"/>
                  <c:size val="6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Comparativo!$F$59:$I$59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0.20514840000000001</c:v>
                      </c:pt>
                      <c:pt idx="1">
                        <c:v>0.38934010000000002</c:v>
                      </c:pt>
                      <c:pt idx="2">
                        <c:v>0.49966260000000001</c:v>
                      </c:pt>
                      <c:pt idx="3">
                        <c:v>0.67331339999999995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DB8-454E-B808-D1163B74D11D}"/>
                  </c:ext>
                </c:extLst>
              </c15:ser>
            </c15:filteredScatterSeries>
            <c15:filteredScatterSeries>
              <c15:ser>
                <c:idx val="7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Comparativo!$B$55</c15:sqref>
                        </c15:formulaRef>
                      </c:ext>
                    </c:extLst>
                    <c:strCache>
                      <c:ptCount val="1"/>
                      <c:pt idx="0">
                        <c:v>SENCICO (2017)_Punto 4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prstDash val="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Comparativo!$F$55:$I$55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0.21722147158513</c:v>
                      </c:pt>
                      <c:pt idx="1">
                        <c:v>0.36722937871097999</c:v>
                      </c:pt>
                      <c:pt idx="2">
                        <c:v>0.45976750624113</c:v>
                      </c:pt>
                      <c:pt idx="3">
                        <c:v>0.58764405302056999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43B-4CE2-85DD-A1E033464230}"/>
                  </c:ext>
                </c:extLst>
              </c15:ser>
            </c15:filteredScatterSeries>
          </c:ext>
        </c:extLst>
      </c:scatterChart>
      <c:valAx>
        <c:axId val="84242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/>
                  <a:t>Periodo de retorno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842416720"/>
        <c:crosses val="autoZero"/>
        <c:crossBetween val="midCat"/>
      </c:valAx>
      <c:valAx>
        <c:axId val="842416720"/>
        <c:scaling>
          <c:orientation val="minMax"/>
          <c:max val="1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/>
                  <a:t>PGA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84242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950534409922084"/>
          <c:y val="0.60847540364399932"/>
          <c:w val="0.37374319678017626"/>
          <c:h val="0.25330613564487009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588705111179116E-2"/>
          <c:y val="3.1053732478823346E-2"/>
          <c:w val="0.87746154247495967"/>
          <c:h val="0.83640544283227491"/>
        </c:manualLayout>
      </c:layout>
      <c:scatterChart>
        <c:scatterStyle val="lineMarker"/>
        <c:varyColors val="0"/>
        <c:ser>
          <c:idx val="0"/>
          <c:order val="2"/>
          <c:tx>
            <c:strRef>
              <c:f>Comparativo!$B$57</c:f>
              <c:strCache>
                <c:ptCount val="1"/>
                <c:pt idx="0">
                  <c:v>MARC (2024)_Chancay_Vs760_Punto 2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Comparativo!$F$60:$I$60</c:f>
              <c:numCache>
                <c:formatCode>General</c:formatCode>
                <c:ptCount val="4"/>
                <c:pt idx="0">
                  <c:v>100</c:v>
                </c:pt>
                <c:pt idx="1">
                  <c:v>475</c:v>
                </c:pt>
                <c:pt idx="2">
                  <c:v>1000</c:v>
                </c:pt>
                <c:pt idx="3">
                  <c:v>2475</c:v>
                </c:pt>
              </c:numCache>
            </c:numRef>
          </c:xVal>
          <c:yVal>
            <c:numRef>
              <c:f>Comparativo!$F$57:$I$57</c:f>
              <c:numCache>
                <c:formatCode>0.0000</c:formatCode>
                <c:ptCount val="4"/>
                <c:pt idx="0">
                  <c:v>0.18830430000000001</c:v>
                </c:pt>
                <c:pt idx="1">
                  <c:v>0.35988500000000001</c:v>
                </c:pt>
                <c:pt idx="2">
                  <c:v>0.46495570000000003</c:v>
                </c:pt>
                <c:pt idx="3">
                  <c:v>0.63068809999999997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D7-421A-B550-67C785040B7F}"/>
            </c:ext>
          </c:extLst>
        </c:ser>
        <c:ser>
          <c:idx val="2"/>
          <c:order val="3"/>
          <c:tx>
            <c:strRef>
              <c:f>Comparativo!$B$50</c:f>
              <c:strCache>
                <c:ptCount val="1"/>
                <c:pt idx="0">
                  <c:v>SENCICO (2017)_Punto 2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Comparativo!$F$60:$I$60</c:f>
              <c:numCache>
                <c:formatCode>General</c:formatCode>
                <c:ptCount val="4"/>
                <c:pt idx="0">
                  <c:v>100</c:v>
                </c:pt>
                <c:pt idx="1">
                  <c:v>475</c:v>
                </c:pt>
                <c:pt idx="2">
                  <c:v>1000</c:v>
                </c:pt>
                <c:pt idx="3">
                  <c:v>2475</c:v>
                </c:pt>
              </c:numCache>
            </c:numRef>
          </c:xVal>
          <c:yVal>
            <c:numRef>
              <c:f>Comparativo!$F$50:$I$50</c:f>
              <c:numCache>
                <c:formatCode>0.0000</c:formatCode>
                <c:ptCount val="4"/>
                <c:pt idx="0">
                  <c:v>0.1999661133517</c:v>
                </c:pt>
                <c:pt idx="1">
                  <c:v>0.33812463907911999</c:v>
                </c:pt>
                <c:pt idx="2">
                  <c:v>0.41996394416671001</c:v>
                </c:pt>
                <c:pt idx="3">
                  <c:v>0.53857171340415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D7-421A-B550-67C785040B7F}"/>
            </c:ext>
          </c:extLst>
        </c:ser>
        <c:ser>
          <c:idx val="3"/>
          <c:order val="5"/>
          <c:tx>
            <c:strRef>
              <c:f>Comparativo!$D$51</c:f>
              <c:strCache>
                <c:ptCount val="1"/>
                <c:pt idx="0">
                  <c:v>Charca (2018)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Comparativo!$G$60</c:f>
              <c:numCache>
                <c:formatCode>General</c:formatCode>
                <c:ptCount val="1"/>
                <c:pt idx="0">
                  <c:v>475</c:v>
                </c:pt>
              </c:numCache>
              <c:extLst xmlns:c15="http://schemas.microsoft.com/office/drawing/2012/chart"/>
            </c:numRef>
          </c:xVal>
          <c:yVal>
            <c:numRef>
              <c:f>Comparativo!$G$51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25D7-421A-B550-67C785040B7F}"/>
            </c:ext>
          </c:extLst>
        </c:ser>
        <c:ser>
          <c:idx val="4"/>
          <c:order val="7"/>
          <c:tx>
            <c:strRef>
              <c:f>Comparativo!$D$52</c:f>
              <c:strCache>
                <c:ptCount val="1"/>
                <c:pt idx="0">
                  <c:v>La Zanja (2023)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Comparativo!$F$60:$I$60</c:f>
              <c:numCache>
                <c:formatCode>General</c:formatCode>
                <c:ptCount val="4"/>
                <c:pt idx="0">
                  <c:v>100</c:v>
                </c:pt>
                <c:pt idx="1">
                  <c:v>475</c:v>
                </c:pt>
                <c:pt idx="2">
                  <c:v>1000</c:v>
                </c:pt>
                <c:pt idx="3">
                  <c:v>2475</c:v>
                </c:pt>
              </c:numCache>
              <c:extLst xmlns:c15="http://schemas.microsoft.com/office/drawing/2012/chart"/>
            </c:numRef>
          </c:xVal>
          <c:yVal>
            <c:numRef>
              <c:f>Comparativo!$F$52:$I$52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25D7-421A-B550-67C785040B7F}"/>
            </c:ext>
          </c:extLst>
        </c:ser>
        <c:ser>
          <c:idx val="5"/>
          <c:order val="8"/>
          <c:tx>
            <c:strRef>
              <c:f>Comparativo!$D$53</c:f>
              <c:strCache>
                <c:ptCount val="1"/>
                <c:pt idx="0">
                  <c:v>Goldfields (2023)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Comparativo!$F$60:$I$60</c:f>
              <c:numCache>
                <c:formatCode>General</c:formatCode>
                <c:ptCount val="4"/>
                <c:pt idx="0">
                  <c:v>100</c:v>
                </c:pt>
                <c:pt idx="1">
                  <c:v>475</c:v>
                </c:pt>
                <c:pt idx="2">
                  <c:v>1000</c:v>
                </c:pt>
                <c:pt idx="3">
                  <c:v>2475</c:v>
                </c:pt>
              </c:numCache>
              <c:extLst xmlns:c15="http://schemas.microsoft.com/office/drawing/2012/chart"/>
            </c:numRef>
          </c:xVal>
          <c:yVal>
            <c:numRef>
              <c:f>Comparativo!$F$53:$I$53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25D7-421A-B550-67C785040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420464"/>
        <c:axId val="842416720"/>
        <c:extLst>
          <c:ext xmlns:c15="http://schemas.microsoft.com/office/drawing/2012/chart" uri="{02D57815-91ED-43cb-92C2-25804820EDAC}">
            <c15:filteredScatterSeries>
              <c15:ser>
                <c:idx val="8"/>
                <c:order val="0"/>
                <c:tx>
                  <c:strRef>
                    <c:extLst>
                      <c:ext uri="{02D57815-91ED-43cb-92C2-25804820EDAC}">
                        <c15:formulaRef>
                          <c15:sqref>Comparativo!$B$56</c15:sqref>
                        </c15:formulaRef>
                      </c:ext>
                    </c:extLst>
                    <c:strCache>
                      <c:ptCount val="1"/>
                      <c:pt idx="0">
                        <c:v>MARC (2024)_Chancay_Vs760_Punto 1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Comparativo!$F$56:$I$56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0.21281539999999999</c:v>
                      </c:pt>
                      <c:pt idx="1">
                        <c:v>0.42027189999999998</c:v>
                      </c:pt>
                      <c:pt idx="2">
                        <c:v>0.54749749999999997</c:v>
                      </c:pt>
                      <c:pt idx="3">
                        <c:v>0.75026859999999995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25D7-421A-B550-67C785040B7F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Comparativo!$B$49</c15:sqref>
                        </c15:formulaRef>
                      </c:ext>
                    </c:extLst>
                    <c:strCache>
                      <c:ptCount val="1"/>
                      <c:pt idx="0">
                        <c:v>SENCICO (2017)_Punto 1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prstDash val="dash"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Comparativo!$F$49:$I$49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0.24227251766975</c:v>
                      </c:pt>
                      <c:pt idx="1">
                        <c:v>0.41114442700102</c:v>
                      </c:pt>
                      <c:pt idx="2">
                        <c:v>0.51419612087452005</c:v>
                      </c:pt>
                      <c:pt idx="3">
                        <c:v>0.65830349238805996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5D7-421A-B550-67C785040B7F}"/>
                  </c:ext>
                </c:extLst>
              </c15:ser>
            </c15:filteredScatterSeries>
            <c15:filteredScatterSeries>
              <c15:ser>
                <c:idx val="10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Comparativo!$B$58</c15:sqref>
                        </c15:formulaRef>
                      </c:ext>
                    </c:extLst>
                    <c:strCache>
                      <c:ptCount val="1"/>
                      <c:pt idx="0">
                        <c:v>MARC (2024)_Chancay_Vs760_Punto 3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Comparativo!$F$58:$I$58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0.17051820000000001</c:v>
                      </c:pt>
                      <c:pt idx="1">
                        <c:v>0.31515779999999999</c:v>
                      </c:pt>
                      <c:pt idx="2">
                        <c:v>0.4004027</c:v>
                      </c:pt>
                      <c:pt idx="3">
                        <c:v>0.53266639999999998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5D7-421A-B550-67C785040B7F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Comparativo!$B$54</c15:sqref>
                        </c15:formulaRef>
                      </c:ext>
                    </c:extLst>
                    <c:strCache>
                      <c:ptCount val="1"/>
                      <c:pt idx="0">
                        <c:v>SENCICO (2017)_Punto 3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75000"/>
                      </a:schemeClr>
                    </a:solidFill>
                    <a:prstDash val="dash"/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Comparativo!$F$54:$I$54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0.1758842266574</c:v>
                      </c:pt>
                      <c:pt idx="1">
                        <c:v>0.29326603931817002</c:v>
                      </c:pt>
                      <c:pt idx="2">
                        <c:v>0.36441454881106999</c:v>
                      </c:pt>
                      <c:pt idx="3">
                        <c:v>0.46751575862032002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5D7-421A-B550-67C785040B7F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Comparativo!$B$59</c15:sqref>
                        </c15:formulaRef>
                      </c:ext>
                    </c:extLst>
                    <c:strCache>
                      <c:ptCount val="1"/>
                      <c:pt idx="0">
                        <c:v>MARC (2024)_Chancay_Vs760_Punto 4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circle"/>
                  <c:size val="6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Comparativo!$F$59:$I$59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0.20514840000000001</c:v>
                      </c:pt>
                      <c:pt idx="1">
                        <c:v>0.38934010000000002</c:v>
                      </c:pt>
                      <c:pt idx="2">
                        <c:v>0.49966260000000001</c:v>
                      </c:pt>
                      <c:pt idx="3">
                        <c:v>0.67331339999999995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5D7-421A-B550-67C785040B7F}"/>
                  </c:ext>
                </c:extLst>
              </c15:ser>
            </c15:filteredScatterSeries>
            <c15:filteredScatterSeries>
              <c15:ser>
                <c:idx val="7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Comparativo!$B$55</c15:sqref>
                        </c15:formulaRef>
                      </c:ext>
                    </c:extLst>
                    <c:strCache>
                      <c:ptCount val="1"/>
                      <c:pt idx="0">
                        <c:v>SENCICO (2017)_Punto 4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prstDash val="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Comparativo!$F$55:$I$55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0.21722147158513</c:v>
                      </c:pt>
                      <c:pt idx="1">
                        <c:v>0.36722937871097999</c:v>
                      </c:pt>
                      <c:pt idx="2">
                        <c:v>0.45976750624113</c:v>
                      </c:pt>
                      <c:pt idx="3">
                        <c:v>0.58764405302056999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5D7-421A-B550-67C785040B7F}"/>
                  </c:ext>
                </c:extLst>
              </c15:ser>
            </c15:filteredScatterSeries>
          </c:ext>
        </c:extLst>
      </c:scatterChart>
      <c:valAx>
        <c:axId val="84242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/>
                  <a:t>Periodo de retorno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842416720"/>
        <c:crosses val="autoZero"/>
        <c:crossBetween val="midCat"/>
      </c:valAx>
      <c:valAx>
        <c:axId val="842416720"/>
        <c:scaling>
          <c:orientation val="minMax"/>
          <c:max val="1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/>
                  <a:t>PGA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84242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950534409922084"/>
          <c:y val="0.60847540364399932"/>
          <c:w val="0.37374319678017626"/>
          <c:h val="0.25330613564487009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588705111179116E-2"/>
          <c:y val="3.1053732478823346E-2"/>
          <c:w val="0.87746154247495967"/>
          <c:h val="0.83640544283227491"/>
        </c:manualLayout>
      </c:layout>
      <c:scatterChart>
        <c:scatterStyle val="lineMarker"/>
        <c:varyColors val="0"/>
        <c:ser>
          <c:idx val="10"/>
          <c:order val="4"/>
          <c:tx>
            <c:strRef>
              <c:f>Comparativo!$B$58</c:f>
              <c:strCache>
                <c:ptCount val="1"/>
                <c:pt idx="0">
                  <c:v>MARC (2024)_Chancay_Vs760_Punto 3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Comparativo!$F$60:$I$60</c:f>
              <c:numCache>
                <c:formatCode>General</c:formatCode>
                <c:ptCount val="4"/>
                <c:pt idx="0">
                  <c:v>100</c:v>
                </c:pt>
                <c:pt idx="1">
                  <c:v>475</c:v>
                </c:pt>
                <c:pt idx="2">
                  <c:v>1000</c:v>
                </c:pt>
                <c:pt idx="3">
                  <c:v>2475</c:v>
                </c:pt>
              </c:numCache>
              <c:extLst xmlns:c15="http://schemas.microsoft.com/office/drawing/2012/chart"/>
            </c:numRef>
          </c:xVal>
          <c:yVal>
            <c:numRef>
              <c:f>Comparativo!$F$58:$I$58</c:f>
              <c:numCache>
                <c:formatCode>0.0000</c:formatCode>
                <c:ptCount val="4"/>
                <c:pt idx="0">
                  <c:v>0.17051820000000001</c:v>
                </c:pt>
                <c:pt idx="1">
                  <c:v>0.31515779999999999</c:v>
                </c:pt>
                <c:pt idx="2">
                  <c:v>0.4004027</c:v>
                </c:pt>
                <c:pt idx="3">
                  <c:v>0.53266639999999998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7F3E-4BE7-9A6F-63496E48685B}"/>
            </c:ext>
          </c:extLst>
        </c:ser>
        <c:ser>
          <c:idx val="3"/>
          <c:order val="5"/>
          <c:tx>
            <c:strRef>
              <c:f>Comparativo!$D$51</c:f>
              <c:strCache>
                <c:ptCount val="1"/>
                <c:pt idx="0">
                  <c:v>Charca (2018)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Comparativo!$G$60</c:f>
              <c:numCache>
                <c:formatCode>General</c:formatCode>
                <c:ptCount val="1"/>
                <c:pt idx="0">
                  <c:v>475</c:v>
                </c:pt>
              </c:numCache>
              <c:extLst xmlns:c15="http://schemas.microsoft.com/office/drawing/2012/chart"/>
            </c:numRef>
          </c:xVal>
          <c:yVal>
            <c:numRef>
              <c:f>Comparativo!$G$51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7F3E-4BE7-9A6F-63496E48685B}"/>
            </c:ext>
          </c:extLst>
        </c:ser>
        <c:ser>
          <c:idx val="6"/>
          <c:order val="6"/>
          <c:tx>
            <c:strRef>
              <c:f>Comparativo!$B$54</c:f>
              <c:strCache>
                <c:ptCount val="1"/>
                <c:pt idx="0">
                  <c:v>SENCICO (2017)_Punto 3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Comparativo!$F$60:$I$60</c:f>
              <c:numCache>
                <c:formatCode>General</c:formatCode>
                <c:ptCount val="4"/>
                <c:pt idx="0">
                  <c:v>100</c:v>
                </c:pt>
                <c:pt idx="1">
                  <c:v>475</c:v>
                </c:pt>
                <c:pt idx="2">
                  <c:v>1000</c:v>
                </c:pt>
                <c:pt idx="3">
                  <c:v>2475</c:v>
                </c:pt>
              </c:numCache>
              <c:extLst xmlns:c15="http://schemas.microsoft.com/office/drawing/2012/chart"/>
            </c:numRef>
          </c:xVal>
          <c:yVal>
            <c:numRef>
              <c:f>Comparativo!$F$54:$I$54</c:f>
              <c:numCache>
                <c:formatCode>0.0000</c:formatCode>
                <c:ptCount val="4"/>
                <c:pt idx="0">
                  <c:v>0.1758842266574</c:v>
                </c:pt>
                <c:pt idx="1">
                  <c:v>0.29326603931817002</c:v>
                </c:pt>
                <c:pt idx="2">
                  <c:v>0.36441454881106999</c:v>
                </c:pt>
                <c:pt idx="3">
                  <c:v>0.46751575862032002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8-7F3E-4BE7-9A6F-63496E48685B}"/>
            </c:ext>
          </c:extLst>
        </c:ser>
        <c:ser>
          <c:idx val="4"/>
          <c:order val="7"/>
          <c:tx>
            <c:strRef>
              <c:f>Comparativo!$D$52</c:f>
              <c:strCache>
                <c:ptCount val="1"/>
                <c:pt idx="0">
                  <c:v>La Zanja (2023)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Comparativo!$F$60:$I$60</c:f>
              <c:numCache>
                <c:formatCode>General</c:formatCode>
                <c:ptCount val="4"/>
                <c:pt idx="0">
                  <c:v>100</c:v>
                </c:pt>
                <c:pt idx="1">
                  <c:v>475</c:v>
                </c:pt>
                <c:pt idx="2">
                  <c:v>1000</c:v>
                </c:pt>
                <c:pt idx="3">
                  <c:v>2475</c:v>
                </c:pt>
              </c:numCache>
              <c:extLst xmlns:c15="http://schemas.microsoft.com/office/drawing/2012/chart"/>
            </c:numRef>
          </c:xVal>
          <c:yVal>
            <c:numRef>
              <c:f>Comparativo!$F$52:$I$52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7F3E-4BE7-9A6F-63496E48685B}"/>
            </c:ext>
          </c:extLst>
        </c:ser>
        <c:ser>
          <c:idx val="5"/>
          <c:order val="8"/>
          <c:tx>
            <c:strRef>
              <c:f>Comparativo!$D$53</c:f>
              <c:strCache>
                <c:ptCount val="1"/>
                <c:pt idx="0">
                  <c:v>Goldfields (2023)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Comparativo!$F$60:$I$60</c:f>
              <c:numCache>
                <c:formatCode>General</c:formatCode>
                <c:ptCount val="4"/>
                <c:pt idx="0">
                  <c:v>100</c:v>
                </c:pt>
                <c:pt idx="1">
                  <c:v>475</c:v>
                </c:pt>
                <c:pt idx="2">
                  <c:v>1000</c:v>
                </c:pt>
                <c:pt idx="3">
                  <c:v>2475</c:v>
                </c:pt>
              </c:numCache>
              <c:extLst xmlns:c15="http://schemas.microsoft.com/office/drawing/2012/chart"/>
            </c:numRef>
          </c:xVal>
          <c:yVal>
            <c:numRef>
              <c:f>Comparativo!$F$53:$I$53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F3E-4BE7-9A6F-63496E486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420464"/>
        <c:axId val="842416720"/>
        <c:extLst>
          <c:ext xmlns:c15="http://schemas.microsoft.com/office/drawing/2012/chart" uri="{02D57815-91ED-43cb-92C2-25804820EDAC}">
            <c15:filteredScatterSeries>
              <c15:ser>
                <c:idx val="8"/>
                <c:order val="0"/>
                <c:tx>
                  <c:strRef>
                    <c:extLst>
                      <c:ext uri="{02D57815-91ED-43cb-92C2-25804820EDAC}">
                        <c15:formulaRef>
                          <c15:sqref>Comparativo!$B$56</c15:sqref>
                        </c15:formulaRef>
                      </c:ext>
                    </c:extLst>
                    <c:strCache>
                      <c:ptCount val="1"/>
                      <c:pt idx="0">
                        <c:v>MARC (2024)_Chancay_Vs760_Punto 1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Comparativo!$F$56:$I$56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0.21281539999999999</c:v>
                      </c:pt>
                      <c:pt idx="1">
                        <c:v>0.42027189999999998</c:v>
                      </c:pt>
                      <c:pt idx="2">
                        <c:v>0.54749749999999997</c:v>
                      </c:pt>
                      <c:pt idx="3">
                        <c:v>0.75026859999999995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7F3E-4BE7-9A6F-63496E48685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Comparativo!$B$49</c15:sqref>
                        </c15:formulaRef>
                      </c:ext>
                    </c:extLst>
                    <c:strCache>
                      <c:ptCount val="1"/>
                      <c:pt idx="0">
                        <c:v>SENCICO (2017)_Punto 1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prstDash val="dash"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Comparativo!$F$49:$I$49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0.24227251766975</c:v>
                      </c:pt>
                      <c:pt idx="1">
                        <c:v>0.41114442700102</c:v>
                      </c:pt>
                      <c:pt idx="2">
                        <c:v>0.51419612087452005</c:v>
                      </c:pt>
                      <c:pt idx="3">
                        <c:v>0.65830349238805996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F3E-4BE7-9A6F-63496E48685B}"/>
                  </c:ext>
                </c:extLst>
              </c15:ser>
            </c15:filteredScatterSeries>
            <c15:filteredScatter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Comparativo!$B$57</c15:sqref>
                        </c15:formulaRef>
                      </c:ext>
                    </c:extLst>
                    <c:strCache>
                      <c:ptCount val="1"/>
                      <c:pt idx="0">
                        <c:v>MARC (2024)_Chancay_Vs760_Punto 2</c:v>
                      </c:pt>
                    </c:strCache>
                  </c:strRef>
                </c:tx>
                <c:spPr>
                  <a:ln w="19050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circle"/>
                  <c:size val="6"/>
                  <c:spPr>
                    <a:solidFill>
                      <a:srgbClr val="00B0F0"/>
                    </a:solidFill>
                    <a:ln w="9525">
                      <a:solidFill>
                        <a:srgbClr val="00B0F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Comparativo!$F$57:$I$57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0.18830430000000001</c:v>
                      </c:pt>
                      <c:pt idx="1">
                        <c:v>0.35988500000000001</c:v>
                      </c:pt>
                      <c:pt idx="2">
                        <c:v>0.46495570000000003</c:v>
                      </c:pt>
                      <c:pt idx="3">
                        <c:v>0.63068809999999997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F3E-4BE7-9A6F-63496E48685B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Comparativo!$B$50</c15:sqref>
                        </c15:formulaRef>
                      </c:ext>
                    </c:extLst>
                    <c:strCache>
                      <c:ptCount val="1"/>
                      <c:pt idx="0">
                        <c:v>SENCICO (2017)_Punto 2</c:v>
                      </c:pt>
                    </c:strCache>
                  </c:strRef>
                </c:tx>
                <c:spPr>
                  <a:ln w="19050" cap="rnd">
                    <a:solidFill>
                      <a:srgbClr val="00B0F0"/>
                    </a:solidFill>
                    <a:prstDash val="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F0"/>
                    </a:solidFill>
                    <a:ln w="9525">
                      <a:solidFill>
                        <a:srgbClr val="00B0F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Comparativo!$F$50:$I$50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0.1999661133517</c:v>
                      </c:pt>
                      <c:pt idx="1">
                        <c:v>0.33812463907911999</c:v>
                      </c:pt>
                      <c:pt idx="2">
                        <c:v>0.41996394416671001</c:v>
                      </c:pt>
                      <c:pt idx="3">
                        <c:v>0.53857171340415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F3E-4BE7-9A6F-63496E48685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Comparativo!$B$59</c15:sqref>
                        </c15:formulaRef>
                      </c:ext>
                    </c:extLst>
                    <c:strCache>
                      <c:ptCount val="1"/>
                      <c:pt idx="0">
                        <c:v>MARC (2024)_Chancay_Vs760_Punto 4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circle"/>
                  <c:size val="6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Comparativo!$F$59:$I$59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0.20514840000000001</c:v>
                      </c:pt>
                      <c:pt idx="1">
                        <c:v>0.38934010000000002</c:v>
                      </c:pt>
                      <c:pt idx="2">
                        <c:v>0.49966260000000001</c:v>
                      </c:pt>
                      <c:pt idx="3">
                        <c:v>0.67331339999999995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F3E-4BE7-9A6F-63496E48685B}"/>
                  </c:ext>
                </c:extLst>
              </c15:ser>
            </c15:filteredScatterSeries>
            <c15:filteredScatterSeries>
              <c15:ser>
                <c:idx val="7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Comparativo!$B$55</c15:sqref>
                        </c15:formulaRef>
                      </c:ext>
                    </c:extLst>
                    <c:strCache>
                      <c:ptCount val="1"/>
                      <c:pt idx="0">
                        <c:v>SENCICO (2017)_Punto 4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prstDash val="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Comparativo!$F$55:$I$55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0.21722147158513</c:v>
                      </c:pt>
                      <c:pt idx="1">
                        <c:v>0.36722937871097999</c:v>
                      </c:pt>
                      <c:pt idx="2">
                        <c:v>0.45976750624113</c:v>
                      </c:pt>
                      <c:pt idx="3">
                        <c:v>0.58764405302056999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F3E-4BE7-9A6F-63496E48685B}"/>
                  </c:ext>
                </c:extLst>
              </c15:ser>
            </c15:filteredScatterSeries>
          </c:ext>
        </c:extLst>
      </c:scatterChart>
      <c:valAx>
        <c:axId val="84242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/>
                  <a:t>Periodo de retorno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842416720"/>
        <c:crosses val="autoZero"/>
        <c:crossBetween val="midCat"/>
      </c:valAx>
      <c:valAx>
        <c:axId val="842416720"/>
        <c:scaling>
          <c:orientation val="minMax"/>
          <c:max val="1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/>
                  <a:t>PGA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84242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950534409922084"/>
          <c:y val="0.60847540364399932"/>
          <c:w val="0.37374319678017626"/>
          <c:h val="0.25330613564487009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588705111179116E-2"/>
          <c:y val="3.1053732478823346E-2"/>
          <c:w val="0.87746154247495967"/>
          <c:h val="0.83640544283227491"/>
        </c:manualLayout>
      </c:layout>
      <c:scatterChart>
        <c:scatterStyle val="lineMarker"/>
        <c:varyColors val="0"/>
        <c:ser>
          <c:idx val="3"/>
          <c:order val="5"/>
          <c:tx>
            <c:strRef>
              <c:f>Comparativo!$D$51</c:f>
              <c:strCache>
                <c:ptCount val="1"/>
                <c:pt idx="0">
                  <c:v>Charca (2018)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Comparativo!$G$60</c:f>
              <c:numCache>
                <c:formatCode>General</c:formatCode>
                <c:ptCount val="1"/>
                <c:pt idx="0">
                  <c:v>475</c:v>
                </c:pt>
              </c:numCache>
              <c:extLst xmlns:c15="http://schemas.microsoft.com/office/drawing/2012/chart"/>
            </c:numRef>
          </c:xVal>
          <c:yVal>
            <c:numRef>
              <c:f>Comparativo!$G$51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C3A4-4A7A-9341-E581131DB451}"/>
            </c:ext>
          </c:extLst>
        </c:ser>
        <c:ser>
          <c:idx val="4"/>
          <c:order val="7"/>
          <c:tx>
            <c:strRef>
              <c:f>Comparativo!$D$52</c:f>
              <c:strCache>
                <c:ptCount val="1"/>
                <c:pt idx="0">
                  <c:v>La Zanja (2023)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Comparativo!$F$60:$I$60</c:f>
              <c:numCache>
                <c:formatCode>General</c:formatCode>
                <c:ptCount val="4"/>
                <c:pt idx="0">
                  <c:v>100</c:v>
                </c:pt>
                <c:pt idx="1">
                  <c:v>475</c:v>
                </c:pt>
                <c:pt idx="2">
                  <c:v>1000</c:v>
                </c:pt>
                <c:pt idx="3">
                  <c:v>2475</c:v>
                </c:pt>
              </c:numCache>
              <c:extLst xmlns:c15="http://schemas.microsoft.com/office/drawing/2012/chart"/>
            </c:numRef>
          </c:xVal>
          <c:yVal>
            <c:numRef>
              <c:f>Comparativo!$F$52:$I$52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3A4-4A7A-9341-E581131DB451}"/>
            </c:ext>
          </c:extLst>
        </c:ser>
        <c:ser>
          <c:idx val="5"/>
          <c:order val="8"/>
          <c:tx>
            <c:strRef>
              <c:f>Comparativo!$D$53</c:f>
              <c:strCache>
                <c:ptCount val="1"/>
                <c:pt idx="0">
                  <c:v>Goldfields (2023)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Comparativo!$F$60:$I$60</c:f>
              <c:numCache>
                <c:formatCode>General</c:formatCode>
                <c:ptCount val="4"/>
                <c:pt idx="0">
                  <c:v>100</c:v>
                </c:pt>
                <c:pt idx="1">
                  <c:v>475</c:v>
                </c:pt>
                <c:pt idx="2">
                  <c:v>1000</c:v>
                </c:pt>
                <c:pt idx="3">
                  <c:v>2475</c:v>
                </c:pt>
              </c:numCache>
              <c:extLst xmlns:c15="http://schemas.microsoft.com/office/drawing/2012/chart"/>
            </c:numRef>
          </c:xVal>
          <c:yVal>
            <c:numRef>
              <c:f>Comparativo!$F$53:$I$53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C3A4-4A7A-9341-E581131DB451}"/>
            </c:ext>
          </c:extLst>
        </c:ser>
        <c:ser>
          <c:idx val="9"/>
          <c:order val="9"/>
          <c:tx>
            <c:strRef>
              <c:f>Comparativo!$B$59</c:f>
              <c:strCache>
                <c:ptCount val="1"/>
                <c:pt idx="0">
                  <c:v>MARC (2024)_Chancay_Vs760_Punto 4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Comparativo!$F$60:$I$60</c:f>
              <c:numCache>
                <c:formatCode>General</c:formatCode>
                <c:ptCount val="4"/>
                <c:pt idx="0">
                  <c:v>100</c:v>
                </c:pt>
                <c:pt idx="1">
                  <c:v>475</c:v>
                </c:pt>
                <c:pt idx="2">
                  <c:v>1000</c:v>
                </c:pt>
                <c:pt idx="3">
                  <c:v>2475</c:v>
                </c:pt>
              </c:numCache>
              <c:extLst xmlns:c15="http://schemas.microsoft.com/office/drawing/2012/chart"/>
            </c:numRef>
          </c:xVal>
          <c:yVal>
            <c:numRef>
              <c:f>Comparativo!$F$59:$I$59</c:f>
              <c:numCache>
                <c:formatCode>0.0000</c:formatCode>
                <c:ptCount val="4"/>
                <c:pt idx="0">
                  <c:v>0.20514840000000001</c:v>
                </c:pt>
                <c:pt idx="1">
                  <c:v>0.38934010000000002</c:v>
                </c:pt>
                <c:pt idx="2">
                  <c:v>0.49966260000000001</c:v>
                </c:pt>
                <c:pt idx="3">
                  <c:v>0.67331339999999995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C3A4-4A7A-9341-E581131DB451}"/>
            </c:ext>
          </c:extLst>
        </c:ser>
        <c:ser>
          <c:idx val="7"/>
          <c:order val="10"/>
          <c:tx>
            <c:strRef>
              <c:f>Comparativo!$B$55</c:f>
              <c:strCache>
                <c:ptCount val="1"/>
                <c:pt idx="0">
                  <c:v>SENCICO (2017)_Punto 4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Comparativo!$F$60:$I$60</c:f>
              <c:numCache>
                <c:formatCode>General</c:formatCode>
                <c:ptCount val="4"/>
                <c:pt idx="0">
                  <c:v>100</c:v>
                </c:pt>
                <c:pt idx="1">
                  <c:v>475</c:v>
                </c:pt>
                <c:pt idx="2">
                  <c:v>1000</c:v>
                </c:pt>
                <c:pt idx="3">
                  <c:v>2475</c:v>
                </c:pt>
              </c:numCache>
              <c:extLst xmlns:c15="http://schemas.microsoft.com/office/drawing/2012/chart"/>
            </c:numRef>
          </c:xVal>
          <c:yVal>
            <c:numRef>
              <c:f>Comparativo!$F$55:$I$55</c:f>
              <c:numCache>
                <c:formatCode>0.0000</c:formatCode>
                <c:ptCount val="4"/>
                <c:pt idx="0">
                  <c:v>0.21722147158513</c:v>
                </c:pt>
                <c:pt idx="1">
                  <c:v>0.36722937871097999</c:v>
                </c:pt>
                <c:pt idx="2">
                  <c:v>0.45976750624113</c:v>
                </c:pt>
                <c:pt idx="3">
                  <c:v>0.58764405302056999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A-C3A4-4A7A-9341-E581131DB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420464"/>
        <c:axId val="842416720"/>
        <c:extLst>
          <c:ext xmlns:c15="http://schemas.microsoft.com/office/drawing/2012/chart" uri="{02D57815-91ED-43cb-92C2-25804820EDAC}">
            <c15:filteredScatterSeries>
              <c15:ser>
                <c:idx val="8"/>
                <c:order val="0"/>
                <c:tx>
                  <c:strRef>
                    <c:extLst>
                      <c:ext uri="{02D57815-91ED-43cb-92C2-25804820EDAC}">
                        <c15:formulaRef>
                          <c15:sqref>Comparativo!$B$56</c15:sqref>
                        </c15:formulaRef>
                      </c:ext>
                    </c:extLst>
                    <c:strCache>
                      <c:ptCount val="1"/>
                      <c:pt idx="0">
                        <c:v>MARC (2024)_Chancay_Vs760_Punto 1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Comparativo!$F$56:$I$56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0.21281539999999999</c:v>
                      </c:pt>
                      <c:pt idx="1">
                        <c:v>0.42027189999999998</c:v>
                      </c:pt>
                      <c:pt idx="2">
                        <c:v>0.54749749999999997</c:v>
                      </c:pt>
                      <c:pt idx="3">
                        <c:v>0.75026859999999995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C3A4-4A7A-9341-E581131DB451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Comparativo!$B$49</c15:sqref>
                        </c15:formulaRef>
                      </c:ext>
                    </c:extLst>
                    <c:strCache>
                      <c:ptCount val="1"/>
                      <c:pt idx="0">
                        <c:v>SENCICO (2017)_Punto 1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prstDash val="dash"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Comparativo!$F$49:$I$49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0.24227251766975</c:v>
                      </c:pt>
                      <c:pt idx="1">
                        <c:v>0.41114442700102</c:v>
                      </c:pt>
                      <c:pt idx="2">
                        <c:v>0.51419612087452005</c:v>
                      </c:pt>
                      <c:pt idx="3">
                        <c:v>0.65830349238805996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A4-4A7A-9341-E581131DB451}"/>
                  </c:ext>
                </c:extLst>
              </c15:ser>
            </c15:filteredScatterSeries>
            <c15:filteredScatter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Comparativo!$B$57</c15:sqref>
                        </c15:formulaRef>
                      </c:ext>
                    </c:extLst>
                    <c:strCache>
                      <c:ptCount val="1"/>
                      <c:pt idx="0">
                        <c:v>MARC (2024)_Chancay_Vs760_Punto 2</c:v>
                      </c:pt>
                    </c:strCache>
                  </c:strRef>
                </c:tx>
                <c:spPr>
                  <a:ln w="19050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circle"/>
                  <c:size val="6"/>
                  <c:spPr>
                    <a:solidFill>
                      <a:srgbClr val="00B0F0"/>
                    </a:solidFill>
                    <a:ln w="9525">
                      <a:solidFill>
                        <a:srgbClr val="00B0F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Comparativo!$F$57:$I$57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0.18830430000000001</c:v>
                      </c:pt>
                      <c:pt idx="1">
                        <c:v>0.35988500000000001</c:v>
                      </c:pt>
                      <c:pt idx="2">
                        <c:v>0.46495570000000003</c:v>
                      </c:pt>
                      <c:pt idx="3">
                        <c:v>0.63068809999999997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3A4-4A7A-9341-E581131DB451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Comparativo!$B$50</c15:sqref>
                        </c15:formulaRef>
                      </c:ext>
                    </c:extLst>
                    <c:strCache>
                      <c:ptCount val="1"/>
                      <c:pt idx="0">
                        <c:v>SENCICO (2017)_Punto 2</c:v>
                      </c:pt>
                    </c:strCache>
                  </c:strRef>
                </c:tx>
                <c:spPr>
                  <a:ln w="19050" cap="rnd">
                    <a:solidFill>
                      <a:srgbClr val="00B0F0"/>
                    </a:solidFill>
                    <a:prstDash val="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F0"/>
                    </a:solidFill>
                    <a:ln w="9525">
                      <a:solidFill>
                        <a:srgbClr val="00B0F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Comparativo!$F$50:$I$50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0.1999661133517</c:v>
                      </c:pt>
                      <c:pt idx="1">
                        <c:v>0.33812463907911999</c:v>
                      </c:pt>
                      <c:pt idx="2">
                        <c:v>0.41996394416671001</c:v>
                      </c:pt>
                      <c:pt idx="3">
                        <c:v>0.53857171340415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3A4-4A7A-9341-E581131DB451}"/>
                  </c:ext>
                </c:extLst>
              </c15:ser>
            </c15:filteredScatterSeries>
            <c15:filteredScatterSeries>
              <c15:ser>
                <c:idx val="10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Comparativo!$B$58</c15:sqref>
                        </c15:formulaRef>
                      </c:ext>
                    </c:extLst>
                    <c:strCache>
                      <c:ptCount val="1"/>
                      <c:pt idx="0">
                        <c:v>MARC (2024)_Chancay_Vs760_Punto 3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Comparativo!$F$58:$I$58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0.17051820000000001</c:v>
                      </c:pt>
                      <c:pt idx="1">
                        <c:v>0.31515779999999999</c:v>
                      </c:pt>
                      <c:pt idx="2">
                        <c:v>0.4004027</c:v>
                      </c:pt>
                      <c:pt idx="3">
                        <c:v>0.53266639999999998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3A4-4A7A-9341-E581131DB451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Comparativo!$B$54</c15:sqref>
                        </c15:formulaRef>
                      </c:ext>
                    </c:extLst>
                    <c:strCache>
                      <c:ptCount val="1"/>
                      <c:pt idx="0">
                        <c:v>SENCICO (2017)_Punto 3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75000"/>
                      </a:schemeClr>
                    </a:solidFill>
                    <a:prstDash val="dash"/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Comparativo!$F$60:$I$60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100</c:v>
                      </c:pt>
                      <c:pt idx="1">
                        <c:v>475</c:v>
                      </c:pt>
                      <c:pt idx="2">
                        <c:v>1000</c:v>
                      </c:pt>
                      <c:pt idx="3">
                        <c:v>2475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Comparativo!$F$54:$I$54</c15:sqref>
                        </c15:formulaRef>
                      </c:ext>
                    </c:extLst>
                    <c:numCache>
                      <c:formatCode>0.0000</c:formatCode>
                      <c:ptCount val="4"/>
                      <c:pt idx="0">
                        <c:v>0.1758842266574</c:v>
                      </c:pt>
                      <c:pt idx="1">
                        <c:v>0.29326603931817002</c:v>
                      </c:pt>
                      <c:pt idx="2">
                        <c:v>0.36441454881106999</c:v>
                      </c:pt>
                      <c:pt idx="3">
                        <c:v>0.46751575862032002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3A4-4A7A-9341-E581131DB451}"/>
                  </c:ext>
                </c:extLst>
              </c15:ser>
            </c15:filteredScatterSeries>
          </c:ext>
        </c:extLst>
      </c:scatterChart>
      <c:valAx>
        <c:axId val="84242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/>
                  <a:t>Periodo de retorno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842416720"/>
        <c:crosses val="autoZero"/>
        <c:crossBetween val="midCat"/>
      </c:valAx>
      <c:valAx>
        <c:axId val="842416720"/>
        <c:scaling>
          <c:orientation val="minMax"/>
          <c:max val="1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/>
                  <a:t>PGA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84242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950534409922084"/>
          <c:y val="0.60847540364399932"/>
          <c:w val="0.37374319678017626"/>
          <c:h val="0.25330613564487009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>
        <c:manualLayout>
          <c:layoutTarget val="inner"/>
          <c:xMode val="edge"/>
          <c:yMode val="edge"/>
          <c:x val="5.5444551206059622E-2"/>
          <c:y val="9.4829009310513107E-2"/>
          <c:w val="0.91742391155146807"/>
          <c:h val="0.8458593502128324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E030_IEEE!$K$6:$K$51</c:f>
              <c:numCache>
                <c:formatCode>General</c:formatCode>
                <c:ptCount val="46"/>
                <c:pt idx="0">
                  <c:v>50</c:v>
                </c:pt>
                <c:pt idx="1">
                  <c:v>45</c:v>
                </c:pt>
                <c:pt idx="2">
                  <c:v>40</c:v>
                </c:pt>
                <c:pt idx="3">
                  <c:v>35</c:v>
                </c:pt>
                <c:pt idx="4">
                  <c:v>33</c:v>
                </c:pt>
                <c:pt idx="5">
                  <c:v>32</c:v>
                </c:pt>
                <c:pt idx="6">
                  <c:v>31</c:v>
                </c:pt>
                <c:pt idx="7">
                  <c:v>30</c:v>
                </c:pt>
                <c:pt idx="8">
                  <c:v>29</c:v>
                </c:pt>
                <c:pt idx="9">
                  <c:v>28</c:v>
                </c:pt>
                <c:pt idx="10">
                  <c:v>27</c:v>
                </c:pt>
                <c:pt idx="11">
                  <c:v>26</c:v>
                </c:pt>
                <c:pt idx="12">
                  <c:v>25</c:v>
                </c:pt>
                <c:pt idx="13">
                  <c:v>24</c:v>
                </c:pt>
                <c:pt idx="14">
                  <c:v>23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17</c:v>
                </c:pt>
                <c:pt idx="21">
                  <c:v>16</c:v>
                </c:pt>
                <c:pt idx="22">
                  <c:v>15</c:v>
                </c:pt>
                <c:pt idx="23">
                  <c:v>14</c:v>
                </c:pt>
                <c:pt idx="24">
                  <c:v>13</c:v>
                </c:pt>
                <c:pt idx="25">
                  <c:v>12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8</c:v>
                </c:pt>
                <c:pt idx="30">
                  <c:v>7</c:v>
                </c:pt>
                <c:pt idx="31">
                  <c:v>6</c:v>
                </c:pt>
                <c:pt idx="32">
                  <c:v>5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1.5</c:v>
                </c:pt>
                <c:pt idx="37">
                  <c:v>1.1000000000000001</c:v>
                </c:pt>
                <c:pt idx="38">
                  <c:v>1</c:v>
                </c:pt>
                <c:pt idx="39">
                  <c:v>0.9</c:v>
                </c:pt>
                <c:pt idx="40">
                  <c:v>0.8</c:v>
                </c:pt>
                <c:pt idx="41">
                  <c:v>0.70000000000000007</c:v>
                </c:pt>
                <c:pt idx="42">
                  <c:v>0.60000000000000009</c:v>
                </c:pt>
                <c:pt idx="43">
                  <c:v>0.50000000000000011</c:v>
                </c:pt>
                <c:pt idx="44">
                  <c:v>0.40000000000000013</c:v>
                </c:pt>
                <c:pt idx="45">
                  <c:v>0.30000000000000016</c:v>
                </c:pt>
              </c:numCache>
            </c:numRef>
          </c:xVal>
          <c:yVal>
            <c:numRef>
              <c:f>E030_IEEE!$L$6:$L$51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1.0223626857300439</c:v>
                </c:pt>
                <c:pt idx="6">
                  <c:v>1.0461681253781552</c:v>
                </c:pt>
                <c:pt idx="7">
                  <c:v>1.0715605943361406</c:v>
                </c:pt>
                <c:pt idx="8">
                  <c:v>1.0987042680498491</c:v>
                </c:pt>
                <c:pt idx="9">
                  <c:v>1.1277867756002509</c:v>
                </c:pt>
                <c:pt idx="10">
                  <c:v>1.1590235429692011</c:v>
                </c:pt>
                <c:pt idx="11">
                  <c:v>1.1926631385973014</c:v>
                </c:pt>
                <c:pt idx="12">
                  <c:v>1.2289939018756497</c:v>
                </c:pt>
                <c:pt idx="13">
                  <c:v>1.2683522287605271</c:v>
                </c:pt>
                <c:pt idx="14">
                  <c:v>1.311133018852785</c:v>
                </c:pt>
                <c:pt idx="15">
                  <c:v>1.3578029716807027</c:v>
                </c:pt>
                <c:pt idx="16">
                  <c:v>1.4089176819208031</c:v>
                </c:pt>
                <c:pt idx="17">
                  <c:v>1.4651438631849134</c:v>
                </c:pt>
                <c:pt idx="18">
                  <c:v>1.527288589845246</c:v>
                </c:pt>
                <c:pt idx="19">
                  <c:v>1.5963382861345043</c:v>
                </c:pt>
                <c:pt idx="20">
                  <c:v>1.6735114761048522</c:v>
                </c:pt>
                <c:pt idx="21">
                  <c:v>1.7603313148214932</c:v>
                </c:pt>
                <c:pt idx="22">
                  <c:v>1.8587271320336864</c:v>
                </c:pt>
                <c:pt idx="23">
                  <c:v>1.9711794945619072</c:v>
                </c:pt>
                <c:pt idx="24">
                  <c:v>2.1009322205560084</c:v>
                </c:pt>
                <c:pt idx="25">
                  <c:v>2.2523104008824593</c:v>
                </c:pt>
                <c:pt idx="26">
                  <c:v>2.431211886722811</c:v>
                </c:pt>
                <c:pt idx="27">
                  <c:v>2.6458936697312323</c:v>
                </c:pt>
                <c:pt idx="28">
                  <c:v>2.9082825156304142</c:v>
                </c:pt>
                <c:pt idx="29">
                  <c:v>3.2362685730043919</c:v>
                </c:pt>
                <c:pt idx="30">
                  <c:v>3.2362685730043923</c:v>
                </c:pt>
                <c:pt idx="31">
                  <c:v>3.2362685730043923</c:v>
                </c:pt>
                <c:pt idx="32">
                  <c:v>3.2362685730043923</c:v>
                </c:pt>
                <c:pt idx="33">
                  <c:v>3.2362685730043923</c:v>
                </c:pt>
                <c:pt idx="34">
                  <c:v>3.2362685730043923</c:v>
                </c:pt>
                <c:pt idx="35">
                  <c:v>3.2362685730043923</c:v>
                </c:pt>
                <c:pt idx="36">
                  <c:v>3.2362685730043923</c:v>
                </c:pt>
                <c:pt idx="37">
                  <c:v>3.2362685730043923</c:v>
                </c:pt>
                <c:pt idx="38">
                  <c:v>2.9618329980136195</c:v>
                </c:pt>
                <c:pt idx="39">
                  <c:v>2.6656496982122575</c:v>
                </c:pt>
                <c:pt idx="40">
                  <c:v>2.3694663984108959</c:v>
                </c:pt>
                <c:pt idx="41">
                  <c:v>2.0732830986095339</c:v>
                </c:pt>
                <c:pt idx="42">
                  <c:v>1.777099798808172</c:v>
                </c:pt>
                <c:pt idx="43">
                  <c:v>1.48091649900681</c:v>
                </c:pt>
                <c:pt idx="44">
                  <c:v>1.1847331992054482</c:v>
                </c:pt>
                <c:pt idx="45">
                  <c:v>0.88854989940408635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11-48E3-93BF-63DA19C29C6C}"/>
            </c:ext>
          </c:extLst>
        </c:ser>
        <c:ser>
          <c:idx val="1"/>
          <c:order val="1"/>
          <c:tx>
            <c:v>5% damping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E030_IEEE!$O$6:$O$51</c:f>
              <c:numCache>
                <c:formatCode>General</c:formatCode>
                <c:ptCount val="46"/>
                <c:pt idx="0">
                  <c:v>50</c:v>
                </c:pt>
                <c:pt idx="1">
                  <c:v>45</c:v>
                </c:pt>
                <c:pt idx="2">
                  <c:v>40</c:v>
                </c:pt>
                <c:pt idx="3">
                  <c:v>35</c:v>
                </c:pt>
                <c:pt idx="4">
                  <c:v>33</c:v>
                </c:pt>
                <c:pt idx="5">
                  <c:v>32</c:v>
                </c:pt>
                <c:pt idx="6">
                  <c:v>31</c:v>
                </c:pt>
                <c:pt idx="7">
                  <c:v>30</c:v>
                </c:pt>
                <c:pt idx="8">
                  <c:v>29</c:v>
                </c:pt>
                <c:pt idx="9">
                  <c:v>28</c:v>
                </c:pt>
                <c:pt idx="10">
                  <c:v>27</c:v>
                </c:pt>
                <c:pt idx="11">
                  <c:v>26</c:v>
                </c:pt>
                <c:pt idx="12">
                  <c:v>25</c:v>
                </c:pt>
                <c:pt idx="13">
                  <c:v>24</c:v>
                </c:pt>
                <c:pt idx="14">
                  <c:v>23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17</c:v>
                </c:pt>
                <c:pt idx="21">
                  <c:v>16</c:v>
                </c:pt>
                <c:pt idx="22">
                  <c:v>15</c:v>
                </c:pt>
                <c:pt idx="23">
                  <c:v>14</c:v>
                </c:pt>
                <c:pt idx="24">
                  <c:v>13</c:v>
                </c:pt>
                <c:pt idx="25">
                  <c:v>12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8</c:v>
                </c:pt>
                <c:pt idx="30">
                  <c:v>7</c:v>
                </c:pt>
                <c:pt idx="31">
                  <c:v>6</c:v>
                </c:pt>
                <c:pt idx="32">
                  <c:v>5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1.5</c:v>
                </c:pt>
                <c:pt idx="37">
                  <c:v>1.1000000000000001</c:v>
                </c:pt>
                <c:pt idx="38">
                  <c:v>1</c:v>
                </c:pt>
                <c:pt idx="39">
                  <c:v>0.9</c:v>
                </c:pt>
                <c:pt idx="40">
                  <c:v>0.8</c:v>
                </c:pt>
                <c:pt idx="41">
                  <c:v>0.70000000000000007</c:v>
                </c:pt>
                <c:pt idx="42">
                  <c:v>0.60000000000000009</c:v>
                </c:pt>
                <c:pt idx="43">
                  <c:v>0.50000000000000011</c:v>
                </c:pt>
                <c:pt idx="44">
                  <c:v>0.40000000000000013</c:v>
                </c:pt>
                <c:pt idx="45">
                  <c:v>0.30000000000000016</c:v>
                </c:pt>
              </c:numCache>
            </c:numRef>
          </c:xVal>
          <c:yVal>
            <c:numRef>
              <c:f>E030_IEEE!$P$6:$P$51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1.0149997898887408</c:v>
                </c:pt>
                <c:pt idx="6">
                  <c:v>1.0309673081574005</c:v>
                </c:pt>
                <c:pt idx="7">
                  <c:v>1.047999327643971</c:v>
                </c:pt>
                <c:pt idx="8">
                  <c:v>1.0662059691640979</c:v>
                </c:pt>
                <c:pt idx="9">
                  <c:v>1.0857130850785195</c:v>
                </c:pt>
                <c:pt idx="10">
                  <c:v>1.1066651725421575</c:v>
                </c:pt>
                <c:pt idx="11">
                  <c:v>1.1292289590414601</c:v>
                </c:pt>
                <c:pt idx="12">
                  <c:v>1.153597848460707</c:v>
                </c:pt>
                <c:pt idx="13">
                  <c:v>1.179997478664891</c:v>
                </c:pt>
                <c:pt idx="14">
                  <c:v>1.2086927288868301</c:v>
                </c:pt>
                <c:pt idx="15">
                  <c:v>1.2399966382198546</c:v>
                </c:pt>
                <c:pt idx="16">
                  <c:v>1.2742818722512625</c:v>
                </c:pt>
                <c:pt idx="17">
                  <c:v>1.3119956296858111</c:v>
                </c:pt>
                <c:pt idx="18">
                  <c:v>1.3536792563239963</c:v>
                </c:pt>
                <c:pt idx="19">
                  <c:v>1.3999943970330913</c:v>
                </c:pt>
                <c:pt idx="20">
                  <c:v>1.4517583778256089</c:v>
                </c:pt>
                <c:pt idx="21">
                  <c:v>1.5099928562171911</c:v>
                </c:pt>
                <c:pt idx="22">
                  <c:v>1.5759919317276512</c:v>
                </c:pt>
                <c:pt idx="23">
                  <c:v>1.6514194465967482</c:v>
                </c:pt>
                <c:pt idx="24">
                  <c:v>1.7384511945226295</c:v>
                </c:pt>
                <c:pt idx="25">
                  <c:v>1.8399882337694913</c:v>
                </c:pt>
                <c:pt idx="26">
                  <c:v>1.9599865528794185</c:v>
                </c:pt>
                <c:pt idx="27">
                  <c:v>2.1039845358113314</c:v>
                </c:pt>
                <c:pt idx="28">
                  <c:v>2.2799820705058917</c:v>
                </c:pt>
                <c:pt idx="29">
                  <c:v>2.4999789888740915</c:v>
                </c:pt>
                <c:pt idx="30">
                  <c:v>2.4999789888740915</c:v>
                </c:pt>
                <c:pt idx="31">
                  <c:v>2.4999789888740915</c:v>
                </c:pt>
                <c:pt idx="32">
                  <c:v>2.4999789888740915</c:v>
                </c:pt>
                <c:pt idx="33">
                  <c:v>2.4999789888740915</c:v>
                </c:pt>
                <c:pt idx="34">
                  <c:v>2.4999789888740915</c:v>
                </c:pt>
                <c:pt idx="35">
                  <c:v>2.4999789888740915</c:v>
                </c:pt>
                <c:pt idx="36">
                  <c:v>2.4999789888740915</c:v>
                </c:pt>
                <c:pt idx="37">
                  <c:v>2.4999789888740915</c:v>
                </c:pt>
                <c:pt idx="38">
                  <c:v>2.2879807706175685</c:v>
                </c:pt>
                <c:pt idx="39">
                  <c:v>2.0591826935558117</c:v>
                </c:pt>
                <c:pt idx="40">
                  <c:v>1.8303846164940549</c:v>
                </c:pt>
                <c:pt idx="41">
                  <c:v>1.6015865394322981</c:v>
                </c:pt>
                <c:pt idx="42">
                  <c:v>1.3727884623705413</c:v>
                </c:pt>
                <c:pt idx="43">
                  <c:v>1.1439903853087845</c:v>
                </c:pt>
                <c:pt idx="44">
                  <c:v>0.91519230824702769</c:v>
                </c:pt>
                <c:pt idx="45">
                  <c:v>0.68639423118527088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11-48E3-93BF-63DA19C29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372872"/>
        <c:axId val="625381400"/>
      </c:scatterChart>
      <c:valAx>
        <c:axId val="62537287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625381400"/>
        <c:crosses val="autoZero"/>
        <c:crossBetween val="midCat"/>
      </c:valAx>
      <c:valAx>
        <c:axId val="62538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625372872"/>
        <c:crossesAt val="1.0000000000000002E-2"/>
        <c:crossBetween val="midCat"/>
        <c:maj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492544614718861"/>
          <c:y val="0.10925498984556563"/>
          <c:w val="0.17852835102303455"/>
          <c:h val="8.62901446423078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>
        <c:manualLayout>
          <c:layoutTarget val="inner"/>
          <c:xMode val="edge"/>
          <c:yMode val="edge"/>
          <c:x val="5.5444551206059622E-2"/>
          <c:y val="9.4829009310513107E-2"/>
          <c:w val="0.92224166115527162"/>
          <c:h val="0.84585935021283243"/>
        </c:manualLayout>
      </c:layout>
      <c:scatterChart>
        <c:scatterStyle val="lineMarker"/>
        <c:varyColors val="0"/>
        <c:ser>
          <c:idx val="0"/>
          <c:order val="0"/>
          <c:tx>
            <c:v>2% damping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E030_IEEE!$J$6:$J$51</c:f>
              <c:numCache>
                <c:formatCode>General</c:formatCode>
                <c:ptCount val="46"/>
                <c:pt idx="0">
                  <c:v>0.02</c:v>
                </c:pt>
                <c:pt idx="1">
                  <c:v>2.2222222222222223E-2</c:v>
                </c:pt>
                <c:pt idx="2">
                  <c:v>2.5000000000000001E-2</c:v>
                </c:pt>
                <c:pt idx="3">
                  <c:v>2.8571428571428571E-2</c:v>
                </c:pt>
                <c:pt idx="4">
                  <c:v>3.0303030303030304E-2</c:v>
                </c:pt>
                <c:pt idx="5">
                  <c:v>3.125E-2</c:v>
                </c:pt>
                <c:pt idx="6">
                  <c:v>3.2258064516129031E-2</c:v>
                </c:pt>
                <c:pt idx="7">
                  <c:v>3.3333333333333333E-2</c:v>
                </c:pt>
                <c:pt idx="8">
                  <c:v>3.4482758620689655E-2</c:v>
                </c:pt>
                <c:pt idx="9">
                  <c:v>3.5714285714285712E-2</c:v>
                </c:pt>
                <c:pt idx="10">
                  <c:v>3.7037037037037035E-2</c:v>
                </c:pt>
                <c:pt idx="11">
                  <c:v>3.8461538461538464E-2</c:v>
                </c:pt>
                <c:pt idx="12">
                  <c:v>0.04</c:v>
                </c:pt>
                <c:pt idx="13">
                  <c:v>4.1666666666666664E-2</c:v>
                </c:pt>
                <c:pt idx="14">
                  <c:v>4.3478260869565216E-2</c:v>
                </c:pt>
                <c:pt idx="15">
                  <c:v>4.5454545454545456E-2</c:v>
                </c:pt>
                <c:pt idx="16">
                  <c:v>4.7619047619047616E-2</c:v>
                </c:pt>
                <c:pt idx="17">
                  <c:v>0.05</c:v>
                </c:pt>
                <c:pt idx="18">
                  <c:v>5.2631578947368418E-2</c:v>
                </c:pt>
                <c:pt idx="19">
                  <c:v>5.5555555555555552E-2</c:v>
                </c:pt>
                <c:pt idx="20">
                  <c:v>5.8823529411764705E-2</c:v>
                </c:pt>
                <c:pt idx="21">
                  <c:v>6.25E-2</c:v>
                </c:pt>
                <c:pt idx="22">
                  <c:v>6.6666666666666666E-2</c:v>
                </c:pt>
                <c:pt idx="23">
                  <c:v>7.1428571428571425E-2</c:v>
                </c:pt>
                <c:pt idx="24">
                  <c:v>7.6923076923076927E-2</c:v>
                </c:pt>
                <c:pt idx="25">
                  <c:v>8.3333333333333329E-2</c:v>
                </c:pt>
                <c:pt idx="26">
                  <c:v>9.0909090909090912E-2</c:v>
                </c:pt>
                <c:pt idx="27">
                  <c:v>0.1</c:v>
                </c:pt>
                <c:pt idx="28">
                  <c:v>0.1111111111111111</c:v>
                </c:pt>
                <c:pt idx="29">
                  <c:v>0.125</c:v>
                </c:pt>
                <c:pt idx="30">
                  <c:v>0.14285714285714285</c:v>
                </c:pt>
                <c:pt idx="31">
                  <c:v>0.16666666666666666</c:v>
                </c:pt>
                <c:pt idx="32">
                  <c:v>0.2</c:v>
                </c:pt>
                <c:pt idx="33">
                  <c:v>0.25</c:v>
                </c:pt>
                <c:pt idx="34">
                  <c:v>0.33333333333333331</c:v>
                </c:pt>
                <c:pt idx="35">
                  <c:v>0.5</c:v>
                </c:pt>
                <c:pt idx="36">
                  <c:v>0.66666666666666663</c:v>
                </c:pt>
                <c:pt idx="37">
                  <c:v>0.90909090909090906</c:v>
                </c:pt>
                <c:pt idx="38">
                  <c:v>1</c:v>
                </c:pt>
                <c:pt idx="39">
                  <c:v>1.1111111111111112</c:v>
                </c:pt>
                <c:pt idx="40">
                  <c:v>1.25</c:v>
                </c:pt>
                <c:pt idx="41">
                  <c:v>1.4285714285714284</c:v>
                </c:pt>
                <c:pt idx="42">
                  <c:v>1.6666666666666665</c:v>
                </c:pt>
                <c:pt idx="43">
                  <c:v>1.9999999999999996</c:v>
                </c:pt>
                <c:pt idx="44">
                  <c:v>2.4999999999999991</c:v>
                </c:pt>
                <c:pt idx="45">
                  <c:v>3.3333333333333317</c:v>
                </c:pt>
              </c:numCache>
            </c:numRef>
          </c:xVal>
          <c:yVal>
            <c:numRef>
              <c:f>E030_IEEE!$L$6:$L$51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1.0223626857300439</c:v>
                </c:pt>
                <c:pt idx="6">
                  <c:v>1.0461681253781552</c:v>
                </c:pt>
                <c:pt idx="7">
                  <c:v>1.0715605943361406</c:v>
                </c:pt>
                <c:pt idx="8">
                  <c:v>1.0987042680498491</c:v>
                </c:pt>
                <c:pt idx="9">
                  <c:v>1.1277867756002509</c:v>
                </c:pt>
                <c:pt idx="10">
                  <c:v>1.1590235429692011</c:v>
                </c:pt>
                <c:pt idx="11">
                  <c:v>1.1926631385973014</c:v>
                </c:pt>
                <c:pt idx="12">
                  <c:v>1.2289939018756497</c:v>
                </c:pt>
                <c:pt idx="13">
                  <c:v>1.2683522287605271</c:v>
                </c:pt>
                <c:pt idx="14">
                  <c:v>1.311133018852785</c:v>
                </c:pt>
                <c:pt idx="15">
                  <c:v>1.3578029716807027</c:v>
                </c:pt>
                <c:pt idx="16">
                  <c:v>1.4089176819208031</c:v>
                </c:pt>
                <c:pt idx="17">
                  <c:v>1.4651438631849134</c:v>
                </c:pt>
                <c:pt idx="18">
                  <c:v>1.527288589845246</c:v>
                </c:pt>
                <c:pt idx="19">
                  <c:v>1.5963382861345043</c:v>
                </c:pt>
                <c:pt idx="20">
                  <c:v>1.6735114761048522</c:v>
                </c:pt>
                <c:pt idx="21">
                  <c:v>1.7603313148214932</c:v>
                </c:pt>
                <c:pt idx="22">
                  <c:v>1.8587271320336864</c:v>
                </c:pt>
                <c:pt idx="23">
                  <c:v>1.9711794945619072</c:v>
                </c:pt>
                <c:pt idx="24">
                  <c:v>2.1009322205560084</c:v>
                </c:pt>
                <c:pt idx="25">
                  <c:v>2.2523104008824593</c:v>
                </c:pt>
                <c:pt idx="26">
                  <c:v>2.431211886722811</c:v>
                </c:pt>
                <c:pt idx="27">
                  <c:v>2.6458936697312323</c:v>
                </c:pt>
                <c:pt idx="28">
                  <c:v>2.9082825156304142</c:v>
                </c:pt>
                <c:pt idx="29">
                  <c:v>3.2362685730043919</c:v>
                </c:pt>
                <c:pt idx="30">
                  <c:v>3.2362685730043923</c:v>
                </c:pt>
                <c:pt idx="31">
                  <c:v>3.2362685730043923</c:v>
                </c:pt>
                <c:pt idx="32">
                  <c:v>3.2362685730043923</c:v>
                </c:pt>
                <c:pt idx="33">
                  <c:v>3.2362685730043923</c:v>
                </c:pt>
                <c:pt idx="34">
                  <c:v>3.2362685730043923</c:v>
                </c:pt>
                <c:pt idx="35">
                  <c:v>3.2362685730043923</c:v>
                </c:pt>
                <c:pt idx="36">
                  <c:v>3.2362685730043923</c:v>
                </c:pt>
                <c:pt idx="37">
                  <c:v>3.2362685730043923</c:v>
                </c:pt>
                <c:pt idx="38">
                  <c:v>2.9618329980136195</c:v>
                </c:pt>
                <c:pt idx="39">
                  <c:v>2.6656496982122575</c:v>
                </c:pt>
                <c:pt idx="40">
                  <c:v>2.3694663984108959</c:v>
                </c:pt>
                <c:pt idx="41">
                  <c:v>2.0732830986095339</c:v>
                </c:pt>
                <c:pt idx="42">
                  <c:v>1.777099798808172</c:v>
                </c:pt>
                <c:pt idx="43">
                  <c:v>1.48091649900681</c:v>
                </c:pt>
                <c:pt idx="44">
                  <c:v>1.1847331992054482</c:v>
                </c:pt>
                <c:pt idx="45">
                  <c:v>0.88854989940408635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88-4D4E-BD05-F63D10F7DABB}"/>
            </c:ext>
          </c:extLst>
        </c:ser>
        <c:ser>
          <c:idx val="1"/>
          <c:order val="1"/>
          <c:tx>
            <c:v>5% damping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E030_IEEE!$N$6:$N$51</c:f>
              <c:numCache>
                <c:formatCode>General</c:formatCode>
                <c:ptCount val="46"/>
                <c:pt idx="0">
                  <c:v>0.02</c:v>
                </c:pt>
                <c:pt idx="1">
                  <c:v>2.2222222222222223E-2</c:v>
                </c:pt>
                <c:pt idx="2">
                  <c:v>2.5000000000000001E-2</c:v>
                </c:pt>
                <c:pt idx="3">
                  <c:v>2.8571428571428571E-2</c:v>
                </c:pt>
                <c:pt idx="4">
                  <c:v>3.0303030303030304E-2</c:v>
                </c:pt>
                <c:pt idx="5">
                  <c:v>3.125E-2</c:v>
                </c:pt>
                <c:pt idx="6">
                  <c:v>3.2258064516129031E-2</c:v>
                </c:pt>
                <c:pt idx="7">
                  <c:v>3.3333333333333333E-2</c:v>
                </c:pt>
                <c:pt idx="8">
                  <c:v>3.4482758620689655E-2</c:v>
                </c:pt>
                <c:pt idx="9">
                  <c:v>3.5714285714285712E-2</c:v>
                </c:pt>
                <c:pt idx="10">
                  <c:v>3.7037037037037035E-2</c:v>
                </c:pt>
                <c:pt idx="11">
                  <c:v>3.8461538461538464E-2</c:v>
                </c:pt>
                <c:pt idx="12">
                  <c:v>0.04</c:v>
                </c:pt>
                <c:pt idx="13">
                  <c:v>4.1666666666666664E-2</c:v>
                </c:pt>
                <c:pt idx="14">
                  <c:v>4.3478260869565216E-2</c:v>
                </c:pt>
                <c:pt idx="15">
                  <c:v>4.5454545454545456E-2</c:v>
                </c:pt>
                <c:pt idx="16">
                  <c:v>4.7619047619047616E-2</c:v>
                </c:pt>
                <c:pt idx="17">
                  <c:v>0.05</c:v>
                </c:pt>
                <c:pt idx="18">
                  <c:v>5.2631578947368418E-2</c:v>
                </c:pt>
                <c:pt idx="19">
                  <c:v>5.5555555555555552E-2</c:v>
                </c:pt>
                <c:pt idx="20">
                  <c:v>5.8823529411764705E-2</c:v>
                </c:pt>
                <c:pt idx="21">
                  <c:v>6.25E-2</c:v>
                </c:pt>
                <c:pt idx="22">
                  <c:v>6.6666666666666666E-2</c:v>
                </c:pt>
                <c:pt idx="23">
                  <c:v>7.1428571428571425E-2</c:v>
                </c:pt>
                <c:pt idx="24">
                  <c:v>7.6923076923076927E-2</c:v>
                </c:pt>
                <c:pt idx="25">
                  <c:v>8.3333333333333329E-2</c:v>
                </c:pt>
                <c:pt idx="26">
                  <c:v>9.0909090909090912E-2</c:v>
                </c:pt>
                <c:pt idx="27">
                  <c:v>0.1</c:v>
                </c:pt>
                <c:pt idx="28">
                  <c:v>0.1111111111111111</c:v>
                </c:pt>
                <c:pt idx="29">
                  <c:v>0.125</c:v>
                </c:pt>
                <c:pt idx="30">
                  <c:v>0.14285714285714285</c:v>
                </c:pt>
                <c:pt idx="31">
                  <c:v>0.16666666666666666</c:v>
                </c:pt>
                <c:pt idx="32">
                  <c:v>0.2</c:v>
                </c:pt>
                <c:pt idx="33">
                  <c:v>0.25</c:v>
                </c:pt>
                <c:pt idx="34">
                  <c:v>0.33333333333333331</c:v>
                </c:pt>
                <c:pt idx="35">
                  <c:v>0.5</c:v>
                </c:pt>
                <c:pt idx="36">
                  <c:v>0.66666666666666663</c:v>
                </c:pt>
                <c:pt idx="37">
                  <c:v>0.90909090909090906</c:v>
                </c:pt>
                <c:pt idx="38">
                  <c:v>1</c:v>
                </c:pt>
                <c:pt idx="39">
                  <c:v>1.1111111111111112</c:v>
                </c:pt>
                <c:pt idx="40">
                  <c:v>1.25</c:v>
                </c:pt>
                <c:pt idx="41">
                  <c:v>1.4285714285714284</c:v>
                </c:pt>
                <c:pt idx="42">
                  <c:v>1.6666666666666665</c:v>
                </c:pt>
                <c:pt idx="43">
                  <c:v>1.9999999999999996</c:v>
                </c:pt>
                <c:pt idx="44">
                  <c:v>2.4999999999999991</c:v>
                </c:pt>
                <c:pt idx="45">
                  <c:v>3.3333333333333317</c:v>
                </c:pt>
              </c:numCache>
            </c:numRef>
          </c:xVal>
          <c:yVal>
            <c:numRef>
              <c:f>E030_IEEE!$P$6:$P$51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1.0149997898887408</c:v>
                </c:pt>
                <c:pt idx="6">
                  <c:v>1.0309673081574005</c:v>
                </c:pt>
                <c:pt idx="7">
                  <c:v>1.047999327643971</c:v>
                </c:pt>
                <c:pt idx="8">
                  <c:v>1.0662059691640979</c:v>
                </c:pt>
                <c:pt idx="9">
                  <c:v>1.0857130850785195</c:v>
                </c:pt>
                <c:pt idx="10">
                  <c:v>1.1066651725421575</c:v>
                </c:pt>
                <c:pt idx="11">
                  <c:v>1.1292289590414601</c:v>
                </c:pt>
                <c:pt idx="12">
                  <c:v>1.153597848460707</c:v>
                </c:pt>
                <c:pt idx="13">
                  <c:v>1.179997478664891</c:v>
                </c:pt>
                <c:pt idx="14">
                  <c:v>1.2086927288868301</c:v>
                </c:pt>
                <c:pt idx="15">
                  <c:v>1.2399966382198546</c:v>
                </c:pt>
                <c:pt idx="16">
                  <c:v>1.2742818722512625</c:v>
                </c:pt>
                <c:pt idx="17">
                  <c:v>1.3119956296858111</c:v>
                </c:pt>
                <c:pt idx="18">
                  <c:v>1.3536792563239963</c:v>
                </c:pt>
                <c:pt idx="19">
                  <c:v>1.3999943970330913</c:v>
                </c:pt>
                <c:pt idx="20">
                  <c:v>1.4517583778256089</c:v>
                </c:pt>
                <c:pt idx="21">
                  <c:v>1.5099928562171911</c:v>
                </c:pt>
                <c:pt idx="22">
                  <c:v>1.5759919317276512</c:v>
                </c:pt>
                <c:pt idx="23">
                  <c:v>1.6514194465967482</c:v>
                </c:pt>
                <c:pt idx="24">
                  <c:v>1.7384511945226295</c:v>
                </c:pt>
                <c:pt idx="25">
                  <c:v>1.8399882337694913</c:v>
                </c:pt>
                <c:pt idx="26">
                  <c:v>1.9599865528794185</c:v>
                </c:pt>
                <c:pt idx="27">
                  <c:v>2.1039845358113314</c:v>
                </c:pt>
                <c:pt idx="28">
                  <c:v>2.2799820705058917</c:v>
                </c:pt>
                <c:pt idx="29">
                  <c:v>2.4999789888740915</c:v>
                </c:pt>
                <c:pt idx="30">
                  <c:v>2.4999789888740915</c:v>
                </c:pt>
                <c:pt idx="31">
                  <c:v>2.4999789888740915</c:v>
                </c:pt>
                <c:pt idx="32">
                  <c:v>2.4999789888740915</c:v>
                </c:pt>
                <c:pt idx="33">
                  <c:v>2.4999789888740915</c:v>
                </c:pt>
                <c:pt idx="34">
                  <c:v>2.4999789888740915</c:v>
                </c:pt>
                <c:pt idx="35">
                  <c:v>2.4999789888740915</c:v>
                </c:pt>
                <c:pt idx="36">
                  <c:v>2.4999789888740915</c:v>
                </c:pt>
                <c:pt idx="37">
                  <c:v>2.4999789888740915</c:v>
                </c:pt>
                <c:pt idx="38">
                  <c:v>2.2879807706175685</c:v>
                </c:pt>
                <c:pt idx="39">
                  <c:v>2.0591826935558117</c:v>
                </c:pt>
                <c:pt idx="40">
                  <c:v>1.8303846164940549</c:v>
                </c:pt>
                <c:pt idx="41">
                  <c:v>1.6015865394322981</c:v>
                </c:pt>
                <c:pt idx="42">
                  <c:v>1.3727884623705413</c:v>
                </c:pt>
                <c:pt idx="43">
                  <c:v>1.1439903853087845</c:v>
                </c:pt>
                <c:pt idx="44">
                  <c:v>0.91519230824702769</c:v>
                </c:pt>
                <c:pt idx="45">
                  <c:v>0.68639423118527088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88-4D4E-BD05-F63D10F7D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372872"/>
        <c:axId val="625381400"/>
      </c:scatterChart>
      <c:valAx>
        <c:axId val="62537287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625381400"/>
        <c:crosses val="autoZero"/>
        <c:crossBetween val="midCat"/>
      </c:valAx>
      <c:valAx>
        <c:axId val="62538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625372872"/>
        <c:crossesAt val="1.0000000000000002E-2"/>
        <c:crossBetween val="midCat"/>
        <c:maj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046591551746637"/>
          <c:y val="0.10669826271397995"/>
          <c:w val="0.17325425482035739"/>
          <c:h val="8.62901446423078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444551206059622E-2"/>
          <c:y val="9.4829009310513107E-2"/>
          <c:w val="0.92224166115527162"/>
          <c:h val="0.84585935021283243"/>
        </c:manualLayout>
      </c:layout>
      <c:scatterChart>
        <c:scatterStyle val="line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E030_IEEE!$I$86:$I$354</c:f>
              <c:numCache>
                <c:formatCode>General</c:formatCode>
                <c:ptCount val="269"/>
                <c:pt idx="0">
                  <c:v>100</c:v>
                </c:pt>
                <c:pt idx="1">
                  <c:v>16.666666666666664</c:v>
                </c:pt>
                <c:pt idx="2">
                  <c:v>9.0909090909090899</c:v>
                </c:pt>
                <c:pt idx="3">
                  <c:v>6.2499999999999991</c:v>
                </c:pt>
                <c:pt idx="4">
                  <c:v>4.7619047619047619</c:v>
                </c:pt>
                <c:pt idx="5">
                  <c:v>3.8461538461538458</c:v>
                </c:pt>
                <c:pt idx="6">
                  <c:v>3.2258064516129035</c:v>
                </c:pt>
                <c:pt idx="7">
                  <c:v>2.7777777777777777</c:v>
                </c:pt>
                <c:pt idx="8">
                  <c:v>2.5</c:v>
                </c:pt>
                <c:pt idx="9">
                  <c:v>2.4390243902439024</c:v>
                </c:pt>
                <c:pt idx="10">
                  <c:v>2.3809523809523809</c:v>
                </c:pt>
                <c:pt idx="11">
                  <c:v>2.3255813953488369</c:v>
                </c:pt>
                <c:pt idx="12">
                  <c:v>2.2727272727272725</c:v>
                </c:pt>
                <c:pt idx="13">
                  <c:v>2.2222222222222219</c:v>
                </c:pt>
                <c:pt idx="14">
                  <c:v>2.1739130434782603</c:v>
                </c:pt>
                <c:pt idx="15">
                  <c:v>2.1276595744680846</c:v>
                </c:pt>
                <c:pt idx="16">
                  <c:v>2.083333333333333</c:v>
                </c:pt>
                <c:pt idx="17">
                  <c:v>2.0408163265306118</c:v>
                </c:pt>
                <c:pt idx="18">
                  <c:v>1.9999999999999996</c:v>
                </c:pt>
                <c:pt idx="19">
                  <c:v>1.9607843137254897</c:v>
                </c:pt>
                <c:pt idx="20">
                  <c:v>1.9230769230769227</c:v>
                </c:pt>
                <c:pt idx="21">
                  <c:v>1.8867924528301883</c:v>
                </c:pt>
                <c:pt idx="22">
                  <c:v>1.8518518518518514</c:v>
                </c:pt>
                <c:pt idx="23">
                  <c:v>1.8181818181818177</c:v>
                </c:pt>
                <c:pt idx="24">
                  <c:v>1.7857142857142851</c:v>
                </c:pt>
                <c:pt idx="25">
                  <c:v>1.7543859649122802</c:v>
                </c:pt>
                <c:pt idx="26">
                  <c:v>1.7241379310344822</c:v>
                </c:pt>
                <c:pt idx="27">
                  <c:v>1.6949152542372876</c:v>
                </c:pt>
                <c:pt idx="28">
                  <c:v>1.6666666666666661</c:v>
                </c:pt>
                <c:pt idx="29">
                  <c:v>1.6393442622950813</c:v>
                </c:pt>
                <c:pt idx="30">
                  <c:v>1.6129032258064511</c:v>
                </c:pt>
                <c:pt idx="31">
                  <c:v>1.5873015873015868</c:v>
                </c:pt>
                <c:pt idx="32">
                  <c:v>1.5624999999999993</c:v>
                </c:pt>
                <c:pt idx="33">
                  <c:v>1.5384615384615379</c:v>
                </c:pt>
                <c:pt idx="34">
                  <c:v>1.5151515151515145</c:v>
                </c:pt>
                <c:pt idx="35">
                  <c:v>1.4925373134328352</c:v>
                </c:pt>
                <c:pt idx="36">
                  <c:v>1.4705882352941171</c:v>
                </c:pt>
                <c:pt idx="37">
                  <c:v>1.4492753623188399</c:v>
                </c:pt>
                <c:pt idx="38">
                  <c:v>1.4285714285714279</c:v>
                </c:pt>
                <c:pt idx="39">
                  <c:v>1.4084507042253516</c:v>
                </c:pt>
                <c:pt idx="40">
                  <c:v>1.3888888888888884</c:v>
                </c:pt>
                <c:pt idx="41">
                  <c:v>1.3698630136986296</c:v>
                </c:pt>
                <c:pt idx="42">
                  <c:v>1.3513513513513506</c:v>
                </c:pt>
                <c:pt idx="43">
                  <c:v>1.3333333333333328</c:v>
                </c:pt>
                <c:pt idx="44">
                  <c:v>1.31578947368421</c:v>
                </c:pt>
                <c:pt idx="45">
                  <c:v>1.298701298701298</c:v>
                </c:pt>
                <c:pt idx="46">
                  <c:v>1.2820512820512815</c:v>
                </c:pt>
                <c:pt idx="47">
                  <c:v>1.265822784810126</c:v>
                </c:pt>
                <c:pt idx="48">
                  <c:v>1.2499999999999993</c:v>
                </c:pt>
                <c:pt idx="49">
                  <c:v>1.2345679012345674</c:v>
                </c:pt>
                <c:pt idx="50">
                  <c:v>1.2195121951219505</c:v>
                </c:pt>
                <c:pt idx="51">
                  <c:v>1.2048192771084332</c:v>
                </c:pt>
                <c:pt idx="52">
                  <c:v>1.1904761904761898</c:v>
                </c:pt>
                <c:pt idx="53">
                  <c:v>1.1764705882352935</c:v>
                </c:pt>
                <c:pt idx="54">
                  <c:v>1.162790697674418</c:v>
                </c:pt>
                <c:pt idx="55">
                  <c:v>1.1494252873563213</c:v>
                </c:pt>
                <c:pt idx="56">
                  <c:v>1.1363636363636358</c:v>
                </c:pt>
                <c:pt idx="57">
                  <c:v>1.1235955056179769</c:v>
                </c:pt>
                <c:pt idx="58">
                  <c:v>1.1111111111111105</c:v>
                </c:pt>
                <c:pt idx="59">
                  <c:v>1.0989010989010983</c:v>
                </c:pt>
                <c:pt idx="60">
                  <c:v>1.0869565217391299</c:v>
                </c:pt>
                <c:pt idx="61">
                  <c:v>1.0752688172043006</c:v>
                </c:pt>
                <c:pt idx="62">
                  <c:v>1.0638297872340421</c:v>
                </c:pt>
                <c:pt idx="63">
                  <c:v>1.0526315789473679</c:v>
                </c:pt>
                <c:pt idx="64">
                  <c:v>1.0416666666666661</c:v>
                </c:pt>
                <c:pt idx="65">
                  <c:v>1.0309278350515458</c:v>
                </c:pt>
                <c:pt idx="66">
                  <c:v>1.0204081632653055</c:v>
                </c:pt>
                <c:pt idx="67">
                  <c:v>1.0101010101010095</c:v>
                </c:pt>
                <c:pt idx="68">
                  <c:v>0.99999999999999956</c:v>
                </c:pt>
                <c:pt idx="69">
                  <c:v>0.99009900990098965</c:v>
                </c:pt>
                <c:pt idx="70">
                  <c:v>0.98039215686274461</c:v>
                </c:pt>
                <c:pt idx="71">
                  <c:v>0.97087378640776656</c:v>
                </c:pt>
                <c:pt idx="72">
                  <c:v>0.96153846153846112</c:v>
                </c:pt>
                <c:pt idx="73">
                  <c:v>0.95238095238095188</c:v>
                </c:pt>
                <c:pt idx="74">
                  <c:v>0.94339622641509391</c:v>
                </c:pt>
                <c:pt idx="75">
                  <c:v>0.934579439252336</c:v>
                </c:pt>
                <c:pt idx="76">
                  <c:v>0.92592592592592549</c:v>
                </c:pt>
                <c:pt idx="77">
                  <c:v>0.91743119266055007</c:v>
                </c:pt>
                <c:pt idx="78">
                  <c:v>0.90909090909090862</c:v>
                </c:pt>
                <c:pt idx="79">
                  <c:v>0.90090090090090047</c:v>
                </c:pt>
                <c:pt idx="80">
                  <c:v>0.89285714285714246</c:v>
                </c:pt>
                <c:pt idx="81">
                  <c:v>0.88495575221238898</c:v>
                </c:pt>
                <c:pt idx="82">
                  <c:v>0.87719298245613986</c:v>
                </c:pt>
                <c:pt idx="83">
                  <c:v>0.86956521739130388</c:v>
                </c:pt>
                <c:pt idx="84">
                  <c:v>0.86206896551724099</c:v>
                </c:pt>
                <c:pt idx="85">
                  <c:v>0.85470085470085422</c:v>
                </c:pt>
                <c:pt idx="86">
                  <c:v>0.84745762711864359</c:v>
                </c:pt>
                <c:pt idx="87">
                  <c:v>0.84033613445378108</c:v>
                </c:pt>
                <c:pt idx="88">
                  <c:v>0.83333333333333293</c:v>
                </c:pt>
                <c:pt idx="89">
                  <c:v>0.82644628099173512</c:v>
                </c:pt>
                <c:pt idx="90">
                  <c:v>0.81967213114754056</c:v>
                </c:pt>
                <c:pt idx="91">
                  <c:v>0.81300813008130035</c:v>
                </c:pt>
                <c:pt idx="92">
                  <c:v>0.80645161290322542</c:v>
                </c:pt>
                <c:pt idx="93">
                  <c:v>0.7999999999999996</c:v>
                </c:pt>
                <c:pt idx="94">
                  <c:v>0.79365079365079327</c:v>
                </c:pt>
                <c:pt idx="95">
                  <c:v>0.78740157480314921</c:v>
                </c:pt>
                <c:pt idx="96">
                  <c:v>0.78124999999999956</c:v>
                </c:pt>
                <c:pt idx="97">
                  <c:v>0.775193798449612</c:v>
                </c:pt>
                <c:pt idx="98">
                  <c:v>0.76923076923076883</c:v>
                </c:pt>
                <c:pt idx="99">
                  <c:v>0.7633587786259538</c:v>
                </c:pt>
                <c:pt idx="100">
                  <c:v>0.75757575757575712</c:v>
                </c:pt>
                <c:pt idx="101">
                  <c:v>0.75187969924811993</c:v>
                </c:pt>
                <c:pt idx="102">
                  <c:v>0.74626865671641751</c:v>
                </c:pt>
                <c:pt idx="103">
                  <c:v>0.74074074074074037</c:v>
                </c:pt>
                <c:pt idx="104">
                  <c:v>0.73529411764705843</c:v>
                </c:pt>
                <c:pt idx="105">
                  <c:v>0.72992700729926963</c:v>
                </c:pt>
                <c:pt idx="106">
                  <c:v>0.72463768115941984</c:v>
                </c:pt>
                <c:pt idx="107">
                  <c:v>0.71942446043165431</c:v>
                </c:pt>
                <c:pt idx="108">
                  <c:v>0.71428571428571386</c:v>
                </c:pt>
                <c:pt idx="109">
                  <c:v>0.70921985815602795</c:v>
                </c:pt>
                <c:pt idx="110">
                  <c:v>0.70422535211267567</c:v>
                </c:pt>
                <c:pt idx="111">
                  <c:v>0.69930069930069894</c:v>
                </c:pt>
                <c:pt idx="112">
                  <c:v>0.69444444444444409</c:v>
                </c:pt>
                <c:pt idx="113">
                  <c:v>0.68965517241379271</c:v>
                </c:pt>
                <c:pt idx="114">
                  <c:v>0.6849315068493147</c:v>
                </c:pt>
                <c:pt idx="115">
                  <c:v>0.68027210884353706</c:v>
                </c:pt>
                <c:pt idx="116">
                  <c:v>0.67567567567567532</c:v>
                </c:pt>
                <c:pt idx="117">
                  <c:v>0.67114093959731502</c:v>
                </c:pt>
                <c:pt idx="118">
                  <c:v>0.6666666666666663</c:v>
                </c:pt>
                <c:pt idx="119">
                  <c:v>0.66225165562913868</c:v>
                </c:pt>
                <c:pt idx="120">
                  <c:v>0.65789473684210487</c:v>
                </c:pt>
                <c:pt idx="121">
                  <c:v>0.65359477124182963</c:v>
                </c:pt>
                <c:pt idx="122">
                  <c:v>0.64935064935064901</c:v>
                </c:pt>
                <c:pt idx="123">
                  <c:v>0.64516129032258029</c:v>
                </c:pt>
                <c:pt idx="124">
                  <c:v>0.64102564102564064</c:v>
                </c:pt>
                <c:pt idx="125">
                  <c:v>0.63694267515923531</c:v>
                </c:pt>
                <c:pt idx="126">
                  <c:v>0.63291139240506289</c:v>
                </c:pt>
                <c:pt idx="127">
                  <c:v>0.62893081761006253</c:v>
                </c:pt>
                <c:pt idx="128">
                  <c:v>0.62499999999999967</c:v>
                </c:pt>
                <c:pt idx="129">
                  <c:v>0.62111801242235987</c:v>
                </c:pt>
                <c:pt idx="130">
                  <c:v>0.61728395061728358</c:v>
                </c:pt>
                <c:pt idx="131">
                  <c:v>0.61349693251533699</c:v>
                </c:pt>
                <c:pt idx="132">
                  <c:v>0.60975609756097526</c:v>
                </c:pt>
                <c:pt idx="133">
                  <c:v>0.60606060606060563</c:v>
                </c:pt>
                <c:pt idx="134">
                  <c:v>0.60240963855421648</c:v>
                </c:pt>
                <c:pt idx="135">
                  <c:v>0.59880239520958045</c:v>
                </c:pt>
                <c:pt idx="136">
                  <c:v>0.5952380952380949</c:v>
                </c:pt>
                <c:pt idx="137">
                  <c:v>0.59171597633136053</c:v>
                </c:pt>
                <c:pt idx="138">
                  <c:v>0.58823529411764675</c:v>
                </c:pt>
                <c:pt idx="139">
                  <c:v>0.58479532163742654</c:v>
                </c:pt>
                <c:pt idx="140">
                  <c:v>0.58139534883720889</c:v>
                </c:pt>
                <c:pt idx="141">
                  <c:v>0.57803468208092446</c:v>
                </c:pt>
                <c:pt idx="142">
                  <c:v>0.57471264367816055</c:v>
                </c:pt>
                <c:pt idx="143">
                  <c:v>0.57142857142857106</c:v>
                </c:pt>
                <c:pt idx="144">
                  <c:v>0.56818181818181779</c:v>
                </c:pt>
                <c:pt idx="145">
                  <c:v>0.56497175141242906</c:v>
                </c:pt>
                <c:pt idx="146">
                  <c:v>0.56179775280898836</c:v>
                </c:pt>
                <c:pt idx="147">
                  <c:v>0.5586592178770946</c:v>
                </c:pt>
                <c:pt idx="148">
                  <c:v>0.55555555555555525</c:v>
                </c:pt>
                <c:pt idx="149">
                  <c:v>0.55248618784530357</c:v>
                </c:pt>
                <c:pt idx="150">
                  <c:v>0.54945054945054905</c:v>
                </c:pt>
                <c:pt idx="151">
                  <c:v>0.5464480874316936</c:v>
                </c:pt>
                <c:pt idx="152">
                  <c:v>0.54347826086956486</c:v>
                </c:pt>
                <c:pt idx="153">
                  <c:v>0.54054054054054024</c:v>
                </c:pt>
                <c:pt idx="154">
                  <c:v>0.53763440860215017</c:v>
                </c:pt>
                <c:pt idx="155">
                  <c:v>0.53475935828876975</c:v>
                </c:pt>
                <c:pt idx="156">
                  <c:v>0.53191489361702093</c:v>
                </c:pt>
                <c:pt idx="157">
                  <c:v>0.52910052910052874</c:v>
                </c:pt>
                <c:pt idx="158">
                  <c:v>0.52631578947368385</c:v>
                </c:pt>
                <c:pt idx="159">
                  <c:v>0.52356020942408343</c:v>
                </c:pt>
                <c:pt idx="160">
                  <c:v>0.52083333333333304</c:v>
                </c:pt>
                <c:pt idx="161">
                  <c:v>0.51813471502590636</c:v>
                </c:pt>
                <c:pt idx="162">
                  <c:v>0.51546391752577281</c:v>
                </c:pt>
                <c:pt idx="163">
                  <c:v>0.51282051282051244</c:v>
                </c:pt>
                <c:pt idx="164">
                  <c:v>0.51020408163265274</c:v>
                </c:pt>
                <c:pt idx="165">
                  <c:v>0.50761421319796918</c:v>
                </c:pt>
                <c:pt idx="166">
                  <c:v>0.50505050505050475</c:v>
                </c:pt>
                <c:pt idx="167">
                  <c:v>0.50251256281406997</c:v>
                </c:pt>
                <c:pt idx="168">
                  <c:v>0.49999999999999967</c:v>
                </c:pt>
                <c:pt idx="169">
                  <c:v>0.49751243781094501</c:v>
                </c:pt>
                <c:pt idx="170">
                  <c:v>0.49504950495049482</c:v>
                </c:pt>
                <c:pt idx="171">
                  <c:v>0.49261083743842349</c:v>
                </c:pt>
                <c:pt idx="172">
                  <c:v>0.49019607843137242</c:v>
                </c:pt>
                <c:pt idx="173">
                  <c:v>0.48780487804878042</c:v>
                </c:pt>
                <c:pt idx="174">
                  <c:v>0.4854368932038835</c:v>
                </c:pt>
                <c:pt idx="175">
                  <c:v>0.48309178743961356</c:v>
                </c:pt>
                <c:pt idx="176">
                  <c:v>0.48076923076923084</c:v>
                </c:pt>
                <c:pt idx="177">
                  <c:v>0.47846889952153121</c:v>
                </c:pt>
                <c:pt idx="178">
                  <c:v>0.47619047619047639</c:v>
                </c:pt>
                <c:pt idx="179">
                  <c:v>0.47393364928909976</c:v>
                </c:pt>
                <c:pt idx="180">
                  <c:v>0.47169811320754745</c:v>
                </c:pt>
                <c:pt idx="181">
                  <c:v>0.46948356807511771</c:v>
                </c:pt>
                <c:pt idx="182">
                  <c:v>0.46728971962616861</c:v>
                </c:pt>
                <c:pt idx="183">
                  <c:v>0.46511627906976782</c:v>
                </c:pt>
                <c:pt idx="184">
                  <c:v>0.46296296296296341</c:v>
                </c:pt>
                <c:pt idx="185">
                  <c:v>0.46082949308755811</c:v>
                </c:pt>
                <c:pt idx="186">
                  <c:v>0.45871559633027575</c:v>
                </c:pt>
                <c:pt idx="187">
                  <c:v>0.45662100456621063</c:v>
                </c:pt>
                <c:pt idx="188">
                  <c:v>0.45454545454545514</c:v>
                </c:pt>
                <c:pt idx="189">
                  <c:v>0.4524886877828061</c:v>
                </c:pt>
                <c:pt idx="190">
                  <c:v>0.45045045045045112</c:v>
                </c:pt>
                <c:pt idx="191">
                  <c:v>0.44843049327354334</c:v>
                </c:pt>
                <c:pt idx="192">
                  <c:v>0.44642857142857217</c:v>
                </c:pt>
                <c:pt idx="193">
                  <c:v>0.44444444444444525</c:v>
                </c:pt>
                <c:pt idx="194">
                  <c:v>0.44247787610619549</c:v>
                </c:pt>
                <c:pt idx="195">
                  <c:v>0.44052863436123435</c:v>
                </c:pt>
                <c:pt idx="196">
                  <c:v>0.43859649122807109</c:v>
                </c:pt>
                <c:pt idx="197">
                  <c:v>0.43668122270742449</c:v>
                </c:pt>
                <c:pt idx="198">
                  <c:v>0.43478260869565311</c:v>
                </c:pt>
                <c:pt idx="199">
                  <c:v>0.4329004329004339</c:v>
                </c:pt>
                <c:pt idx="200">
                  <c:v>0.43103448275862172</c:v>
                </c:pt>
                <c:pt idx="201">
                  <c:v>0.42918454935622424</c:v>
                </c:pt>
                <c:pt idx="202">
                  <c:v>0.42735042735042844</c:v>
                </c:pt>
                <c:pt idx="203">
                  <c:v>0.42553191489361814</c:v>
                </c:pt>
                <c:pt idx="204">
                  <c:v>0.42372881355932318</c:v>
                </c:pt>
                <c:pt idx="205">
                  <c:v>0.42194092827004337</c:v>
                </c:pt>
                <c:pt idx="206">
                  <c:v>0.42016806722689193</c:v>
                </c:pt>
                <c:pt idx="207">
                  <c:v>0.41841004184100539</c:v>
                </c:pt>
                <c:pt idx="208">
                  <c:v>0.41666666666666791</c:v>
                </c:pt>
                <c:pt idx="209">
                  <c:v>0.41493775933610089</c:v>
                </c:pt>
                <c:pt idx="210">
                  <c:v>0.41322314049586906</c:v>
                </c:pt>
                <c:pt idx="211">
                  <c:v>0.41152263374485731</c:v>
                </c:pt>
                <c:pt idx="212">
                  <c:v>0.40983606557377183</c:v>
                </c:pt>
                <c:pt idx="213">
                  <c:v>0.40816326530612385</c:v>
                </c:pt>
                <c:pt idx="214">
                  <c:v>0.40650406504065179</c:v>
                </c:pt>
                <c:pt idx="215">
                  <c:v>0.40485829959514313</c:v>
                </c:pt>
                <c:pt idx="216">
                  <c:v>0.40322580645161438</c:v>
                </c:pt>
                <c:pt idx="217">
                  <c:v>0.40160642570281274</c:v>
                </c:pt>
                <c:pt idx="218">
                  <c:v>0.40000000000000147</c:v>
                </c:pt>
                <c:pt idx="219">
                  <c:v>0.39840637450199357</c:v>
                </c:pt>
                <c:pt idx="220">
                  <c:v>0.39682539682539836</c:v>
                </c:pt>
                <c:pt idx="221">
                  <c:v>0.39525691699604898</c:v>
                </c:pt>
                <c:pt idx="222">
                  <c:v>0.39370078740157638</c:v>
                </c:pt>
                <c:pt idx="223">
                  <c:v>0.39215686274509964</c:v>
                </c:pt>
                <c:pt idx="224">
                  <c:v>0.39062500000000161</c:v>
                </c:pt>
                <c:pt idx="225">
                  <c:v>0.38910505836576037</c:v>
                </c:pt>
                <c:pt idx="226">
                  <c:v>0.38759689922480783</c:v>
                </c:pt>
                <c:pt idx="227">
                  <c:v>0.38610038610038777</c:v>
                </c:pt>
                <c:pt idx="228">
                  <c:v>0.3846153846153863</c:v>
                </c:pt>
                <c:pt idx="229">
                  <c:v>0.38314176245210901</c:v>
                </c:pt>
                <c:pt idx="230">
                  <c:v>0.38167938931297885</c:v>
                </c:pt>
                <c:pt idx="231">
                  <c:v>0.38022813688213103</c:v>
                </c:pt>
                <c:pt idx="232">
                  <c:v>0.37878787878788056</c:v>
                </c:pt>
                <c:pt idx="233">
                  <c:v>0.37735849056603954</c:v>
                </c:pt>
                <c:pt idx="234">
                  <c:v>0.37593984962406196</c:v>
                </c:pt>
                <c:pt idx="235">
                  <c:v>0.37453183520599431</c:v>
                </c:pt>
                <c:pt idx="236">
                  <c:v>0.37313432835821081</c:v>
                </c:pt>
                <c:pt idx="237">
                  <c:v>0.37174721189591264</c:v>
                </c:pt>
                <c:pt idx="238">
                  <c:v>0.37037037037037224</c:v>
                </c:pt>
                <c:pt idx="239">
                  <c:v>0.36900369003690225</c:v>
                </c:pt>
                <c:pt idx="240">
                  <c:v>0.36764705882353133</c:v>
                </c:pt>
                <c:pt idx="241">
                  <c:v>0.36630036630036822</c:v>
                </c:pt>
                <c:pt idx="242">
                  <c:v>0.36496350364963698</c:v>
                </c:pt>
                <c:pt idx="243">
                  <c:v>0.36363636363636559</c:v>
                </c:pt>
                <c:pt idx="244">
                  <c:v>0.36231884057971209</c:v>
                </c:pt>
                <c:pt idx="245">
                  <c:v>0.36101083032491171</c:v>
                </c:pt>
                <c:pt idx="246">
                  <c:v>0.35971223021582932</c:v>
                </c:pt>
                <c:pt idx="247">
                  <c:v>0.35842293906810235</c:v>
                </c:pt>
                <c:pt idx="248">
                  <c:v>0.35714285714285915</c:v>
                </c:pt>
                <c:pt idx="249">
                  <c:v>0.35587188612099846</c:v>
                </c:pt>
                <c:pt idx="250">
                  <c:v>0.3546099290780162</c:v>
                </c:pt>
                <c:pt idx="251">
                  <c:v>0.35335689045936602</c:v>
                </c:pt>
                <c:pt idx="252">
                  <c:v>0.35211267605634006</c:v>
                </c:pt>
                <c:pt idx="253">
                  <c:v>0.35087719298245823</c:v>
                </c:pt>
                <c:pt idx="254">
                  <c:v>0.34965034965035174</c:v>
                </c:pt>
                <c:pt idx="255">
                  <c:v>0.348432055749131</c:v>
                </c:pt>
                <c:pt idx="256">
                  <c:v>0.34722222222222432</c:v>
                </c:pt>
                <c:pt idx="257">
                  <c:v>0.34602076124567688</c:v>
                </c:pt>
                <c:pt idx="258">
                  <c:v>0.34482758620689868</c:v>
                </c:pt>
                <c:pt idx="259">
                  <c:v>0.34364261168385091</c:v>
                </c:pt>
                <c:pt idx="260">
                  <c:v>0.34246575342465968</c:v>
                </c:pt>
                <c:pt idx="261">
                  <c:v>0.34129692832764719</c:v>
                </c:pt>
                <c:pt idx="262">
                  <c:v>0.34013605442177086</c:v>
                </c:pt>
                <c:pt idx="263">
                  <c:v>0.33898305084745978</c:v>
                </c:pt>
                <c:pt idx="264">
                  <c:v>0.33783783783783999</c:v>
                </c:pt>
                <c:pt idx="265">
                  <c:v>0.33670033670033889</c:v>
                </c:pt>
                <c:pt idx="266">
                  <c:v>0.3355704697986599</c:v>
                </c:pt>
                <c:pt idx="267">
                  <c:v>0.33444816053511928</c:v>
                </c:pt>
                <c:pt idx="268">
                  <c:v>0.33333333333333554</c:v>
                </c:pt>
              </c:numCache>
            </c:numRef>
          </c:xVal>
          <c:yVal>
            <c:numRef>
              <c:f>E030_IEEE!$L$86:$L$354</c:f>
              <c:numCache>
                <c:formatCode>General</c:formatCode>
                <c:ptCount val="269"/>
                <c:pt idx="0">
                  <c:v>1.5093749999999997</c:v>
                </c:pt>
                <c:pt idx="1">
                  <c:v>1.5093749999999997</c:v>
                </c:pt>
                <c:pt idx="2">
                  <c:v>1.5093749999999997</c:v>
                </c:pt>
                <c:pt idx="3">
                  <c:v>1.5093749999999997</c:v>
                </c:pt>
                <c:pt idx="4">
                  <c:v>1.5093749999999997</c:v>
                </c:pt>
                <c:pt idx="5">
                  <c:v>1.5093749999999997</c:v>
                </c:pt>
                <c:pt idx="6">
                  <c:v>1.5093749999999997</c:v>
                </c:pt>
                <c:pt idx="7">
                  <c:v>1.5093749999999997</c:v>
                </c:pt>
                <c:pt idx="8">
                  <c:v>1.5093749999999997</c:v>
                </c:pt>
                <c:pt idx="9">
                  <c:v>1.5093749999999997</c:v>
                </c:pt>
                <c:pt idx="10">
                  <c:v>1.5093749999999997</c:v>
                </c:pt>
                <c:pt idx="11">
                  <c:v>1.5093749999999997</c:v>
                </c:pt>
                <c:pt idx="12">
                  <c:v>1.5093749999999997</c:v>
                </c:pt>
                <c:pt idx="13">
                  <c:v>1.5093749999999997</c:v>
                </c:pt>
                <c:pt idx="14">
                  <c:v>1.5093749999999997</c:v>
                </c:pt>
                <c:pt idx="15">
                  <c:v>1.5093749999999997</c:v>
                </c:pt>
                <c:pt idx="16">
                  <c:v>1.5093749999999997</c:v>
                </c:pt>
                <c:pt idx="17">
                  <c:v>1.5093749999999997</c:v>
                </c:pt>
                <c:pt idx="18">
                  <c:v>1.5093749999999997</c:v>
                </c:pt>
                <c:pt idx="19">
                  <c:v>1.5093749999999997</c:v>
                </c:pt>
                <c:pt idx="20">
                  <c:v>1.5093749999999997</c:v>
                </c:pt>
                <c:pt idx="21">
                  <c:v>1.5093749999999997</c:v>
                </c:pt>
                <c:pt idx="22">
                  <c:v>1.5093749999999997</c:v>
                </c:pt>
                <c:pt idx="23">
                  <c:v>1.5093749999999997</c:v>
                </c:pt>
                <c:pt idx="24">
                  <c:v>1.5093749999999997</c:v>
                </c:pt>
                <c:pt idx="25">
                  <c:v>1.5093749999999997</c:v>
                </c:pt>
                <c:pt idx="26">
                  <c:v>1.5093749999999997</c:v>
                </c:pt>
                <c:pt idx="27">
                  <c:v>1.5093749999999997</c:v>
                </c:pt>
                <c:pt idx="28">
                  <c:v>1.509374999999999</c:v>
                </c:pt>
                <c:pt idx="29">
                  <c:v>1.4846311475409826</c:v>
                </c:pt>
                <c:pt idx="30">
                  <c:v>1.4606854838709666</c:v>
                </c:pt>
                <c:pt idx="31">
                  <c:v>1.4374999999999991</c:v>
                </c:pt>
                <c:pt idx="32">
                  <c:v>1.4150390624999991</c:v>
                </c:pt>
                <c:pt idx="33">
                  <c:v>1.3932692307692298</c:v>
                </c:pt>
                <c:pt idx="34">
                  <c:v>1.3721590909090899</c:v>
                </c:pt>
                <c:pt idx="35">
                  <c:v>1.3516791044776111</c:v>
                </c:pt>
                <c:pt idx="36">
                  <c:v>1.3318014705882346</c:v>
                </c:pt>
                <c:pt idx="37">
                  <c:v>1.3124999999999991</c:v>
                </c:pt>
                <c:pt idx="38">
                  <c:v>1.2937499999999991</c:v>
                </c:pt>
                <c:pt idx="39">
                  <c:v>1.2755281690140836</c:v>
                </c:pt>
                <c:pt idx="40">
                  <c:v>1.2578124999999989</c:v>
                </c:pt>
                <c:pt idx="41">
                  <c:v>1.2405821917808211</c:v>
                </c:pt>
                <c:pt idx="42">
                  <c:v>1.2238175675675664</c:v>
                </c:pt>
                <c:pt idx="43">
                  <c:v>1.2074999999999991</c:v>
                </c:pt>
                <c:pt idx="44">
                  <c:v>1.1916118421052622</c:v>
                </c:pt>
                <c:pt idx="45">
                  <c:v>1.1761363636363626</c:v>
                </c:pt>
                <c:pt idx="46">
                  <c:v>1.1610576923076914</c:v>
                </c:pt>
                <c:pt idx="47">
                  <c:v>1.14636075949367</c:v>
                </c:pt>
                <c:pt idx="48">
                  <c:v>1.1320312499999992</c:v>
                </c:pt>
                <c:pt idx="49">
                  <c:v>1.1180555555555547</c:v>
                </c:pt>
                <c:pt idx="50">
                  <c:v>1.1044207317073162</c:v>
                </c:pt>
                <c:pt idx="51">
                  <c:v>1.0911144578313245</c:v>
                </c:pt>
                <c:pt idx="52">
                  <c:v>1.0781249999999991</c:v>
                </c:pt>
                <c:pt idx="53">
                  <c:v>1.0654411764705873</c:v>
                </c:pt>
                <c:pt idx="54">
                  <c:v>1.0530523255813944</c:v>
                </c:pt>
                <c:pt idx="55">
                  <c:v>1.0409482758620681</c:v>
                </c:pt>
                <c:pt idx="56">
                  <c:v>1.0291193181818175</c:v>
                </c:pt>
                <c:pt idx="57">
                  <c:v>1.0175561797752801</c:v>
                </c:pt>
                <c:pt idx="58">
                  <c:v>1.0062499999999992</c:v>
                </c:pt>
                <c:pt idx="59">
                  <c:v>0.99519230769230693</c:v>
                </c:pt>
                <c:pt idx="60">
                  <c:v>0.98437499999999922</c:v>
                </c:pt>
                <c:pt idx="61">
                  <c:v>0.97379032258064435</c:v>
                </c:pt>
                <c:pt idx="62">
                  <c:v>0.96343085106382909</c:v>
                </c:pt>
                <c:pt idx="63">
                  <c:v>0.95328947368420969</c:v>
                </c:pt>
                <c:pt idx="64">
                  <c:v>0.94335937499999933</c:v>
                </c:pt>
                <c:pt idx="65">
                  <c:v>0.93363402061855605</c:v>
                </c:pt>
                <c:pt idx="66">
                  <c:v>0.92410714285714224</c:v>
                </c:pt>
                <c:pt idx="67">
                  <c:v>0.91477272727272652</c:v>
                </c:pt>
                <c:pt idx="68">
                  <c:v>0.90562499999999935</c:v>
                </c:pt>
                <c:pt idx="69">
                  <c:v>0.89665841584158346</c:v>
                </c:pt>
                <c:pt idx="70">
                  <c:v>0.88786764705882282</c:v>
                </c:pt>
                <c:pt idx="71">
                  <c:v>0.87924757281553334</c:v>
                </c:pt>
                <c:pt idx="72">
                  <c:v>0.87079326923076861</c:v>
                </c:pt>
                <c:pt idx="73">
                  <c:v>0.86249999999999938</c:v>
                </c:pt>
                <c:pt idx="74">
                  <c:v>0.85436320754716932</c:v>
                </c:pt>
                <c:pt idx="75">
                  <c:v>0.84637850467289655</c:v>
                </c:pt>
                <c:pt idx="76">
                  <c:v>0.83854166666666607</c:v>
                </c:pt>
                <c:pt idx="77">
                  <c:v>0.83084862385321034</c:v>
                </c:pt>
                <c:pt idx="78">
                  <c:v>0.82329545454545383</c:v>
                </c:pt>
                <c:pt idx="79">
                  <c:v>0.81587837837837773</c:v>
                </c:pt>
                <c:pt idx="80">
                  <c:v>0.80859374999999944</c:v>
                </c:pt>
                <c:pt idx="81">
                  <c:v>0.80143805309734462</c:v>
                </c:pt>
                <c:pt idx="82">
                  <c:v>0.79440789473684148</c:v>
                </c:pt>
                <c:pt idx="83">
                  <c:v>0.78749999999999953</c:v>
                </c:pt>
                <c:pt idx="84">
                  <c:v>0.78071120689655105</c:v>
                </c:pt>
                <c:pt idx="85">
                  <c:v>0.77403846153846101</c:v>
                </c:pt>
                <c:pt idx="86">
                  <c:v>0.76747881355932146</c:v>
                </c:pt>
                <c:pt idx="87">
                  <c:v>0.7610294117647054</c:v>
                </c:pt>
                <c:pt idx="88">
                  <c:v>0.7546874999999994</c:v>
                </c:pt>
                <c:pt idx="89">
                  <c:v>0.74845041322313988</c:v>
                </c:pt>
                <c:pt idx="90">
                  <c:v>0.74231557377049118</c:v>
                </c:pt>
                <c:pt idx="91">
                  <c:v>0.73628048780487754</c:v>
                </c:pt>
                <c:pt idx="92">
                  <c:v>0.73034274193548332</c:v>
                </c:pt>
                <c:pt idx="93">
                  <c:v>0.72449999999999948</c:v>
                </c:pt>
                <c:pt idx="94">
                  <c:v>0.71874999999999944</c:v>
                </c:pt>
                <c:pt idx="95">
                  <c:v>0.71309055118110165</c:v>
                </c:pt>
                <c:pt idx="96">
                  <c:v>0.70751953124999944</c:v>
                </c:pt>
                <c:pt idx="97">
                  <c:v>0.70203488372092959</c:v>
                </c:pt>
                <c:pt idx="98">
                  <c:v>0.69663461538461491</c:v>
                </c:pt>
                <c:pt idx="99">
                  <c:v>0.69131679389312917</c:v>
                </c:pt>
                <c:pt idx="100">
                  <c:v>0.68607954545454486</c:v>
                </c:pt>
                <c:pt idx="101">
                  <c:v>0.68092105263157843</c:v>
                </c:pt>
                <c:pt idx="102">
                  <c:v>0.67583955223880554</c:v>
                </c:pt>
                <c:pt idx="103">
                  <c:v>0.67083333333333284</c:v>
                </c:pt>
                <c:pt idx="104">
                  <c:v>0.66590073529411697</c:v>
                </c:pt>
                <c:pt idx="105">
                  <c:v>0.66104014598540084</c:v>
                </c:pt>
                <c:pt idx="106">
                  <c:v>0.65624999999999944</c:v>
                </c:pt>
                <c:pt idx="107">
                  <c:v>0.65152877697841682</c:v>
                </c:pt>
                <c:pt idx="108">
                  <c:v>0.64687499999999942</c:v>
                </c:pt>
                <c:pt idx="109">
                  <c:v>0.64228723404255261</c:v>
                </c:pt>
                <c:pt idx="110">
                  <c:v>0.6377640845070417</c:v>
                </c:pt>
                <c:pt idx="111">
                  <c:v>0.63330419580419528</c:v>
                </c:pt>
                <c:pt idx="112">
                  <c:v>0.62890624999999944</c:v>
                </c:pt>
                <c:pt idx="113">
                  <c:v>0.62456896551724084</c:v>
                </c:pt>
                <c:pt idx="114">
                  <c:v>0.62029109589041054</c:v>
                </c:pt>
                <c:pt idx="115">
                  <c:v>0.61607142857142805</c:v>
                </c:pt>
                <c:pt idx="116">
                  <c:v>0.61190878378378322</c:v>
                </c:pt>
                <c:pt idx="117">
                  <c:v>0.60780201342281837</c:v>
                </c:pt>
                <c:pt idx="118">
                  <c:v>0.60374999999999945</c:v>
                </c:pt>
                <c:pt idx="119">
                  <c:v>0.59975165562913857</c:v>
                </c:pt>
                <c:pt idx="120">
                  <c:v>0.59580592105263097</c:v>
                </c:pt>
                <c:pt idx="121">
                  <c:v>0.59191176470588192</c:v>
                </c:pt>
                <c:pt idx="122">
                  <c:v>0.58806818181818121</c:v>
                </c:pt>
                <c:pt idx="123">
                  <c:v>0.5842741935483865</c:v>
                </c:pt>
                <c:pt idx="124">
                  <c:v>0.58052884615384559</c:v>
                </c:pt>
                <c:pt idx="125">
                  <c:v>0.5768312101910823</c:v>
                </c:pt>
                <c:pt idx="126">
                  <c:v>0.57318037974683489</c:v>
                </c:pt>
                <c:pt idx="127">
                  <c:v>0.56957547169811262</c:v>
                </c:pt>
                <c:pt idx="128">
                  <c:v>0.56601562499999947</c:v>
                </c:pt>
                <c:pt idx="129">
                  <c:v>0.56249999999999956</c:v>
                </c:pt>
                <c:pt idx="130">
                  <c:v>0.55902777777777724</c:v>
                </c:pt>
                <c:pt idx="131">
                  <c:v>0.55559815950920199</c:v>
                </c:pt>
                <c:pt idx="132">
                  <c:v>0.55221036585365812</c:v>
                </c:pt>
                <c:pt idx="133">
                  <c:v>0.54886363636363589</c:v>
                </c:pt>
                <c:pt idx="134">
                  <c:v>0.54555722891566216</c:v>
                </c:pt>
                <c:pt idx="135">
                  <c:v>0.5422904191616762</c:v>
                </c:pt>
                <c:pt idx="136">
                  <c:v>0.53906249999999956</c:v>
                </c:pt>
                <c:pt idx="137">
                  <c:v>0.53587278106508829</c:v>
                </c:pt>
                <c:pt idx="138">
                  <c:v>0.53272058823529356</c:v>
                </c:pt>
                <c:pt idx="139">
                  <c:v>0.52960526315789425</c:v>
                </c:pt>
                <c:pt idx="140">
                  <c:v>0.52652616279069719</c:v>
                </c:pt>
                <c:pt idx="141">
                  <c:v>0.52348265895953716</c:v>
                </c:pt>
                <c:pt idx="142">
                  <c:v>0.52047413793103403</c:v>
                </c:pt>
                <c:pt idx="143">
                  <c:v>0.51749999999999952</c:v>
                </c:pt>
                <c:pt idx="144">
                  <c:v>0.51455965909090851</c:v>
                </c:pt>
                <c:pt idx="145">
                  <c:v>0.51165254237288083</c:v>
                </c:pt>
                <c:pt idx="146">
                  <c:v>0.50877808988763995</c:v>
                </c:pt>
                <c:pt idx="147">
                  <c:v>0.50593575418994363</c:v>
                </c:pt>
                <c:pt idx="148">
                  <c:v>0.50312499999999949</c:v>
                </c:pt>
                <c:pt idx="149">
                  <c:v>0.50034530386740284</c:v>
                </c:pt>
                <c:pt idx="150">
                  <c:v>0.49759615384615336</c:v>
                </c:pt>
                <c:pt idx="151">
                  <c:v>0.49487704918032738</c:v>
                </c:pt>
                <c:pt idx="152">
                  <c:v>0.4921874999999995</c:v>
                </c:pt>
                <c:pt idx="153">
                  <c:v>0.48952702702702661</c:v>
                </c:pt>
                <c:pt idx="154">
                  <c:v>0.48689516129032212</c:v>
                </c:pt>
                <c:pt idx="155">
                  <c:v>0.4842914438502669</c:v>
                </c:pt>
                <c:pt idx="156">
                  <c:v>0.48171542553191454</c:v>
                </c:pt>
                <c:pt idx="157">
                  <c:v>0.47916666666666619</c:v>
                </c:pt>
                <c:pt idx="158">
                  <c:v>0.47664473684210473</c:v>
                </c:pt>
                <c:pt idx="159">
                  <c:v>0.4741492146596854</c:v>
                </c:pt>
                <c:pt idx="160">
                  <c:v>0.47167968749999956</c:v>
                </c:pt>
                <c:pt idx="161">
                  <c:v>0.46923575129533629</c:v>
                </c:pt>
                <c:pt idx="162">
                  <c:v>0.46681701030927791</c:v>
                </c:pt>
                <c:pt idx="163">
                  <c:v>0.46442307692307649</c:v>
                </c:pt>
                <c:pt idx="164">
                  <c:v>0.46205357142857095</c:v>
                </c:pt>
                <c:pt idx="165">
                  <c:v>0.45970812182741078</c:v>
                </c:pt>
                <c:pt idx="166">
                  <c:v>0.4573863636363632</c:v>
                </c:pt>
                <c:pt idx="167">
                  <c:v>0.45508793969849209</c:v>
                </c:pt>
                <c:pt idx="168">
                  <c:v>0.45281249999999956</c:v>
                </c:pt>
                <c:pt idx="169">
                  <c:v>0.4483181109378474</c:v>
                </c:pt>
                <c:pt idx="170">
                  <c:v>0.44389030487207082</c:v>
                </c:pt>
                <c:pt idx="171">
                  <c:v>0.4395277730592827</c:v>
                </c:pt>
                <c:pt idx="172">
                  <c:v>0.43522923875432495</c:v>
                </c:pt>
                <c:pt idx="173">
                  <c:v>0.43099345627602592</c:v>
                </c:pt>
                <c:pt idx="174">
                  <c:v>0.42681921010462809</c:v>
                </c:pt>
                <c:pt idx="175">
                  <c:v>0.42270531400966177</c:v>
                </c:pt>
                <c:pt idx="176">
                  <c:v>0.41865061020710059</c:v>
                </c:pt>
                <c:pt idx="177">
                  <c:v>0.41465396854467623</c:v>
                </c:pt>
                <c:pt idx="178">
                  <c:v>0.41071428571428592</c:v>
                </c:pt>
                <c:pt idx="179">
                  <c:v>0.40683048449046544</c:v>
                </c:pt>
                <c:pt idx="180">
                  <c:v>0.40300151299394837</c:v>
                </c:pt>
                <c:pt idx="181">
                  <c:v>0.39922634397936957</c:v>
                </c:pt>
                <c:pt idx="182">
                  <c:v>0.39550397414621408</c:v>
                </c:pt>
                <c:pt idx="183">
                  <c:v>0.39183342347214767</c:v>
                </c:pt>
                <c:pt idx="184">
                  <c:v>0.38821373456790181</c:v>
                </c:pt>
                <c:pt idx="185">
                  <c:v>0.38464397205292183</c:v>
                </c:pt>
                <c:pt idx="186">
                  <c:v>0.381123221951015</c:v>
                </c:pt>
                <c:pt idx="187">
                  <c:v>0.37765059110527383</c:v>
                </c:pt>
                <c:pt idx="188">
                  <c:v>0.37422520661157116</c:v>
                </c:pt>
                <c:pt idx="189">
                  <c:v>0.37084621526995853</c:v>
                </c:pt>
                <c:pt idx="190">
                  <c:v>0.36751278305332463</c:v>
                </c:pt>
                <c:pt idx="191">
                  <c:v>0.3642240945926935</c:v>
                </c:pt>
                <c:pt idx="192">
                  <c:v>0.36097935267857251</c:v>
                </c:pt>
                <c:pt idx="193">
                  <c:v>0.35777777777777897</c:v>
                </c:pt>
                <c:pt idx="194">
                  <c:v>0.3546186075651982</c:v>
                </c:pt>
                <c:pt idx="195">
                  <c:v>0.35150109646995026</c:v>
                </c:pt>
                <c:pt idx="196">
                  <c:v>0.34842451523545842</c:v>
                </c:pt>
                <c:pt idx="197">
                  <c:v>0.34538815049293631</c:v>
                </c:pt>
                <c:pt idx="198">
                  <c:v>0.3423913043478275</c:v>
                </c:pt>
                <c:pt idx="199">
                  <c:v>0.33943329397874994</c:v>
                </c:pt>
                <c:pt idx="200">
                  <c:v>0.33651345124851528</c:v>
                </c:pt>
                <c:pt idx="201">
                  <c:v>0.33363112232680808</c:v>
                </c:pt>
                <c:pt idx="202">
                  <c:v>0.33078566732413045</c:v>
                </c:pt>
                <c:pt idx="203">
                  <c:v>0.32797645993662455</c:v>
                </c:pt>
                <c:pt idx="204">
                  <c:v>0.32520288710140927</c:v>
                </c:pt>
                <c:pt idx="205">
                  <c:v>0.32246434866207513</c:v>
                </c:pt>
                <c:pt idx="206">
                  <c:v>0.31976025704399585</c:v>
                </c:pt>
                <c:pt idx="207">
                  <c:v>0.31709003693913096</c:v>
                </c:pt>
                <c:pt idx="208">
                  <c:v>0.31445312500000178</c:v>
                </c:pt>
                <c:pt idx="209">
                  <c:v>0.31184896954253727</c:v>
                </c:pt>
                <c:pt idx="210">
                  <c:v>0.30927703025749792</c:v>
                </c:pt>
                <c:pt idx="211">
                  <c:v>0.30673677793019544</c:v>
                </c:pt>
                <c:pt idx="212">
                  <c:v>0.30422769416823625</c:v>
                </c:pt>
                <c:pt idx="213">
                  <c:v>0.30174927113702821</c:v>
                </c:pt>
                <c:pt idx="214">
                  <c:v>0.2993010113027979</c:v>
                </c:pt>
                <c:pt idx="215">
                  <c:v>0.29688242718287666</c:v>
                </c:pt>
                <c:pt idx="216">
                  <c:v>0.29449304110301971</c:v>
                </c:pt>
                <c:pt idx="217">
                  <c:v>0.29213238496153493</c:v>
                </c:pt>
                <c:pt idx="218">
                  <c:v>0.28980000000000211</c:v>
                </c:pt>
                <c:pt idx="219">
                  <c:v>0.28749543658037385</c:v>
                </c:pt>
                <c:pt idx="220">
                  <c:v>0.28521825396825612</c:v>
                </c:pt>
                <c:pt idx="221">
                  <c:v>0.28296802012217248</c:v>
                </c:pt>
                <c:pt idx="222">
                  <c:v>0.28074431148862516</c:v>
                </c:pt>
                <c:pt idx="223">
                  <c:v>0.27854671280277032</c:v>
                </c:pt>
                <c:pt idx="224">
                  <c:v>0.27637481689453347</c:v>
                </c:pt>
                <c:pt idx="225">
                  <c:v>0.27422822449999462</c:v>
                </c:pt>
                <c:pt idx="226">
                  <c:v>0.27210654407788226</c:v>
                </c:pt>
                <c:pt idx="227">
                  <c:v>0.27000939163101551</c:v>
                </c:pt>
                <c:pt idx="228">
                  <c:v>0.2679363905325467</c:v>
                </c:pt>
                <c:pt idx="229">
                  <c:v>0.26588717135685264</c:v>
                </c:pt>
                <c:pt idx="230">
                  <c:v>0.26386137171493729</c:v>
                </c:pt>
                <c:pt idx="231">
                  <c:v>0.2618586360942064</c:v>
                </c:pt>
                <c:pt idx="232">
                  <c:v>0.25987861570248166</c:v>
                </c:pt>
                <c:pt idx="233">
                  <c:v>0.2579209683161291</c:v>
                </c:pt>
                <c:pt idx="234">
                  <c:v>0.25598535813217488</c:v>
                </c:pt>
                <c:pt idx="235">
                  <c:v>0.25407145562429223</c:v>
                </c:pt>
                <c:pt idx="236">
                  <c:v>0.25217893740254194</c:v>
                </c:pt>
                <c:pt idx="237">
                  <c:v>0.25030748607675646</c:v>
                </c:pt>
                <c:pt idx="238">
                  <c:v>0.24845679012345923</c:v>
                </c:pt>
                <c:pt idx="239">
                  <c:v>0.24662654375621487</c:v>
                </c:pt>
                <c:pt idx="240">
                  <c:v>0.24481644679931044</c:v>
                </c:pt>
                <c:pt idx="241">
                  <c:v>0.24302620456466859</c:v>
                </c:pt>
                <c:pt idx="242">
                  <c:v>0.24125552773190084</c:v>
                </c:pt>
                <c:pt idx="243">
                  <c:v>0.2395041322314074</c:v>
                </c:pt>
                <c:pt idx="244">
                  <c:v>0.23777173913043725</c:v>
                </c:pt>
                <c:pt idx="245">
                  <c:v>0.23605807452202152</c:v>
                </c:pt>
                <c:pt idx="246">
                  <c:v>0.2343628694166994</c:v>
                </c:pt>
                <c:pt idx="247">
                  <c:v>0.23268585963695479</c:v>
                </c:pt>
                <c:pt idx="248">
                  <c:v>0.23102678571428822</c:v>
                </c:pt>
                <c:pt idx="249">
                  <c:v>0.22938539278884768</c:v>
                </c:pt>
                <c:pt idx="250">
                  <c:v>0.22776143051154626</c:v>
                </c:pt>
                <c:pt idx="251">
                  <c:v>0.22615465294859724</c:v>
                </c:pt>
                <c:pt idx="252">
                  <c:v>0.22456481848839771</c:v>
                </c:pt>
                <c:pt idx="253">
                  <c:v>0.22299168975069505</c:v>
                </c:pt>
                <c:pt idx="254">
                  <c:v>0.22143503349797311</c:v>
                </c:pt>
                <c:pt idx="255">
                  <c:v>0.21989462054899553</c:v>
                </c:pt>
                <c:pt idx="256">
                  <c:v>0.21837022569444706</c:v>
                </c:pt>
                <c:pt idx="257">
                  <c:v>0.21686162761461447</c:v>
                </c:pt>
                <c:pt idx="258">
                  <c:v>0.21536860879905137</c:v>
                </c:pt>
                <c:pt idx="259">
                  <c:v>0.21389095546817136</c:v>
                </c:pt>
                <c:pt idx="260">
                  <c:v>0.21242845749671863</c:v>
                </c:pt>
                <c:pt idx="261">
                  <c:v>0.21098090833906308</c:v>
                </c:pt>
                <c:pt idx="262">
                  <c:v>0.2095481049562708</c:v>
                </c:pt>
                <c:pt idx="263">
                  <c:v>0.20812984774490353</c:v>
                </c:pt>
                <c:pt idx="264">
                  <c:v>0.20672594046749715</c:v>
                </c:pt>
                <c:pt idx="265">
                  <c:v>0.20533619018467764</c:v>
                </c:pt>
                <c:pt idx="266">
                  <c:v>0.20396040718886799</c:v>
                </c:pt>
                <c:pt idx="267">
                  <c:v>0.2025984049395447</c:v>
                </c:pt>
                <c:pt idx="268">
                  <c:v>0.20125000000000262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AA-4C90-9804-50D15784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372872"/>
        <c:axId val="62538140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2% damping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E030_IEEE!$J$6:$J$51</c15:sqref>
                        </c15:formulaRef>
                      </c:ext>
                    </c:extLst>
                    <c:numCache>
                      <c:formatCode>General</c:formatCode>
                      <c:ptCount val="46"/>
                      <c:pt idx="0">
                        <c:v>0.02</c:v>
                      </c:pt>
                      <c:pt idx="1">
                        <c:v>2.2222222222222223E-2</c:v>
                      </c:pt>
                      <c:pt idx="2">
                        <c:v>2.5000000000000001E-2</c:v>
                      </c:pt>
                      <c:pt idx="3">
                        <c:v>2.8571428571428571E-2</c:v>
                      </c:pt>
                      <c:pt idx="4">
                        <c:v>3.0303030303030304E-2</c:v>
                      </c:pt>
                      <c:pt idx="5">
                        <c:v>3.125E-2</c:v>
                      </c:pt>
                      <c:pt idx="6">
                        <c:v>3.2258064516129031E-2</c:v>
                      </c:pt>
                      <c:pt idx="7">
                        <c:v>3.3333333333333333E-2</c:v>
                      </c:pt>
                      <c:pt idx="8">
                        <c:v>3.4482758620689655E-2</c:v>
                      </c:pt>
                      <c:pt idx="9">
                        <c:v>3.5714285714285712E-2</c:v>
                      </c:pt>
                      <c:pt idx="10">
                        <c:v>3.7037037037037035E-2</c:v>
                      </c:pt>
                      <c:pt idx="11">
                        <c:v>3.8461538461538464E-2</c:v>
                      </c:pt>
                      <c:pt idx="12">
                        <c:v>0.04</c:v>
                      </c:pt>
                      <c:pt idx="13">
                        <c:v>4.1666666666666664E-2</c:v>
                      </c:pt>
                      <c:pt idx="14">
                        <c:v>4.3478260869565216E-2</c:v>
                      </c:pt>
                      <c:pt idx="15">
                        <c:v>4.5454545454545456E-2</c:v>
                      </c:pt>
                      <c:pt idx="16">
                        <c:v>4.7619047619047616E-2</c:v>
                      </c:pt>
                      <c:pt idx="17">
                        <c:v>0.05</c:v>
                      </c:pt>
                      <c:pt idx="18">
                        <c:v>5.2631578947368418E-2</c:v>
                      </c:pt>
                      <c:pt idx="19">
                        <c:v>5.5555555555555552E-2</c:v>
                      </c:pt>
                      <c:pt idx="20">
                        <c:v>5.8823529411764705E-2</c:v>
                      </c:pt>
                      <c:pt idx="21">
                        <c:v>6.25E-2</c:v>
                      </c:pt>
                      <c:pt idx="22">
                        <c:v>6.6666666666666666E-2</c:v>
                      </c:pt>
                      <c:pt idx="23">
                        <c:v>7.1428571428571425E-2</c:v>
                      </c:pt>
                      <c:pt idx="24">
                        <c:v>7.6923076923076927E-2</c:v>
                      </c:pt>
                      <c:pt idx="25">
                        <c:v>8.3333333333333329E-2</c:v>
                      </c:pt>
                      <c:pt idx="26">
                        <c:v>9.0909090909090912E-2</c:v>
                      </c:pt>
                      <c:pt idx="27">
                        <c:v>0.1</c:v>
                      </c:pt>
                      <c:pt idx="28">
                        <c:v>0.1111111111111111</c:v>
                      </c:pt>
                      <c:pt idx="29">
                        <c:v>0.125</c:v>
                      </c:pt>
                      <c:pt idx="30">
                        <c:v>0.14285714285714285</c:v>
                      </c:pt>
                      <c:pt idx="31">
                        <c:v>0.16666666666666666</c:v>
                      </c:pt>
                      <c:pt idx="32">
                        <c:v>0.2</c:v>
                      </c:pt>
                      <c:pt idx="33">
                        <c:v>0.25</c:v>
                      </c:pt>
                      <c:pt idx="34">
                        <c:v>0.33333333333333331</c:v>
                      </c:pt>
                      <c:pt idx="35">
                        <c:v>0.5</c:v>
                      </c:pt>
                      <c:pt idx="36">
                        <c:v>0.66666666666666663</c:v>
                      </c:pt>
                      <c:pt idx="37">
                        <c:v>0.90909090909090906</c:v>
                      </c:pt>
                      <c:pt idx="38">
                        <c:v>1</c:v>
                      </c:pt>
                      <c:pt idx="39">
                        <c:v>1.1111111111111112</c:v>
                      </c:pt>
                      <c:pt idx="40">
                        <c:v>1.25</c:v>
                      </c:pt>
                      <c:pt idx="41">
                        <c:v>1.4285714285714284</c:v>
                      </c:pt>
                      <c:pt idx="42">
                        <c:v>1.6666666666666665</c:v>
                      </c:pt>
                      <c:pt idx="43">
                        <c:v>1.9999999999999996</c:v>
                      </c:pt>
                      <c:pt idx="44">
                        <c:v>2.4999999999999991</c:v>
                      </c:pt>
                      <c:pt idx="45">
                        <c:v>3.3333333333333317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E030_IEEE!$L$6:$L$51</c15:sqref>
                        </c15:formulaRef>
                      </c:ext>
                    </c:extLst>
                    <c:numCache>
                      <c:formatCode>General</c:formatCode>
                      <c:ptCount val="46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1.0223626857300439</c:v>
                      </c:pt>
                      <c:pt idx="6">
                        <c:v>1.0461681253781552</c:v>
                      </c:pt>
                      <c:pt idx="7">
                        <c:v>1.0715605943361406</c:v>
                      </c:pt>
                      <c:pt idx="8">
                        <c:v>1.0987042680498491</c:v>
                      </c:pt>
                      <c:pt idx="9">
                        <c:v>1.1277867756002509</c:v>
                      </c:pt>
                      <c:pt idx="10">
                        <c:v>1.1590235429692011</c:v>
                      </c:pt>
                      <c:pt idx="11">
                        <c:v>1.1926631385973014</c:v>
                      </c:pt>
                      <c:pt idx="12">
                        <c:v>1.2289939018756497</c:v>
                      </c:pt>
                      <c:pt idx="13">
                        <c:v>1.2683522287605271</c:v>
                      </c:pt>
                      <c:pt idx="14">
                        <c:v>1.311133018852785</c:v>
                      </c:pt>
                      <c:pt idx="15">
                        <c:v>1.3578029716807027</c:v>
                      </c:pt>
                      <c:pt idx="16">
                        <c:v>1.4089176819208031</c:v>
                      </c:pt>
                      <c:pt idx="17">
                        <c:v>1.4651438631849134</c:v>
                      </c:pt>
                      <c:pt idx="18">
                        <c:v>1.527288589845246</c:v>
                      </c:pt>
                      <c:pt idx="19">
                        <c:v>1.5963382861345043</c:v>
                      </c:pt>
                      <c:pt idx="20">
                        <c:v>1.6735114761048522</c:v>
                      </c:pt>
                      <c:pt idx="21">
                        <c:v>1.7603313148214932</c:v>
                      </c:pt>
                      <c:pt idx="22">
                        <c:v>1.8587271320336864</c:v>
                      </c:pt>
                      <c:pt idx="23">
                        <c:v>1.9711794945619072</c:v>
                      </c:pt>
                      <c:pt idx="24">
                        <c:v>2.1009322205560084</c:v>
                      </c:pt>
                      <c:pt idx="25">
                        <c:v>2.2523104008824593</c:v>
                      </c:pt>
                      <c:pt idx="26">
                        <c:v>2.431211886722811</c:v>
                      </c:pt>
                      <c:pt idx="27">
                        <c:v>2.6458936697312323</c:v>
                      </c:pt>
                      <c:pt idx="28">
                        <c:v>2.9082825156304142</c:v>
                      </c:pt>
                      <c:pt idx="29">
                        <c:v>3.2362685730043919</c:v>
                      </c:pt>
                      <c:pt idx="30">
                        <c:v>3.2362685730043923</c:v>
                      </c:pt>
                      <c:pt idx="31">
                        <c:v>3.2362685730043923</c:v>
                      </c:pt>
                      <c:pt idx="32">
                        <c:v>3.2362685730043923</c:v>
                      </c:pt>
                      <c:pt idx="33">
                        <c:v>3.2362685730043923</c:v>
                      </c:pt>
                      <c:pt idx="34">
                        <c:v>3.2362685730043923</c:v>
                      </c:pt>
                      <c:pt idx="35">
                        <c:v>3.2362685730043923</c:v>
                      </c:pt>
                      <c:pt idx="36">
                        <c:v>3.2362685730043923</c:v>
                      </c:pt>
                      <c:pt idx="37">
                        <c:v>3.2362685730043923</c:v>
                      </c:pt>
                      <c:pt idx="38">
                        <c:v>2.9618329980136195</c:v>
                      </c:pt>
                      <c:pt idx="39">
                        <c:v>2.6656496982122575</c:v>
                      </c:pt>
                      <c:pt idx="40">
                        <c:v>2.3694663984108959</c:v>
                      </c:pt>
                      <c:pt idx="41">
                        <c:v>2.0732830986095339</c:v>
                      </c:pt>
                      <c:pt idx="42">
                        <c:v>1.777099798808172</c:v>
                      </c:pt>
                      <c:pt idx="43">
                        <c:v>1.48091649900681</c:v>
                      </c:pt>
                      <c:pt idx="44">
                        <c:v>1.1847331992054482</c:v>
                      </c:pt>
                      <c:pt idx="45">
                        <c:v>0.88854989940408635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99AA-4C90-9804-50D1578471B0}"/>
                  </c:ext>
                </c:extLst>
              </c15:ser>
            </c15:filteredScatterSeries>
          </c:ext>
        </c:extLst>
      </c:scatterChart>
      <c:valAx>
        <c:axId val="62537287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625381400"/>
        <c:crosses val="autoZero"/>
        <c:crossBetween val="midCat"/>
      </c:valAx>
      <c:valAx>
        <c:axId val="62538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625372872"/>
        <c:crossesAt val="1.0000000000000002E-2"/>
        <c:crossBetween val="midCat"/>
        <c:maj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046591551746637"/>
          <c:y val="0.10669826271397995"/>
          <c:w val="0.17325425482035739"/>
          <c:h val="8.62901446423078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7.xml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6.xml"/><Relationship Id="rId2" Type="http://schemas.openxmlformats.org/officeDocument/2006/relationships/chart" Target="../charts/chart2.xml"/><Relationship Id="rId16" Type="http://schemas.openxmlformats.org/officeDocument/2006/relationships/chart" Target="../charts/chart15.xml"/><Relationship Id="rId20" Type="http://schemas.openxmlformats.org/officeDocument/2006/relationships/chart" Target="../charts/chart1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image" Target="../media/image1.png"/><Relationship Id="rId23" Type="http://schemas.openxmlformats.org/officeDocument/2006/relationships/chart" Target="../charts/chart22.xml"/><Relationship Id="rId10" Type="http://schemas.openxmlformats.org/officeDocument/2006/relationships/chart" Target="../charts/chart10.xml"/><Relationship Id="rId19" Type="http://schemas.openxmlformats.org/officeDocument/2006/relationships/chart" Target="../charts/chart18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13" Type="http://schemas.openxmlformats.org/officeDocument/2006/relationships/chart" Target="../charts/chart35.xml"/><Relationship Id="rId18" Type="http://schemas.openxmlformats.org/officeDocument/2006/relationships/chart" Target="../charts/chart39.xml"/><Relationship Id="rId3" Type="http://schemas.openxmlformats.org/officeDocument/2006/relationships/chart" Target="../charts/chart25.xml"/><Relationship Id="rId21" Type="http://schemas.openxmlformats.org/officeDocument/2006/relationships/chart" Target="../charts/chart42.xml"/><Relationship Id="rId7" Type="http://schemas.openxmlformats.org/officeDocument/2006/relationships/chart" Target="../charts/chart29.xml"/><Relationship Id="rId12" Type="http://schemas.openxmlformats.org/officeDocument/2006/relationships/chart" Target="../charts/chart34.xml"/><Relationship Id="rId17" Type="http://schemas.openxmlformats.org/officeDocument/2006/relationships/chart" Target="../charts/chart38.xml"/><Relationship Id="rId2" Type="http://schemas.openxmlformats.org/officeDocument/2006/relationships/chart" Target="../charts/chart24.xml"/><Relationship Id="rId16" Type="http://schemas.openxmlformats.org/officeDocument/2006/relationships/chart" Target="../charts/chart37.xml"/><Relationship Id="rId20" Type="http://schemas.openxmlformats.org/officeDocument/2006/relationships/chart" Target="../charts/chart41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11" Type="http://schemas.openxmlformats.org/officeDocument/2006/relationships/chart" Target="../charts/chart33.xml"/><Relationship Id="rId5" Type="http://schemas.openxmlformats.org/officeDocument/2006/relationships/chart" Target="../charts/chart27.xml"/><Relationship Id="rId15" Type="http://schemas.openxmlformats.org/officeDocument/2006/relationships/image" Target="../media/image1.png"/><Relationship Id="rId23" Type="http://schemas.openxmlformats.org/officeDocument/2006/relationships/chart" Target="../charts/chart44.xml"/><Relationship Id="rId10" Type="http://schemas.openxmlformats.org/officeDocument/2006/relationships/chart" Target="../charts/chart32.xml"/><Relationship Id="rId19" Type="http://schemas.openxmlformats.org/officeDocument/2006/relationships/chart" Target="../charts/chart40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Relationship Id="rId14" Type="http://schemas.openxmlformats.org/officeDocument/2006/relationships/chart" Target="../charts/chart36.xml"/><Relationship Id="rId22" Type="http://schemas.openxmlformats.org/officeDocument/2006/relationships/chart" Target="../charts/chart4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2.xml"/><Relationship Id="rId13" Type="http://schemas.openxmlformats.org/officeDocument/2006/relationships/chart" Target="../charts/chart57.xml"/><Relationship Id="rId18" Type="http://schemas.openxmlformats.org/officeDocument/2006/relationships/chart" Target="../charts/chart61.xml"/><Relationship Id="rId3" Type="http://schemas.openxmlformats.org/officeDocument/2006/relationships/chart" Target="../charts/chart47.xml"/><Relationship Id="rId21" Type="http://schemas.openxmlformats.org/officeDocument/2006/relationships/chart" Target="../charts/chart64.xml"/><Relationship Id="rId7" Type="http://schemas.openxmlformats.org/officeDocument/2006/relationships/chart" Target="../charts/chart51.xml"/><Relationship Id="rId12" Type="http://schemas.openxmlformats.org/officeDocument/2006/relationships/chart" Target="../charts/chart56.xml"/><Relationship Id="rId17" Type="http://schemas.openxmlformats.org/officeDocument/2006/relationships/chart" Target="../charts/chart60.xml"/><Relationship Id="rId2" Type="http://schemas.openxmlformats.org/officeDocument/2006/relationships/chart" Target="../charts/chart46.xml"/><Relationship Id="rId16" Type="http://schemas.openxmlformats.org/officeDocument/2006/relationships/chart" Target="../charts/chart59.xml"/><Relationship Id="rId20" Type="http://schemas.openxmlformats.org/officeDocument/2006/relationships/chart" Target="../charts/chart63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11" Type="http://schemas.openxmlformats.org/officeDocument/2006/relationships/chart" Target="../charts/chart55.xml"/><Relationship Id="rId5" Type="http://schemas.openxmlformats.org/officeDocument/2006/relationships/chart" Target="../charts/chart49.xml"/><Relationship Id="rId15" Type="http://schemas.openxmlformats.org/officeDocument/2006/relationships/image" Target="../media/image1.png"/><Relationship Id="rId23" Type="http://schemas.openxmlformats.org/officeDocument/2006/relationships/chart" Target="../charts/chart66.xml"/><Relationship Id="rId10" Type="http://schemas.openxmlformats.org/officeDocument/2006/relationships/chart" Target="../charts/chart54.xml"/><Relationship Id="rId19" Type="http://schemas.openxmlformats.org/officeDocument/2006/relationships/chart" Target="../charts/chart62.xml"/><Relationship Id="rId4" Type="http://schemas.openxmlformats.org/officeDocument/2006/relationships/chart" Target="../charts/chart48.xml"/><Relationship Id="rId9" Type="http://schemas.openxmlformats.org/officeDocument/2006/relationships/chart" Target="../charts/chart53.xml"/><Relationship Id="rId14" Type="http://schemas.openxmlformats.org/officeDocument/2006/relationships/chart" Target="../charts/chart58.xml"/><Relationship Id="rId22" Type="http://schemas.openxmlformats.org/officeDocument/2006/relationships/chart" Target="../charts/chart65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4.xml"/><Relationship Id="rId13" Type="http://schemas.openxmlformats.org/officeDocument/2006/relationships/chart" Target="../charts/chart79.xml"/><Relationship Id="rId18" Type="http://schemas.openxmlformats.org/officeDocument/2006/relationships/chart" Target="../charts/chart83.xml"/><Relationship Id="rId3" Type="http://schemas.openxmlformats.org/officeDocument/2006/relationships/chart" Target="../charts/chart69.xml"/><Relationship Id="rId21" Type="http://schemas.openxmlformats.org/officeDocument/2006/relationships/chart" Target="../charts/chart86.xml"/><Relationship Id="rId7" Type="http://schemas.openxmlformats.org/officeDocument/2006/relationships/chart" Target="../charts/chart73.xml"/><Relationship Id="rId12" Type="http://schemas.openxmlformats.org/officeDocument/2006/relationships/chart" Target="../charts/chart78.xml"/><Relationship Id="rId17" Type="http://schemas.openxmlformats.org/officeDocument/2006/relationships/chart" Target="../charts/chart82.xml"/><Relationship Id="rId2" Type="http://schemas.openxmlformats.org/officeDocument/2006/relationships/chart" Target="../charts/chart68.xml"/><Relationship Id="rId16" Type="http://schemas.openxmlformats.org/officeDocument/2006/relationships/chart" Target="../charts/chart81.xml"/><Relationship Id="rId20" Type="http://schemas.openxmlformats.org/officeDocument/2006/relationships/chart" Target="../charts/chart85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11" Type="http://schemas.openxmlformats.org/officeDocument/2006/relationships/chart" Target="../charts/chart77.xml"/><Relationship Id="rId5" Type="http://schemas.openxmlformats.org/officeDocument/2006/relationships/chart" Target="../charts/chart71.xml"/><Relationship Id="rId15" Type="http://schemas.openxmlformats.org/officeDocument/2006/relationships/image" Target="../media/image1.png"/><Relationship Id="rId23" Type="http://schemas.openxmlformats.org/officeDocument/2006/relationships/chart" Target="../charts/chart88.xml"/><Relationship Id="rId10" Type="http://schemas.openxmlformats.org/officeDocument/2006/relationships/chart" Target="../charts/chart76.xml"/><Relationship Id="rId19" Type="http://schemas.openxmlformats.org/officeDocument/2006/relationships/chart" Target="../charts/chart84.xml"/><Relationship Id="rId4" Type="http://schemas.openxmlformats.org/officeDocument/2006/relationships/chart" Target="../charts/chart70.xml"/><Relationship Id="rId9" Type="http://schemas.openxmlformats.org/officeDocument/2006/relationships/chart" Target="../charts/chart75.xml"/><Relationship Id="rId14" Type="http://schemas.openxmlformats.org/officeDocument/2006/relationships/chart" Target="../charts/chart80.xml"/><Relationship Id="rId22" Type="http://schemas.openxmlformats.org/officeDocument/2006/relationships/chart" Target="../charts/chart8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1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4" Type="http://schemas.openxmlformats.org/officeDocument/2006/relationships/chart" Target="../charts/chart92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chart" Target="../charts/chart94.xml"/><Relationship Id="rId7" Type="http://schemas.openxmlformats.org/officeDocument/2006/relationships/image" Target="../media/image5.png"/><Relationship Id="rId2" Type="http://schemas.openxmlformats.org/officeDocument/2006/relationships/chart" Target="../charts/chart93.xml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chart" Target="../charts/chart95.xml"/><Relationship Id="rId9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506017</xdr:colOff>
      <xdr:row>30</xdr:row>
      <xdr:rowOff>138907</xdr:rowOff>
    </xdr:from>
    <xdr:to>
      <xdr:col>10</xdr:col>
      <xdr:colOff>548203</xdr:colOff>
      <xdr:row>64</xdr:row>
      <xdr:rowOff>177930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1874D9-FEEC-4E24-83D6-32D8E8AB45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535781</xdr:colOff>
      <xdr:row>30</xdr:row>
      <xdr:rowOff>103059</xdr:rowOff>
    </xdr:from>
    <xdr:to>
      <xdr:col>17</xdr:col>
      <xdr:colOff>577329</xdr:colOff>
      <xdr:row>64</xdr:row>
      <xdr:rowOff>132162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384DD88-9944-4550-8038-E80AAB3AC3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33</xdr:row>
      <xdr:rowOff>45770</xdr:rowOff>
    </xdr:from>
    <xdr:to>
      <xdr:col>26</xdr:col>
      <xdr:colOff>42186</xdr:colOff>
      <xdr:row>67</xdr:row>
      <xdr:rowOff>84792</xdr:rowOff>
    </xdr:to>
    <xdr:graphicFrame macro="">
      <xdr:nvGraphicFramePr>
        <xdr:cNvPr id="4" name="Gráfico 1">
          <a:extLst>
            <a:ext uri="{FF2B5EF4-FFF2-40B4-BE49-F238E27FC236}">
              <a16:creationId xmlns:a16="http://schemas.microsoft.com/office/drawing/2014/main" id="{0EB46213-F92D-489E-96FF-704E9F683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148827</xdr:colOff>
      <xdr:row>33</xdr:row>
      <xdr:rowOff>49608</xdr:rowOff>
    </xdr:from>
    <xdr:to>
      <xdr:col>33</xdr:col>
      <xdr:colOff>190375</xdr:colOff>
      <xdr:row>67</xdr:row>
      <xdr:rowOff>89297</xdr:rowOff>
    </xdr:to>
    <xdr:graphicFrame macro="">
      <xdr:nvGraphicFramePr>
        <xdr:cNvPr id="5" name="Gráfico 2">
          <a:extLst>
            <a:ext uri="{FF2B5EF4-FFF2-40B4-BE49-F238E27FC236}">
              <a16:creationId xmlns:a16="http://schemas.microsoft.com/office/drawing/2014/main" id="{60FB7F07-BB1F-4EFB-A977-B3743E8F9A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57</xdr:col>
      <xdr:colOff>168729</xdr:colOff>
      <xdr:row>70</xdr:row>
      <xdr:rowOff>168728</xdr:rowOff>
    </xdr:from>
    <xdr:to>
      <xdr:col>64</xdr:col>
      <xdr:colOff>426512</xdr:colOff>
      <xdr:row>110</xdr:row>
      <xdr:rowOff>180975</xdr:rowOff>
    </xdr:to>
    <xdr:graphicFrame macro="">
      <xdr:nvGraphicFramePr>
        <xdr:cNvPr id="6" name="Gráfico 12">
          <a:extLst>
            <a:ext uri="{FF2B5EF4-FFF2-40B4-BE49-F238E27FC236}">
              <a16:creationId xmlns:a16="http://schemas.microsoft.com/office/drawing/2014/main" id="{7BA11AB7-E5B1-4261-8D84-D2F150D75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49</xdr:col>
      <xdr:colOff>604405</xdr:colOff>
      <xdr:row>70</xdr:row>
      <xdr:rowOff>171450</xdr:rowOff>
    </xdr:from>
    <xdr:to>
      <xdr:col>57</xdr:col>
      <xdr:colOff>99580</xdr:colOff>
      <xdr:row>110</xdr:row>
      <xdr:rowOff>180975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44BFB41A-206C-4AE0-9B47-441A858AAD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63088</xdr:colOff>
      <xdr:row>120</xdr:row>
      <xdr:rowOff>68036</xdr:rowOff>
    </xdr:from>
    <xdr:to>
      <xdr:col>26</xdr:col>
      <xdr:colOff>335230</xdr:colOff>
      <xdr:row>160</xdr:row>
      <xdr:rowOff>85725</xdr:rowOff>
    </xdr:to>
    <xdr:graphicFrame macro="">
      <xdr:nvGraphicFramePr>
        <xdr:cNvPr id="13" name="Gráfico 1">
          <a:extLst>
            <a:ext uri="{FF2B5EF4-FFF2-40B4-BE49-F238E27FC236}">
              <a16:creationId xmlns:a16="http://schemas.microsoft.com/office/drawing/2014/main" id="{931B6D53-8E2D-4A39-964C-D58DA601C0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447675</xdr:colOff>
      <xdr:row>70</xdr:row>
      <xdr:rowOff>171450</xdr:rowOff>
    </xdr:from>
    <xdr:to>
      <xdr:col>25</xdr:col>
      <xdr:colOff>704850</xdr:colOff>
      <xdr:row>110</xdr:row>
      <xdr:rowOff>180975</xdr:rowOff>
    </xdr:to>
    <xdr:graphicFrame macro="">
      <xdr:nvGraphicFramePr>
        <xdr:cNvPr id="7" name="Gráfico 28">
          <a:extLst>
            <a:ext uri="{FF2B5EF4-FFF2-40B4-BE49-F238E27FC236}">
              <a16:creationId xmlns:a16="http://schemas.microsoft.com/office/drawing/2014/main" id="{F05EAB74-4B7F-4DA5-8D12-5EDC35F795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28575</xdr:colOff>
      <xdr:row>70</xdr:row>
      <xdr:rowOff>171451</xdr:rowOff>
    </xdr:from>
    <xdr:to>
      <xdr:col>33</xdr:col>
      <xdr:colOff>185505</xdr:colOff>
      <xdr:row>110</xdr:row>
      <xdr:rowOff>180975</xdr:rowOff>
    </xdr:to>
    <xdr:graphicFrame macro="">
      <xdr:nvGraphicFramePr>
        <xdr:cNvPr id="10" name="Gráfico 29">
          <a:extLst>
            <a:ext uri="{FF2B5EF4-FFF2-40B4-BE49-F238E27FC236}">
              <a16:creationId xmlns:a16="http://schemas.microsoft.com/office/drawing/2014/main" id="{7338B3F0-6660-43BB-A13C-4284B532FA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225136</xdr:colOff>
      <xdr:row>120</xdr:row>
      <xdr:rowOff>69273</xdr:rowOff>
    </xdr:from>
    <xdr:to>
      <xdr:col>41</xdr:col>
      <xdr:colOff>497278</xdr:colOff>
      <xdr:row>160</xdr:row>
      <xdr:rowOff>86962</xdr:rowOff>
    </xdr:to>
    <xdr:graphicFrame macro="">
      <xdr:nvGraphicFramePr>
        <xdr:cNvPr id="8" name="Gráfico 1">
          <a:extLst>
            <a:ext uri="{FF2B5EF4-FFF2-40B4-BE49-F238E27FC236}">
              <a16:creationId xmlns:a16="http://schemas.microsoft.com/office/drawing/2014/main" id="{952A6C95-AB8C-4343-A286-207DFEA73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537482</xdr:colOff>
      <xdr:row>171</xdr:row>
      <xdr:rowOff>57150</xdr:rowOff>
    </xdr:from>
    <xdr:to>
      <xdr:col>26</xdr:col>
      <xdr:colOff>47624</xdr:colOff>
      <xdr:row>211</xdr:row>
      <xdr:rowOff>74839</xdr:rowOff>
    </xdr:to>
    <xdr:graphicFrame macro="">
      <xdr:nvGraphicFramePr>
        <xdr:cNvPr id="9" name="Gráfico 1">
          <a:extLst>
            <a:ext uri="{FF2B5EF4-FFF2-40B4-BE49-F238E27FC236}">
              <a16:creationId xmlns:a16="http://schemas.microsoft.com/office/drawing/2014/main" id="{D86C21BE-9E4B-4B5B-986D-1FE9713C8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342900</xdr:colOff>
      <xdr:row>171</xdr:row>
      <xdr:rowOff>57150</xdr:rowOff>
    </xdr:from>
    <xdr:to>
      <xdr:col>34</xdr:col>
      <xdr:colOff>615042</xdr:colOff>
      <xdr:row>211</xdr:row>
      <xdr:rowOff>74839</xdr:rowOff>
    </xdr:to>
    <xdr:graphicFrame macro="">
      <xdr:nvGraphicFramePr>
        <xdr:cNvPr id="11" name="Gráfico 1">
          <a:extLst>
            <a:ext uri="{FF2B5EF4-FFF2-40B4-BE49-F238E27FC236}">
              <a16:creationId xmlns:a16="http://schemas.microsoft.com/office/drawing/2014/main" id="{74600D55-3427-49CE-A649-E1C32BE576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527958</xdr:colOff>
      <xdr:row>215</xdr:row>
      <xdr:rowOff>76200</xdr:rowOff>
    </xdr:from>
    <xdr:to>
      <xdr:col>26</xdr:col>
      <xdr:colOff>38100</xdr:colOff>
      <xdr:row>255</xdr:row>
      <xdr:rowOff>93889</xdr:rowOff>
    </xdr:to>
    <xdr:graphicFrame macro="">
      <xdr:nvGraphicFramePr>
        <xdr:cNvPr id="14" name="Gráfico 1">
          <a:extLst>
            <a:ext uri="{FF2B5EF4-FFF2-40B4-BE49-F238E27FC236}">
              <a16:creationId xmlns:a16="http://schemas.microsoft.com/office/drawing/2014/main" id="{DD0B0007-9F0E-49A9-89F9-4454AC8215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27</xdr:col>
      <xdr:colOff>342899</xdr:colOff>
      <xdr:row>215</xdr:row>
      <xdr:rowOff>59872</xdr:rowOff>
    </xdr:from>
    <xdr:to>
      <xdr:col>34</xdr:col>
      <xdr:colOff>615041</xdr:colOff>
      <xdr:row>255</xdr:row>
      <xdr:rowOff>77561</xdr:rowOff>
    </xdr:to>
    <xdr:graphicFrame macro="">
      <xdr:nvGraphicFramePr>
        <xdr:cNvPr id="15" name="Gráfico 1">
          <a:extLst>
            <a:ext uri="{FF2B5EF4-FFF2-40B4-BE49-F238E27FC236}">
              <a16:creationId xmlns:a16="http://schemas.microsoft.com/office/drawing/2014/main" id="{CAED2934-65A5-4AF7-A077-C7950362B5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52</xdr:col>
      <xdr:colOff>55301</xdr:colOff>
      <xdr:row>162</xdr:row>
      <xdr:rowOff>42130</xdr:rowOff>
    </xdr:from>
    <xdr:to>
      <xdr:col>65</xdr:col>
      <xdr:colOff>608350</xdr:colOff>
      <xdr:row>174</xdr:row>
      <xdr:rowOff>72321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3AED882-DAEA-EDBF-50E6-A1B229A9A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9679301" y="30937766"/>
          <a:ext cx="10459049" cy="2316191"/>
        </a:xfrm>
        <a:prstGeom prst="rect">
          <a:avLst/>
        </a:prstGeom>
      </xdr:spPr>
    </xdr:pic>
    <xdr:clientData/>
  </xdr:twoCellAnchor>
  <xdr:twoCellAnchor>
    <xdr:from>
      <xdr:col>36</xdr:col>
      <xdr:colOff>68035</xdr:colOff>
      <xdr:row>171</xdr:row>
      <xdr:rowOff>27215</xdr:rowOff>
    </xdr:from>
    <xdr:to>
      <xdr:col>43</xdr:col>
      <xdr:colOff>340177</xdr:colOff>
      <xdr:row>211</xdr:row>
      <xdr:rowOff>44904</xdr:rowOff>
    </xdr:to>
    <xdr:graphicFrame macro="">
      <xdr:nvGraphicFramePr>
        <xdr:cNvPr id="17" name="Gráfico 1">
          <a:extLst>
            <a:ext uri="{FF2B5EF4-FFF2-40B4-BE49-F238E27FC236}">
              <a16:creationId xmlns:a16="http://schemas.microsoft.com/office/drawing/2014/main" id="{5B1F4826-27B2-4B17-A5C8-E6F808E0F5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45</xdr:col>
      <xdr:colOff>173181</xdr:colOff>
      <xdr:row>171</xdr:row>
      <xdr:rowOff>51955</xdr:rowOff>
    </xdr:from>
    <xdr:to>
      <xdr:col>52</xdr:col>
      <xdr:colOff>445323</xdr:colOff>
      <xdr:row>211</xdr:row>
      <xdr:rowOff>69644</xdr:rowOff>
    </xdr:to>
    <xdr:graphicFrame macro="">
      <xdr:nvGraphicFramePr>
        <xdr:cNvPr id="18" name="Gráfico 1">
          <a:extLst>
            <a:ext uri="{FF2B5EF4-FFF2-40B4-BE49-F238E27FC236}">
              <a16:creationId xmlns:a16="http://schemas.microsoft.com/office/drawing/2014/main" id="{DF9D9918-F651-4BAF-81AF-2521288AE5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121227</xdr:colOff>
      <xdr:row>215</xdr:row>
      <xdr:rowOff>51954</xdr:rowOff>
    </xdr:from>
    <xdr:to>
      <xdr:col>43</xdr:col>
      <xdr:colOff>393369</xdr:colOff>
      <xdr:row>255</xdr:row>
      <xdr:rowOff>69643</xdr:rowOff>
    </xdr:to>
    <xdr:graphicFrame macro="">
      <xdr:nvGraphicFramePr>
        <xdr:cNvPr id="20" name="Gráfico 1">
          <a:extLst>
            <a:ext uri="{FF2B5EF4-FFF2-40B4-BE49-F238E27FC236}">
              <a16:creationId xmlns:a16="http://schemas.microsoft.com/office/drawing/2014/main" id="{9E91E657-6B38-430A-8565-3FC8FFA9D5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155863</xdr:colOff>
      <xdr:row>215</xdr:row>
      <xdr:rowOff>51954</xdr:rowOff>
    </xdr:from>
    <xdr:to>
      <xdr:col>52</xdr:col>
      <xdr:colOff>428005</xdr:colOff>
      <xdr:row>255</xdr:row>
      <xdr:rowOff>69643</xdr:rowOff>
    </xdr:to>
    <xdr:graphicFrame macro="">
      <xdr:nvGraphicFramePr>
        <xdr:cNvPr id="21" name="Gráfico 1">
          <a:extLst>
            <a:ext uri="{FF2B5EF4-FFF2-40B4-BE49-F238E27FC236}">
              <a16:creationId xmlns:a16="http://schemas.microsoft.com/office/drawing/2014/main" id="{20AF8A14-851C-4C77-A6A9-F32AA172B7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33</xdr:col>
      <xdr:colOff>363681</xdr:colOff>
      <xdr:row>33</xdr:row>
      <xdr:rowOff>51954</xdr:rowOff>
    </xdr:from>
    <xdr:to>
      <xdr:col>40</xdr:col>
      <xdr:colOff>405229</xdr:colOff>
      <xdr:row>67</xdr:row>
      <xdr:rowOff>91643</xdr:rowOff>
    </xdr:to>
    <xdr:graphicFrame macro="">
      <xdr:nvGraphicFramePr>
        <xdr:cNvPr id="19" name="Gráfico 2">
          <a:extLst>
            <a:ext uri="{FF2B5EF4-FFF2-40B4-BE49-F238E27FC236}">
              <a16:creationId xmlns:a16="http://schemas.microsoft.com/office/drawing/2014/main" id="{4D7B7234-55AF-4170-B092-56D653DC9F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26</xdr:col>
      <xdr:colOff>502226</xdr:colOff>
      <xdr:row>120</xdr:row>
      <xdr:rowOff>69272</xdr:rowOff>
    </xdr:from>
    <xdr:to>
      <xdr:col>34</xdr:col>
      <xdr:colOff>12368</xdr:colOff>
      <xdr:row>160</xdr:row>
      <xdr:rowOff>86961</xdr:rowOff>
    </xdr:to>
    <xdr:graphicFrame macro="">
      <xdr:nvGraphicFramePr>
        <xdr:cNvPr id="22" name="Gráfico 1">
          <a:extLst>
            <a:ext uri="{FF2B5EF4-FFF2-40B4-BE49-F238E27FC236}">
              <a16:creationId xmlns:a16="http://schemas.microsoft.com/office/drawing/2014/main" id="{4071D4D3-289C-4006-9069-ED71241FD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33</xdr:col>
      <xdr:colOff>640773</xdr:colOff>
      <xdr:row>70</xdr:row>
      <xdr:rowOff>173182</xdr:rowOff>
    </xdr:from>
    <xdr:to>
      <xdr:col>41</xdr:col>
      <xdr:colOff>135948</xdr:colOff>
      <xdr:row>110</xdr:row>
      <xdr:rowOff>182707</xdr:rowOff>
    </xdr:to>
    <xdr:graphicFrame macro="">
      <xdr:nvGraphicFramePr>
        <xdr:cNvPr id="23" name="Gráfico 11">
          <a:extLst>
            <a:ext uri="{FF2B5EF4-FFF2-40B4-BE49-F238E27FC236}">
              <a16:creationId xmlns:a16="http://schemas.microsoft.com/office/drawing/2014/main" id="{5628A9D8-4F64-4E8E-BB4A-0F2400AAE1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41</xdr:col>
      <xdr:colOff>277091</xdr:colOff>
      <xdr:row>70</xdr:row>
      <xdr:rowOff>173182</xdr:rowOff>
    </xdr:from>
    <xdr:to>
      <xdr:col>48</xdr:col>
      <xdr:colOff>534874</xdr:colOff>
      <xdr:row>110</xdr:row>
      <xdr:rowOff>185429</xdr:rowOff>
    </xdr:to>
    <xdr:graphicFrame macro="">
      <xdr:nvGraphicFramePr>
        <xdr:cNvPr id="24" name="Gráfico 12">
          <a:extLst>
            <a:ext uri="{FF2B5EF4-FFF2-40B4-BE49-F238E27FC236}">
              <a16:creationId xmlns:a16="http://schemas.microsoft.com/office/drawing/2014/main" id="{F9146AD6-4DA0-418B-8CC7-01DB771A14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506017</xdr:colOff>
      <xdr:row>30</xdr:row>
      <xdr:rowOff>138907</xdr:rowOff>
    </xdr:from>
    <xdr:to>
      <xdr:col>10</xdr:col>
      <xdr:colOff>548203</xdr:colOff>
      <xdr:row>64</xdr:row>
      <xdr:rowOff>177930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50EF509-D54E-485A-A9D5-DE3E69F45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535781</xdr:colOff>
      <xdr:row>30</xdr:row>
      <xdr:rowOff>103059</xdr:rowOff>
    </xdr:from>
    <xdr:to>
      <xdr:col>17</xdr:col>
      <xdr:colOff>577329</xdr:colOff>
      <xdr:row>64</xdr:row>
      <xdr:rowOff>132162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9F15B1D-6A62-45EC-887E-892F7FDD1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33</xdr:row>
      <xdr:rowOff>45770</xdr:rowOff>
    </xdr:from>
    <xdr:to>
      <xdr:col>26</xdr:col>
      <xdr:colOff>42186</xdr:colOff>
      <xdr:row>67</xdr:row>
      <xdr:rowOff>84792</xdr:rowOff>
    </xdr:to>
    <xdr:graphicFrame macro="">
      <xdr:nvGraphicFramePr>
        <xdr:cNvPr id="4" name="Gráfico 1">
          <a:extLst>
            <a:ext uri="{FF2B5EF4-FFF2-40B4-BE49-F238E27FC236}">
              <a16:creationId xmlns:a16="http://schemas.microsoft.com/office/drawing/2014/main" id="{F862EB58-E9B1-485B-974F-A654DFB711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148827</xdr:colOff>
      <xdr:row>33</xdr:row>
      <xdr:rowOff>49608</xdr:rowOff>
    </xdr:from>
    <xdr:to>
      <xdr:col>33</xdr:col>
      <xdr:colOff>190375</xdr:colOff>
      <xdr:row>67</xdr:row>
      <xdr:rowOff>89297</xdr:rowOff>
    </xdr:to>
    <xdr:graphicFrame macro="">
      <xdr:nvGraphicFramePr>
        <xdr:cNvPr id="5" name="Gráfico 2">
          <a:extLst>
            <a:ext uri="{FF2B5EF4-FFF2-40B4-BE49-F238E27FC236}">
              <a16:creationId xmlns:a16="http://schemas.microsoft.com/office/drawing/2014/main" id="{B2D9CA42-38BB-440D-9F12-FF838FC05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57</xdr:col>
      <xdr:colOff>168729</xdr:colOff>
      <xdr:row>70</xdr:row>
      <xdr:rowOff>168728</xdr:rowOff>
    </xdr:from>
    <xdr:to>
      <xdr:col>64</xdr:col>
      <xdr:colOff>426512</xdr:colOff>
      <xdr:row>110</xdr:row>
      <xdr:rowOff>180975</xdr:rowOff>
    </xdr:to>
    <xdr:graphicFrame macro="">
      <xdr:nvGraphicFramePr>
        <xdr:cNvPr id="6" name="Gráfico 12">
          <a:extLst>
            <a:ext uri="{FF2B5EF4-FFF2-40B4-BE49-F238E27FC236}">
              <a16:creationId xmlns:a16="http://schemas.microsoft.com/office/drawing/2014/main" id="{FD058C62-7579-47E2-8410-8BF13572B6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49</xdr:col>
      <xdr:colOff>604405</xdr:colOff>
      <xdr:row>70</xdr:row>
      <xdr:rowOff>171450</xdr:rowOff>
    </xdr:from>
    <xdr:to>
      <xdr:col>57</xdr:col>
      <xdr:colOff>99580</xdr:colOff>
      <xdr:row>110</xdr:row>
      <xdr:rowOff>180975</xdr:rowOff>
    </xdr:to>
    <xdr:graphicFrame macro="">
      <xdr:nvGraphicFramePr>
        <xdr:cNvPr id="7" name="Gráfico 11">
          <a:extLst>
            <a:ext uri="{FF2B5EF4-FFF2-40B4-BE49-F238E27FC236}">
              <a16:creationId xmlns:a16="http://schemas.microsoft.com/office/drawing/2014/main" id="{D522D516-61B0-414D-BF2B-A8ED68A0EB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63088</xdr:colOff>
      <xdr:row>120</xdr:row>
      <xdr:rowOff>68036</xdr:rowOff>
    </xdr:from>
    <xdr:to>
      <xdr:col>26</xdr:col>
      <xdr:colOff>335230</xdr:colOff>
      <xdr:row>160</xdr:row>
      <xdr:rowOff>85725</xdr:rowOff>
    </xdr:to>
    <xdr:graphicFrame macro="">
      <xdr:nvGraphicFramePr>
        <xdr:cNvPr id="8" name="Gráfico 1">
          <a:extLst>
            <a:ext uri="{FF2B5EF4-FFF2-40B4-BE49-F238E27FC236}">
              <a16:creationId xmlns:a16="http://schemas.microsoft.com/office/drawing/2014/main" id="{033014AE-EBDC-487D-9876-04256445A8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447675</xdr:colOff>
      <xdr:row>70</xdr:row>
      <xdr:rowOff>171450</xdr:rowOff>
    </xdr:from>
    <xdr:to>
      <xdr:col>25</xdr:col>
      <xdr:colOff>704850</xdr:colOff>
      <xdr:row>110</xdr:row>
      <xdr:rowOff>180975</xdr:rowOff>
    </xdr:to>
    <xdr:graphicFrame macro="">
      <xdr:nvGraphicFramePr>
        <xdr:cNvPr id="9" name="Gráfico 28">
          <a:extLst>
            <a:ext uri="{FF2B5EF4-FFF2-40B4-BE49-F238E27FC236}">
              <a16:creationId xmlns:a16="http://schemas.microsoft.com/office/drawing/2014/main" id="{9282E4E7-7FAF-4B5D-B8AB-6D02965B97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28575</xdr:colOff>
      <xdr:row>70</xdr:row>
      <xdr:rowOff>171451</xdr:rowOff>
    </xdr:from>
    <xdr:to>
      <xdr:col>33</xdr:col>
      <xdr:colOff>185505</xdr:colOff>
      <xdr:row>110</xdr:row>
      <xdr:rowOff>180975</xdr:rowOff>
    </xdr:to>
    <xdr:graphicFrame macro="">
      <xdr:nvGraphicFramePr>
        <xdr:cNvPr id="10" name="Gráfico 29">
          <a:extLst>
            <a:ext uri="{FF2B5EF4-FFF2-40B4-BE49-F238E27FC236}">
              <a16:creationId xmlns:a16="http://schemas.microsoft.com/office/drawing/2014/main" id="{733863E2-732A-4411-957B-727845EEF6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225136</xdr:colOff>
      <xdr:row>120</xdr:row>
      <xdr:rowOff>69273</xdr:rowOff>
    </xdr:from>
    <xdr:to>
      <xdr:col>41</xdr:col>
      <xdr:colOff>497278</xdr:colOff>
      <xdr:row>160</xdr:row>
      <xdr:rowOff>86962</xdr:rowOff>
    </xdr:to>
    <xdr:graphicFrame macro="">
      <xdr:nvGraphicFramePr>
        <xdr:cNvPr id="11" name="Gráfico 1">
          <a:extLst>
            <a:ext uri="{FF2B5EF4-FFF2-40B4-BE49-F238E27FC236}">
              <a16:creationId xmlns:a16="http://schemas.microsoft.com/office/drawing/2014/main" id="{3859861A-D461-48DF-9484-1625460E8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537482</xdr:colOff>
      <xdr:row>171</xdr:row>
      <xdr:rowOff>57150</xdr:rowOff>
    </xdr:from>
    <xdr:to>
      <xdr:col>26</xdr:col>
      <xdr:colOff>47624</xdr:colOff>
      <xdr:row>211</xdr:row>
      <xdr:rowOff>74839</xdr:rowOff>
    </xdr:to>
    <xdr:graphicFrame macro="">
      <xdr:nvGraphicFramePr>
        <xdr:cNvPr id="12" name="Gráfico 1">
          <a:extLst>
            <a:ext uri="{FF2B5EF4-FFF2-40B4-BE49-F238E27FC236}">
              <a16:creationId xmlns:a16="http://schemas.microsoft.com/office/drawing/2014/main" id="{E982E404-A61D-4B86-B8D0-D2341C31C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342900</xdr:colOff>
      <xdr:row>171</xdr:row>
      <xdr:rowOff>57150</xdr:rowOff>
    </xdr:from>
    <xdr:to>
      <xdr:col>34</xdr:col>
      <xdr:colOff>615042</xdr:colOff>
      <xdr:row>211</xdr:row>
      <xdr:rowOff>74839</xdr:rowOff>
    </xdr:to>
    <xdr:graphicFrame macro="">
      <xdr:nvGraphicFramePr>
        <xdr:cNvPr id="13" name="Gráfico 1">
          <a:extLst>
            <a:ext uri="{FF2B5EF4-FFF2-40B4-BE49-F238E27FC236}">
              <a16:creationId xmlns:a16="http://schemas.microsoft.com/office/drawing/2014/main" id="{5A9DCEC8-4D28-45AD-B381-0AE535BC63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527958</xdr:colOff>
      <xdr:row>215</xdr:row>
      <xdr:rowOff>76200</xdr:rowOff>
    </xdr:from>
    <xdr:to>
      <xdr:col>26</xdr:col>
      <xdr:colOff>38100</xdr:colOff>
      <xdr:row>255</xdr:row>
      <xdr:rowOff>93889</xdr:rowOff>
    </xdr:to>
    <xdr:graphicFrame macro="">
      <xdr:nvGraphicFramePr>
        <xdr:cNvPr id="14" name="Gráfico 1">
          <a:extLst>
            <a:ext uri="{FF2B5EF4-FFF2-40B4-BE49-F238E27FC236}">
              <a16:creationId xmlns:a16="http://schemas.microsoft.com/office/drawing/2014/main" id="{4F98EE61-EA23-4EAB-B740-8F750AB20F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27</xdr:col>
      <xdr:colOff>342899</xdr:colOff>
      <xdr:row>215</xdr:row>
      <xdr:rowOff>59872</xdr:rowOff>
    </xdr:from>
    <xdr:to>
      <xdr:col>34</xdr:col>
      <xdr:colOff>615041</xdr:colOff>
      <xdr:row>255</xdr:row>
      <xdr:rowOff>77561</xdr:rowOff>
    </xdr:to>
    <xdr:graphicFrame macro="">
      <xdr:nvGraphicFramePr>
        <xdr:cNvPr id="15" name="Gráfico 1">
          <a:extLst>
            <a:ext uri="{FF2B5EF4-FFF2-40B4-BE49-F238E27FC236}">
              <a16:creationId xmlns:a16="http://schemas.microsoft.com/office/drawing/2014/main" id="{FF0CD76E-CB95-42DF-B095-9F3368A91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52</xdr:col>
      <xdr:colOff>55301</xdr:colOff>
      <xdr:row>162</xdr:row>
      <xdr:rowOff>42130</xdr:rowOff>
    </xdr:from>
    <xdr:to>
      <xdr:col>65</xdr:col>
      <xdr:colOff>608350</xdr:colOff>
      <xdr:row>174</xdr:row>
      <xdr:rowOff>72321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06423F3-58BF-4260-9100-E61E753DA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9679301" y="30922180"/>
          <a:ext cx="10459049" cy="2316191"/>
        </a:xfrm>
        <a:prstGeom prst="rect">
          <a:avLst/>
        </a:prstGeom>
      </xdr:spPr>
    </xdr:pic>
    <xdr:clientData/>
  </xdr:twoCellAnchor>
  <xdr:twoCellAnchor>
    <xdr:from>
      <xdr:col>36</xdr:col>
      <xdr:colOff>68035</xdr:colOff>
      <xdr:row>171</xdr:row>
      <xdr:rowOff>27215</xdr:rowOff>
    </xdr:from>
    <xdr:to>
      <xdr:col>43</xdr:col>
      <xdr:colOff>340177</xdr:colOff>
      <xdr:row>211</xdr:row>
      <xdr:rowOff>44904</xdr:rowOff>
    </xdr:to>
    <xdr:graphicFrame macro="">
      <xdr:nvGraphicFramePr>
        <xdr:cNvPr id="17" name="Gráfico 1">
          <a:extLst>
            <a:ext uri="{FF2B5EF4-FFF2-40B4-BE49-F238E27FC236}">
              <a16:creationId xmlns:a16="http://schemas.microsoft.com/office/drawing/2014/main" id="{E10F66A8-1528-4DFB-A92F-3C0E0BCF2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45</xdr:col>
      <xdr:colOff>173181</xdr:colOff>
      <xdr:row>171</xdr:row>
      <xdr:rowOff>51955</xdr:rowOff>
    </xdr:from>
    <xdr:to>
      <xdr:col>52</xdr:col>
      <xdr:colOff>445323</xdr:colOff>
      <xdr:row>211</xdr:row>
      <xdr:rowOff>69644</xdr:rowOff>
    </xdr:to>
    <xdr:graphicFrame macro="">
      <xdr:nvGraphicFramePr>
        <xdr:cNvPr id="18" name="Gráfico 1">
          <a:extLst>
            <a:ext uri="{FF2B5EF4-FFF2-40B4-BE49-F238E27FC236}">
              <a16:creationId xmlns:a16="http://schemas.microsoft.com/office/drawing/2014/main" id="{94503B46-9C8C-46A5-B289-188966769A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121227</xdr:colOff>
      <xdr:row>215</xdr:row>
      <xdr:rowOff>51954</xdr:rowOff>
    </xdr:from>
    <xdr:to>
      <xdr:col>43</xdr:col>
      <xdr:colOff>393369</xdr:colOff>
      <xdr:row>255</xdr:row>
      <xdr:rowOff>69643</xdr:rowOff>
    </xdr:to>
    <xdr:graphicFrame macro="">
      <xdr:nvGraphicFramePr>
        <xdr:cNvPr id="19" name="Gráfico 1">
          <a:extLst>
            <a:ext uri="{FF2B5EF4-FFF2-40B4-BE49-F238E27FC236}">
              <a16:creationId xmlns:a16="http://schemas.microsoft.com/office/drawing/2014/main" id="{A9C133A4-6F13-416E-B794-390E0F0FB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155863</xdr:colOff>
      <xdr:row>215</xdr:row>
      <xdr:rowOff>51954</xdr:rowOff>
    </xdr:from>
    <xdr:to>
      <xdr:col>52</xdr:col>
      <xdr:colOff>428005</xdr:colOff>
      <xdr:row>255</xdr:row>
      <xdr:rowOff>69643</xdr:rowOff>
    </xdr:to>
    <xdr:graphicFrame macro="">
      <xdr:nvGraphicFramePr>
        <xdr:cNvPr id="20" name="Gráfico 1">
          <a:extLst>
            <a:ext uri="{FF2B5EF4-FFF2-40B4-BE49-F238E27FC236}">
              <a16:creationId xmlns:a16="http://schemas.microsoft.com/office/drawing/2014/main" id="{73A1625E-0058-446E-A44B-D684AA47DE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33</xdr:col>
      <xdr:colOff>363681</xdr:colOff>
      <xdr:row>33</xdr:row>
      <xdr:rowOff>51954</xdr:rowOff>
    </xdr:from>
    <xdr:to>
      <xdr:col>40</xdr:col>
      <xdr:colOff>405229</xdr:colOff>
      <xdr:row>67</xdr:row>
      <xdr:rowOff>91643</xdr:rowOff>
    </xdr:to>
    <xdr:graphicFrame macro="">
      <xdr:nvGraphicFramePr>
        <xdr:cNvPr id="21" name="Gráfico 2">
          <a:extLst>
            <a:ext uri="{FF2B5EF4-FFF2-40B4-BE49-F238E27FC236}">
              <a16:creationId xmlns:a16="http://schemas.microsoft.com/office/drawing/2014/main" id="{E108349B-36AB-4968-9E19-B6A55754F5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26</xdr:col>
      <xdr:colOff>502226</xdr:colOff>
      <xdr:row>120</xdr:row>
      <xdr:rowOff>69272</xdr:rowOff>
    </xdr:from>
    <xdr:to>
      <xdr:col>34</xdr:col>
      <xdr:colOff>12368</xdr:colOff>
      <xdr:row>160</xdr:row>
      <xdr:rowOff>86961</xdr:rowOff>
    </xdr:to>
    <xdr:graphicFrame macro="">
      <xdr:nvGraphicFramePr>
        <xdr:cNvPr id="22" name="Gráfico 1">
          <a:extLst>
            <a:ext uri="{FF2B5EF4-FFF2-40B4-BE49-F238E27FC236}">
              <a16:creationId xmlns:a16="http://schemas.microsoft.com/office/drawing/2014/main" id="{BF02DB58-AA55-40C7-90DE-2945399AE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33</xdr:col>
      <xdr:colOff>640773</xdr:colOff>
      <xdr:row>70</xdr:row>
      <xdr:rowOff>173182</xdr:rowOff>
    </xdr:from>
    <xdr:to>
      <xdr:col>41</xdr:col>
      <xdr:colOff>135948</xdr:colOff>
      <xdr:row>110</xdr:row>
      <xdr:rowOff>182707</xdr:rowOff>
    </xdr:to>
    <xdr:graphicFrame macro="">
      <xdr:nvGraphicFramePr>
        <xdr:cNvPr id="23" name="Gráfico 11">
          <a:extLst>
            <a:ext uri="{FF2B5EF4-FFF2-40B4-BE49-F238E27FC236}">
              <a16:creationId xmlns:a16="http://schemas.microsoft.com/office/drawing/2014/main" id="{DBA6D30B-A254-4DA8-AD69-BCAC18C58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41</xdr:col>
      <xdr:colOff>277091</xdr:colOff>
      <xdr:row>70</xdr:row>
      <xdr:rowOff>173182</xdr:rowOff>
    </xdr:from>
    <xdr:to>
      <xdr:col>48</xdr:col>
      <xdr:colOff>534874</xdr:colOff>
      <xdr:row>110</xdr:row>
      <xdr:rowOff>185429</xdr:rowOff>
    </xdr:to>
    <xdr:graphicFrame macro="">
      <xdr:nvGraphicFramePr>
        <xdr:cNvPr id="24" name="Gráfico 12">
          <a:extLst>
            <a:ext uri="{FF2B5EF4-FFF2-40B4-BE49-F238E27FC236}">
              <a16:creationId xmlns:a16="http://schemas.microsoft.com/office/drawing/2014/main" id="{1338EA0F-BC99-44A2-9B13-B4BDD88B06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506017</xdr:colOff>
      <xdr:row>30</xdr:row>
      <xdr:rowOff>138907</xdr:rowOff>
    </xdr:from>
    <xdr:to>
      <xdr:col>10</xdr:col>
      <xdr:colOff>548203</xdr:colOff>
      <xdr:row>64</xdr:row>
      <xdr:rowOff>177930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883F37-3E43-43A8-A03C-EC527C2621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535781</xdr:colOff>
      <xdr:row>30</xdr:row>
      <xdr:rowOff>103059</xdr:rowOff>
    </xdr:from>
    <xdr:to>
      <xdr:col>17</xdr:col>
      <xdr:colOff>577329</xdr:colOff>
      <xdr:row>64</xdr:row>
      <xdr:rowOff>132162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22A5CBD-3C82-460B-BA99-FE813A270F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33</xdr:row>
      <xdr:rowOff>45770</xdr:rowOff>
    </xdr:from>
    <xdr:to>
      <xdr:col>26</xdr:col>
      <xdr:colOff>42186</xdr:colOff>
      <xdr:row>67</xdr:row>
      <xdr:rowOff>84792</xdr:rowOff>
    </xdr:to>
    <xdr:graphicFrame macro="">
      <xdr:nvGraphicFramePr>
        <xdr:cNvPr id="4" name="Gráfico 1">
          <a:extLst>
            <a:ext uri="{FF2B5EF4-FFF2-40B4-BE49-F238E27FC236}">
              <a16:creationId xmlns:a16="http://schemas.microsoft.com/office/drawing/2014/main" id="{8B255394-E2BA-47E0-B2D1-D47E4B45DA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148827</xdr:colOff>
      <xdr:row>33</xdr:row>
      <xdr:rowOff>49608</xdr:rowOff>
    </xdr:from>
    <xdr:to>
      <xdr:col>33</xdr:col>
      <xdr:colOff>190375</xdr:colOff>
      <xdr:row>67</xdr:row>
      <xdr:rowOff>89297</xdr:rowOff>
    </xdr:to>
    <xdr:graphicFrame macro="">
      <xdr:nvGraphicFramePr>
        <xdr:cNvPr id="5" name="Gráfico 2">
          <a:extLst>
            <a:ext uri="{FF2B5EF4-FFF2-40B4-BE49-F238E27FC236}">
              <a16:creationId xmlns:a16="http://schemas.microsoft.com/office/drawing/2014/main" id="{F6A83401-4F5B-46DC-BB57-B56D50333E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57</xdr:col>
      <xdr:colOff>168729</xdr:colOff>
      <xdr:row>70</xdr:row>
      <xdr:rowOff>168728</xdr:rowOff>
    </xdr:from>
    <xdr:to>
      <xdr:col>64</xdr:col>
      <xdr:colOff>426512</xdr:colOff>
      <xdr:row>110</xdr:row>
      <xdr:rowOff>180975</xdr:rowOff>
    </xdr:to>
    <xdr:graphicFrame macro="">
      <xdr:nvGraphicFramePr>
        <xdr:cNvPr id="6" name="Gráfico 12">
          <a:extLst>
            <a:ext uri="{FF2B5EF4-FFF2-40B4-BE49-F238E27FC236}">
              <a16:creationId xmlns:a16="http://schemas.microsoft.com/office/drawing/2014/main" id="{3CC7A449-AD5E-4D03-9094-82034605B5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49</xdr:col>
      <xdr:colOff>604405</xdr:colOff>
      <xdr:row>70</xdr:row>
      <xdr:rowOff>171450</xdr:rowOff>
    </xdr:from>
    <xdr:to>
      <xdr:col>57</xdr:col>
      <xdr:colOff>99580</xdr:colOff>
      <xdr:row>110</xdr:row>
      <xdr:rowOff>180975</xdr:rowOff>
    </xdr:to>
    <xdr:graphicFrame macro="">
      <xdr:nvGraphicFramePr>
        <xdr:cNvPr id="7" name="Gráfico 11">
          <a:extLst>
            <a:ext uri="{FF2B5EF4-FFF2-40B4-BE49-F238E27FC236}">
              <a16:creationId xmlns:a16="http://schemas.microsoft.com/office/drawing/2014/main" id="{D3B44BDE-28A2-4904-8973-59907C87A2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63088</xdr:colOff>
      <xdr:row>120</xdr:row>
      <xdr:rowOff>68036</xdr:rowOff>
    </xdr:from>
    <xdr:to>
      <xdr:col>26</xdr:col>
      <xdr:colOff>335230</xdr:colOff>
      <xdr:row>160</xdr:row>
      <xdr:rowOff>85725</xdr:rowOff>
    </xdr:to>
    <xdr:graphicFrame macro="">
      <xdr:nvGraphicFramePr>
        <xdr:cNvPr id="8" name="Gráfico 1">
          <a:extLst>
            <a:ext uri="{FF2B5EF4-FFF2-40B4-BE49-F238E27FC236}">
              <a16:creationId xmlns:a16="http://schemas.microsoft.com/office/drawing/2014/main" id="{DA0CFCF5-078C-4C5E-9AAF-2A1786CB7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447675</xdr:colOff>
      <xdr:row>70</xdr:row>
      <xdr:rowOff>171450</xdr:rowOff>
    </xdr:from>
    <xdr:to>
      <xdr:col>25</xdr:col>
      <xdr:colOff>704850</xdr:colOff>
      <xdr:row>110</xdr:row>
      <xdr:rowOff>180975</xdr:rowOff>
    </xdr:to>
    <xdr:graphicFrame macro="">
      <xdr:nvGraphicFramePr>
        <xdr:cNvPr id="9" name="Gráfico 28">
          <a:extLst>
            <a:ext uri="{FF2B5EF4-FFF2-40B4-BE49-F238E27FC236}">
              <a16:creationId xmlns:a16="http://schemas.microsoft.com/office/drawing/2014/main" id="{01426376-3AFA-4B76-A80E-A7790B9CCD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28575</xdr:colOff>
      <xdr:row>70</xdr:row>
      <xdr:rowOff>171451</xdr:rowOff>
    </xdr:from>
    <xdr:to>
      <xdr:col>33</xdr:col>
      <xdr:colOff>185505</xdr:colOff>
      <xdr:row>110</xdr:row>
      <xdr:rowOff>180975</xdr:rowOff>
    </xdr:to>
    <xdr:graphicFrame macro="">
      <xdr:nvGraphicFramePr>
        <xdr:cNvPr id="10" name="Gráfico 29">
          <a:extLst>
            <a:ext uri="{FF2B5EF4-FFF2-40B4-BE49-F238E27FC236}">
              <a16:creationId xmlns:a16="http://schemas.microsoft.com/office/drawing/2014/main" id="{A10A06E2-784E-4605-8111-9B58F629F4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225136</xdr:colOff>
      <xdr:row>120</xdr:row>
      <xdr:rowOff>69273</xdr:rowOff>
    </xdr:from>
    <xdr:to>
      <xdr:col>41</xdr:col>
      <xdr:colOff>497278</xdr:colOff>
      <xdr:row>160</xdr:row>
      <xdr:rowOff>86962</xdr:rowOff>
    </xdr:to>
    <xdr:graphicFrame macro="">
      <xdr:nvGraphicFramePr>
        <xdr:cNvPr id="11" name="Gráfico 1">
          <a:extLst>
            <a:ext uri="{FF2B5EF4-FFF2-40B4-BE49-F238E27FC236}">
              <a16:creationId xmlns:a16="http://schemas.microsoft.com/office/drawing/2014/main" id="{AE514677-1DC7-4E3F-9BA1-1EA7680B57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537482</xdr:colOff>
      <xdr:row>171</xdr:row>
      <xdr:rowOff>57150</xdr:rowOff>
    </xdr:from>
    <xdr:to>
      <xdr:col>26</xdr:col>
      <xdr:colOff>47624</xdr:colOff>
      <xdr:row>211</xdr:row>
      <xdr:rowOff>74839</xdr:rowOff>
    </xdr:to>
    <xdr:graphicFrame macro="">
      <xdr:nvGraphicFramePr>
        <xdr:cNvPr id="12" name="Gráfico 1">
          <a:extLst>
            <a:ext uri="{FF2B5EF4-FFF2-40B4-BE49-F238E27FC236}">
              <a16:creationId xmlns:a16="http://schemas.microsoft.com/office/drawing/2014/main" id="{BC4BC25B-925A-4163-8D08-C7E1CBA014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342900</xdr:colOff>
      <xdr:row>171</xdr:row>
      <xdr:rowOff>57150</xdr:rowOff>
    </xdr:from>
    <xdr:to>
      <xdr:col>34</xdr:col>
      <xdr:colOff>615042</xdr:colOff>
      <xdr:row>211</xdr:row>
      <xdr:rowOff>74839</xdr:rowOff>
    </xdr:to>
    <xdr:graphicFrame macro="">
      <xdr:nvGraphicFramePr>
        <xdr:cNvPr id="13" name="Gráfico 1">
          <a:extLst>
            <a:ext uri="{FF2B5EF4-FFF2-40B4-BE49-F238E27FC236}">
              <a16:creationId xmlns:a16="http://schemas.microsoft.com/office/drawing/2014/main" id="{FBB7297B-20C1-4BA9-8390-BE6BB35013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527958</xdr:colOff>
      <xdr:row>215</xdr:row>
      <xdr:rowOff>76200</xdr:rowOff>
    </xdr:from>
    <xdr:to>
      <xdr:col>26</xdr:col>
      <xdr:colOff>38100</xdr:colOff>
      <xdr:row>255</xdr:row>
      <xdr:rowOff>93889</xdr:rowOff>
    </xdr:to>
    <xdr:graphicFrame macro="">
      <xdr:nvGraphicFramePr>
        <xdr:cNvPr id="14" name="Gráfico 1">
          <a:extLst>
            <a:ext uri="{FF2B5EF4-FFF2-40B4-BE49-F238E27FC236}">
              <a16:creationId xmlns:a16="http://schemas.microsoft.com/office/drawing/2014/main" id="{1F2C5550-F120-4A9A-8B6B-7B85C0A41F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27</xdr:col>
      <xdr:colOff>342899</xdr:colOff>
      <xdr:row>215</xdr:row>
      <xdr:rowOff>59872</xdr:rowOff>
    </xdr:from>
    <xdr:to>
      <xdr:col>34</xdr:col>
      <xdr:colOff>615041</xdr:colOff>
      <xdr:row>255</xdr:row>
      <xdr:rowOff>77561</xdr:rowOff>
    </xdr:to>
    <xdr:graphicFrame macro="">
      <xdr:nvGraphicFramePr>
        <xdr:cNvPr id="15" name="Gráfico 1">
          <a:extLst>
            <a:ext uri="{FF2B5EF4-FFF2-40B4-BE49-F238E27FC236}">
              <a16:creationId xmlns:a16="http://schemas.microsoft.com/office/drawing/2014/main" id="{DFD95029-0F57-49E5-B296-4EE1CD607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52</xdr:col>
      <xdr:colOff>55301</xdr:colOff>
      <xdr:row>162</xdr:row>
      <xdr:rowOff>42130</xdr:rowOff>
    </xdr:from>
    <xdr:to>
      <xdr:col>65</xdr:col>
      <xdr:colOff>608350</xdr:colOff>
      <xdr:row>174</xdr:row>
      <xdr:rowOff>72321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0B94566-007E-4C92-B4BF-D0F75CEC6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9679301" y="30922180"/>
          <a:ext cx="10459049" cy="2316191"/>
        </a:xfrm>
        <a:prstGeom prst="rect">
          <a:avLst/>
        </a:prstGeom>
      </xdr:spPr>
    </xdr:pic>
    <xdr:clientData/>
  </xdr:twoCellAnchor>
  <xdr:twoCellAnchor>
    <xdr:from>
      <xdr:col>36</xdr:col>
      <xdr:colOff>68035</xdr:colOff>
      <xdr:row>171</xdr:row>
      <xdr:rowOff>27215</xdr:rowOff>
    </xdr:from>
    <xdr:to>
      <xdr:col>43</xdr:col>
      <xdr:colOff>340177</xdr:colOff>
      <xdr:row>211</xdr:row>
      <xdr:rowOff>44904</xdr:rowOff>
    </xdr:to>
    <xdr:graphicFrame macro="">
      <xdr:nvGraphicFramePr>
        <xdr:cNvPr id="17" name="Gráfico 1">
          <a:extLst>
            <a:ext uri="{FF2B5EF4-FFF2-40B4-BE49-F238E27FC236}">
              <a16:creationId xmlns:a16="http://schemas.microsoft.com/office/drawing/2014/main" id="{AE447472-52AE-431E-95C9-F0DB7FC0D1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45</xdr:col>
      <xdr:colOff>173181</xdr:colOff>
      <xdr:row>171</xdr:row>
      <xdr:rowOff>51955</xdr:rowOff>
    </xdr:from>
    <xdr:to>
      <xdr:col>52</xdr:col>
      <xdr:colOff>445323</xdr:colOff>
      <xdr:row>211</xdr:row>
      <xdr:rowOff>69644</xdr:rowOff>
    </xdr:to>
    <xdr:graphicFrame macro="">
      <xdr:nvGraphicFramePr>
        <xdr:cNvPr id="18" name="Gráfico 1">
          <a:extLst>
            <a:ext uri="{FF2B5EF4-FFF2-40B4-BE49-F238E27FC236}">
              <a16:creationId xmlns:a16="http://schemas.microsoft.com/office/drawing/2014/main" id="{622FA483-91FC-4E53-8315-CDCCCC80E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121227</xdr:colOff>
      <xdr:row>215</xdr:row>
      <xdr:rowOff>51954</xdr:rowOff>
    </xdr:from>
    <xdr:to>
      <xdr:col>43</xdr:col>
      <xdr:colOff>393369</xdr:colOff>
      <xdr:row>255</xdr:row>
      <xdr:rowOff>69643</xdr:rowOff>
    </xdr:to>
    <xdr:graphicFrame macro="">
      <xdr:nvGraphicFramePr>
        <xdr:cNvPr id="19" name="Gráfico 1">
          <a:extLst>
            <a:ext uri="{FF2B5EF4-FFF2-40B4-BE49-F238E27FC236}">
              <a16:creationId xmlns:a16="http://schemas.microsoft.com/office/drawing/2014/main" id="{A27E81A0-553F-43D5-8B3B-26040E754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155863</xdr:colOff>
      <xdr:row>215</xdr:row>
      <xdr:rowOff>51954</xdr:rowOff>
    </xdr:from>
    <xdr:to>
      <xdr:col>52</xdr:col>
      <xdr:colOff>428005</xdr:colOff>
      <xdr:row>255</xdr:row>
      <xdr:rowOff>69643</xdr:rowOff>
    </xdr:to>
    <xdr:graphicFrame macro="">
      <xdr:nvGraphicFramePr>
        <xdr:cNvPr id="20" name="Gráfico 1">
          <a:extLst>
            <a:ext uri="{FF2B5EF4-FFF2-40B4-BE49-F238E27FC236}">
              <a16:creationId xmlns:a16="http://schemas.microsoft.com/office/drawing/2014/main" id="{7B6232B2-F237-4F7E-BF46-BA3A2BB2A0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33</xdr:col>
      <xdr:colOff>363681</xdr:colOff>
      <xdr:row>33</xdr:row>
      <xdr:rowOff>51954</xdr:rowOff>
    </xdr:from>
    <xdr:to>
      <xdr:col>40</xdr:col>
      <xdr:colOff>405229</xdr:colOff>
      <xdr:row>67</xdr:row>
      <xdr:rowOff>91643</xdr:rowOff>
    </xdr:to>
    <xdr:graphicFrame macro="">
      <xdr:nvGraphicFramePr>
        <xdr:cNvPr id="21" name="Gráfico 2">
          <a:extLst>
            <a:ext uri="{FF2B5EF4-FFF2-40B4-BE49-F238E27FC236}">
              <a16:creationId xmlns:a16="http://schemas.microsoft.com/office/drawing/2014/main" id="{2DE8F030-60EA-423E-8CF2-4FB6D878D8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26</xdr:col>
      <xdr:colOff>502226</xdr:colOff>
      <xdr:row>120</xdr:row>
      <xdr:rowOff>69272</xdr:rowOff>
    </xdr:from>
    <xdr:to>
      <xdr:col>34</xdr:col>
      <xdr:colOff>12368</xdr:colOff>
      <xdr:row>160</xdr:row>
      <xdr:rowOff>86961</xdr:rowOff>
    </xdr:to>
    <xdr:graphicFrame macro="">
      <xdr:nvGraphicFramePr>
        <xdr:cNvPr id="22" name="Gráfico 1">
          <a:extLst>
            <a:ext uri="{FF2B5EF4-FFF2-40B4-BE49-F238E27FC236}">
              <a16:creationId xmlns:a16="http://schemas.microsoft.com/office/drawing/2014/main" id="{3B5F0F24-5D88-41A1-9D34-03D955F48D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33</xdr:col>
      <xdr:colOff>640773</xdr:colOff>
      <xdr:row>70</xdr:row>
      <xdr:rowOff>173182</xdr:rowOff>
    </xdr:from>
    <xdr:to>
      <xdr:col>41</xdr:col>
      <xdr:colOff>135948</xdr:colOff>
      <xdr:row>110</xdr:row>
      <xdr:rowOff>182707</xdr:rowOff>
    </xdr:to>
    <xdr:graphicFrame macro="">
      <xdr:nvGraphicFramePr>
        <xdr:cNvPr id="23" name="Gráfico 11">
          <a:extLst>
            <a:ext uri="{FF2B5EF4-FFF2-40B4-BE49-F238E27FC236}">
              <a16:creationId xmlns:a16="http://schemas.microsoft.com/office/drawing/2014/main" id="{FF03F132-3AC6-4495-B9AA-4F5486107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41</xdr:col>
      <xdr:colOff>277091</xdr:colOff>
      <xdr:row>70</xdr:row>
      <xdr:rowOff>173182</xdr:rowOff>
    </xdr:from>
    <xdr:to>
      <xdr:col>48</xdr:col>
      <xdr:colOff>534874</xdr:colOff>
      <xdr:row>110</xdr:row>
      <xdr:rowOff>185429</xdr:rowOff>
    </xdr:to>
    <xdr:graphicFrame macro="">
      <xdr:nvGraphicFramePr>
        <xdr:cNvPr id="24" name="Gráfico 12">
          <a:extLst>
            <a:ext uri="{FF2B5EF4-FFF2-40B4-BE49-F238E27FC236}">
              <a16:creationId xmlns:a16="http://schemas.microsoft.com/office/drawing/2014/main" id="{B792D798-E992-419D-B516-DB1790BC65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506017</xdr:colOff>
      <xdr:row>30</xdr:row>
      <xdr:rowOff>138907</xdr:rowOff>
    </xdr:from>
    <xdr:to>
      <xdr:col>10</xdr:col>
      <xdr:colOff>548203</xdr:colOff>
      <xdr:row>64</xdr:row>
      <xdr:rowOff>177930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738B759-F6E6-46EC-A67D-C1764A28D5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535781</xdr:colOff>
      <xdr:row>30</xdr:row>
      <xdr:rowOff>103059</xdr:rowOff>
    </xdr:from>
    <xdr:to>
      <xdr:col>17</xdr:col>
      <xdr:colOff>577329</xdr:colOff>
      <xdr:row>64</xdr:row>
      <xdr:rowOff>132162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FF39BF8-CEC7-4973-A412-0ABC0A065C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33</xdr:row>
      <xdr:rowOff>45770</xdr:rowOff>
    </xdr:from>
    <xdr:to>
      <xdr:col>26</xdr:col>
      <xdr:colOff>42186</xdr:colOff>
      <xdr:row>67</xdr:row>
      <xdr:rowOff>84792</xdr:rowOff>
    </xdr:to>
    <xdr:graphicFrame macro="">
      <xdr:nvGraphicFramePr>
        <xdr:cNvPr id="4" name="Gráfico 1">
          <a:extLst>
            <a:ext uri="{FF2B5EF4-FFF2-40B4-BE49-F238E27FC236}">
              <a16:creationId xmlns:a16="http://schemas.microsoft.com/office/drawing/2014/main" id="{5B436FAD-62A1-41AD-94DF-4CD889D5B9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148827</xdr:colOff>
      <xdr:row>33</xdr:row>
      <xdr:rowOff>49608</xdr:rowOff>
    </xdr:from>
    <xdr:to>
      <xdr:col>33</xdr:col>
      <xdr:colOff>190375</xdr:colOff>
      <xdr:row>67</xdr:row>
      <xdr:rowOff>89297</xdr:rowOff>
    </xdr:to>
    <xdr:graphicFrame macro="">
      <xdr:nvGraphicFramePr>
        <xdr:cNvPr id="5" name="Gráfico 2">
          <a:extLst>
            <a:ext uri="{FF2B5EF4-FFF2-40B4-BE49-F238E27FC236}">
              <a16:creationId xmlns:a16="http://schemas.microsoft.com/office/drawing/2014/main" id="{6599FC8A-1E26-49DD-AEBE-094B3FDE0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57</xdr:col>
      <xdr:colOff>168729</xdr:colOff>
      <xdr:row>70</xdr:row>
      <xdr:rowOff>168728</xdr:rowOff>
    </xdr:from>
    <xdr:to>
      <xdr:col>64</xdr:col>
      <xdr:colOff>426512</xdr:colOff>
      <xdr:row>110</xdr:row>
      <xdr:rowOff>180975</xdr:rowOff>
    </xdr:to>
    <xdr:graphicFrame macro="">
      <xdr:nvGraphicFramePr>
        <xdr:cNvPr id="6" name="Gráfico 12">
          <a:extLst>
            <a:ext uri="{FF2B5EF4-FFF2-40B4-BE49-F238E27FC236}">
              <a16:creationId xmlns:a16="http://schemas.microsoft.com/office/drawing/2014/main" id="{688F7324-6730-4077-8E4C-D114C0ED00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49</xdr:col>
      <xdr:colOff>604405</xdr:colOff>
      <xdr:row>70</xdr:row>
      <xdr:rowOff>171450</xdr:rowOff>
    </xdr:from>
    <xdr:to>
      <xdr:col>57</xdr:col>
      <xdr:colOff>99580</xdr:colOff>
      <xdr:row>110</xdr:row>
      <xdr:rowOff>180975</xdr:rowOff>
    </xdr:to>
    <xdr:graphicFrame macro="">
      <xdr:nvGraphicFramePr>
        <xdr:cNvPr id="7" name="Gráfico 11">
          <a:extLst>
            <a:ext uri="{FF2B5EF4-FFF2-40B4-BE49-F238E27FC236}">
              <a16:creationId xmlns:a16="http://schemas.microsoft.com/office/drawing/2014/main" id="{2C1BC81E-B58B-47CB-AA1C-5E873F7161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63088</xdr:colOff>
      <xdr:row>120</xdr:row>
      <xdr:rowOff>68036</xdr:rowOff>
    </xdr:from>
    <xdr:to>
      <xdr:col>26</xdr:col>
      <xdr:colOff>335230</xdr:colOff>
      <xdr:row>160</xdr:row>
      <xdr:rowOff>85725</xdr:rowOff>
    </xdr:to>
    <xdr:graphicFrame macro="">
      <xdr:nvGraphicFramePr>
        <xdr:cNvPr id="8" name="Gráfico 1">
          <a:extLst>
            <a:ext uri="{FF2B5EF4-FFF2-40B4-BE49-F238E27FC236}">
              <a16:creationId xmlns:a16="http://schemas.microsoft.com/office/drawing/2014/main" id="{56DFA6BD-FE6E-4967-8958-39414B184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447675</xdr:colOff>
      <xdr:row>70</xdr:row>
      <xdr:rowOff>171450</xdr:rowOff>
    </xdr:from>
    <xdr:to>
      <xdr:col>25</xdr:col>
      <xdr:colOff>704850</xdr:colOff>
      <xdr:row>110</xdr:row>
      <xdr:rowOff>180975</xdr:rowOff>
    </xdr:to>
    <xdr:graphicFrame macro="">
      <xdr:nvGraphicFramePr>
        <xdr:cNvPr id="9" name="Gráfico 28">
          <a:extLst>
            <a:ext uri="{FF2B5EF4-FFF2-40B4-BE49-F238E27FC236}">
              <a16:creationId xmlns:a16="http://schemas.microsoft.com/office/drawing/2014/main" id="{1506E358-B54B-4372-A1B1-85D7ADC15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28575</xdr:colOff>
      <xdr:row>70</xdr:row>
      <xdr:rowOff>171451</xdr:rowOff>
    </xdr:from>
    <xdr:to>
      <xdr:col>33</xdr:col>
      <xdr:colOff>185505</xdr:colOff>
      <xdr:row>110</xdr:row>
      <xdr:rowOff>180975</xdr:rowOff>
    </xdr:to>
    <xdr:graphicFrame macro="">
      <xdr:nvGraphicFramePr>
        <xdr:cNvPr id="10" name="Gráfico 29">
          <a:extLst>
            <a:ext uri="{FF2B5EF4-FFF2-40B4-BE49-F238E27FC236}">
              <a16:creationId xmlns:a16="http://schemas.microsoft.com/office/drawing/2014/main" id="{404C4CE9-AB8D-48DD-B243-D3A6657D5F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225136</xdr:colOff>
      <xdr:row>120</xdr:row>
      <xdr:rowOff>69273</xdr:rowOff>
    </xdr:from>
    <xdr:to>
      <xdr:col>41</xdr:col>
      <xdr:colOff>497278</xdr:colOff>
      <xdr:row>160</xdr:row>
      <xdr:rowOff>86962</xdr:rowOff>
    </xdr:to>
    <xdr:graphicFrame macro="">
      <xdr:nvGraphicFramePr>
        <xdr:cNvPr id="11" name="Gráfico 1">
          <a:extLst>
            <a:ext uri="{FF2B5EF4-FFF2-40B4-BE49-F238E27FC236}">
              <a16:creationId xmlns:a16="http://schemas.microsoft.com/office/drawing/2014/main" id="{9E0D8BAC-8F7A-4398-9533-020A46B37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537482</xdr:colOff>
      <xdr:row>171</xdr:row>
      <xdr:rowOff>57150</xdr:rowOff>
    </xdr:from>
    <xdr:to>
      <xdr:col>26</xdr:col>
      <xdr:colOff>47624</xdr:colOff>
      <xdr:row>211</xdr:row>
      <xdr:rowOff>74839</xdr:rowOff>
    </xdr:to>
    <xdr:graphicFrame macro="">
      <xdr:nvGraphicFramePr>
        <xdr:cNvPr id="12" name="Gráfico 1">
          <a:extLst>
            <a:ext uri="{FF2B5EF4-FFF2-40B4-BE49-F238E27FC236}">
              <a16:creationId xmlns:a16="http://schemas.microsoft.com/office/drawing/2014/main" id="{E8EB9FA0-DA3F-44EF-8540-EBCEA51FCC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342900</xdr:colOff>
      <xdr:row>171</xdr:row>
      <xdr:rowOff>57150</xdr:rowOff>
    </xdr:from>
    <xdr:to>
      <xdr:col>34</xdr:col>
      <xdr:colOff>615042</xdr:colOff>
      <xdr:row>211</xdr:row>
      <xdr:rowOff>74839</xdr:rowOff>
    </xdr:to>
    <xdr:graphicFrame macro="">
      <xdr:nvGraphicFramePr>
        <xdr:cNvPr id="13" name="Gráfico 1">
          <a:extLst>
            <a:ext uri="{FF2B5EF4-FFF2-40B4-BE49-F238E27FC236}">
              <a16:creationId xmlns:a16="http://schemas.microsoft.com/office/drawing/2014/main" id="{F4E355AE-D3AD-41C2-9201-521B0C1BF1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527958</xdr:colOff>
      <xdr:row>215</xdr:row>
      <xdr:rowOff>76200</xdr:rowOff>
    </xdr:from>
    <xdr:to>
      <xdr:col>26</xdr:col>
      <xdr:colOff>38100</xdr:colOff>
      <xdr:row>255</xdr:row>
      <xdr:rowOff>93889</xdr:rowOff>
    </xdr:to>
    <xdr:graphicFrame macro="">
      <xdr:nvGraphicFramePr>
        <xdr:cNvPr id="14" name="Gráfico 1">
          <a:extLst>
            <a:ext uri="{FF2B5EF4-FFF2-40B4-BE49-F238E27FC236}">
              <a16:creationId xmlns:a16="http://schemas.microsoft.com/office/drawing/2014/main" id="{97333B43-AFA5-4A5E-A62F-B29746A3CE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27</xdr:col>
      <xdr:colOff>342899</xdr:colOff>
      <xdr:row>215</xdr:row>
      <xdr:rowOff>59872</xdr:rowOff>
    </xdr:from>
    <xdr:to>
      <xdr:col>34</xdr:col>
      <xdr:colOff>615041</xdr:colOff>
      <xdr:row>255</xdr:row>
      <xdr:rowOff>77561</xdr:rowOff>
    </xdr:to>
    <xdr:graphicFrame macro="">
      <xdr:nvGraphicFramePr>
        <xdr:cNvPr id="15" name="Gráfico 1">
          <a:extLst>
            <a:ext uri="{FF2B5EF4-FFF2-40B4-BE49-F238E27FC236}">
              <a16:creationId xmlns:a16="http://schemas.microsoft.com/office/drawing/2014/main" id="{1DBA9B05-2614-457B-A76D-6EDF795276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52</xdr:col>
      <xdr:colOff>55301</xdr:colOff>
      <xdr:row>162</xdr:row>
      <xdr:rowOff>42130</xdr:rowOff>
    </xdr:from>
    <xdr:to>
      <xdr:col>65</xdr:col>
      <xdr:colOff>608350</xdr:colOff>
      <xdr:row>174</xdr:row>
      <xdr:rowOff>72321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3F693E6-0181-4118-837C-E05E18172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9679301" y="30922180"/>
          <a:ext cx="10459049" cy="2316191"/>
        </a:xfrm>
        <a:prstGeom prst="rect">
          <a:avLst/>
        </a:prstGeom>
      </xdr:spPr>
    </xdr:pic>
    <xdr:clientData/>
  </xdr:twoCellAnchor>
  <xdr:twoCellAnchor>
    <xdr:from>
      <xdr:col>36</xdr:col>
      <xdr:colOff>68035</xdr:colOff>
      <xdr:row>171</xdr:row>
      <xdr:rowOff>27215</xdr:rowOff>
    </xdr:from>
    <xdr:to>
      <xdr:col>43</xdr:col>
      <xdr:colOff>340177</xdr:colOff>
      <xdr:row>211</xdr:row>
      <xdr:rowOff>44904</xdr:rowOff>
    </xdr:to>
    <xdr:graphicFrame macro="">
      <xdr:nvGraphicFramePr>
        <xdr:cNvPr id="17" name="Gráfico 1">
          <a:extLst>
            <a:ext uri="{FF2B5EF4-FFF2-40B4-BE49-F238E27FC236}">
              <a16:creationId xmlns:a16="http://schemas.microsoft.com/office/drawing/2014/main" id="{0BF079D4-8195-4870-87AB-A6A9ABD5A8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45</xdr:col>
      <xdr:colOff>173181</xdr:colOff>
      <xdr:row>171</xdr:row>
      <xdr:rowOff>51955</xdr:rowOff>
    </xdr:from>
    <xdr:to>
      <xdr:col>52</xdr:col>
      <xdr:colOff>445323</xdr:colOff>
      <xdr:row>211</xdr:row>
      <xdr:rowOff>69644</xdr:rowOff>
    </xdr:to>
    <xdr:graphicFrame macro="">
      <xdr:nvGraphicFramePr>
        <xdr:cNvPr id="18" name="Gráfico 1">
          <a:extLst>
            <a:ext uri="{FF2B5EF4-FFF2-40B4-BE49-F238E27FC236}">
              <a16:creationId xmlns:a16="http://schemas.microsoft.com/office/drawing/2014/main" id="{A5C864E6-4844-4DEF-B216-819C355B7C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121227</xdr:colOff>
      <xdr:row>215</xdr:row>
      <xdr:rowOff>51954</xdr:rowOff>
    </xdr:from>
    <xdr:to>
      <xdr:col>43</xdr:col>
      <xdr:colOff>393369</xdr:colOff>
      <xdr:row>255</xdr:row>
      <xdr:rowOff>69643</xdr:rowOff>
    </xdr:to>
    <xdr:graphicFrame macro="">
      <xdr:nvGraphicFramePr>
        <xdr:cNvPr id="19" name="Gráfico 1">
          <a:extLst>
            <a:ext uri="{FF2B5EF4-FFF2-40B4-BE49-F238E27FC236}">
              <a16:creationId xmlns:a16="http://schemas.microsoft.com/office/drawing/2014/main" id="{157C5890-8139-454C-98B5-218461E736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155863</xdr:colOff>
      <xdr:row>215</xdr:row>
      <xdr:rowOff>51954</xdr:rowOff>
    </xdr:from>
    <xdr:to>
      <xdr:col>52</xdr:col>
      <xdr:colOff>428005</xdr:colOff>
      <xdr:row>255</xdr:row>
      <xdr:rowOff>69643</xdr:rowOff>
    </xdr:to>
    <xdr:graphicFrame macro="">
      <xdr:nvGraphicFramePr>
        <xdr:cNvPr id="20" name="Gráfico 1">
          <a:extLst>
            <a:ext uri="{FF2B5EF4-FFF2-40B4-BE49-F238E27FC236}">
              <a16:creationId xmlns:a16="http://schemas.microsoft.com/office/drawing/2014/main" id="{5AFF58E7-036F-41FF-A304-6379941C21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33</xdr:col>
      <xdr:colOff>363681</xdr:colOff>
      <xdr:row>33</xdr:row>
      <xdr:rowOff>51954</xdr:rowOff>
    </xdr:from>
    <xdr:to>
      <xdr:col>40</xdr:col>
      <xdr:colOff>405229</xdr:colOff>
      <xdr:row>67</xdr:row>
      <xdr:rowOff>91643</xdr:rowOff>
    </xdr:to>
    <xdr:graphicFrame macro="">
      <xdr:nvGraphicFramePr>
        <xdr:cNvPr id="21" name="Gráfico 2">
          <a:extLst>
            <a:ext uri="{FF2B5EF4-FFF2-40B4-BE49-F238E27FC236}">
              <a16:creationId xmlns:a16="http://schemas.microsoft.com/office/drawing/2014/main" id="{B10CD709-D559-42E1-99F9-76411B3E7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26</xdr:col>
      <xdr:colOff>502226</xdr:colOff>
      <xdr:row>120</xdr:row>
      <xdr:rowOff>69272</xdr:rowOff>
    </xdr:from>
    <xdr:to>
      <xdr:col>34</xdr:col>
      <xdr:colOff>12368</xdr:colOff>
      <xdr:row>160</xdr:row>
      <xdr:rowOff>86961</xdr:rowOff>
    </xdr:to>
    <xdr:graphicFrame macro="">
      <xdr:nvGraphicFramePr>
        <xdr:cNvPr id="22" name="Gráfico 1">
          <a:extLst>
            <a:ext uri="{FF2B5EF4-FFF2-40B4-BE49-F238E27FC236}">
              <a16:creationId xmlns:a16="http://schemas.microsoft.com/office/drawing/2014/main" id="{1858347D-88EC-4FEE-B3A4-22A26BC466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33</xdr:col>
      <xdr:colOff>640773</xdr:colOff>
      <xdr:row>70</xdr:row>
      <xdr:rowOff>173182</xdr:rowOff>
    </xdr:from>
    <xdr:to>
      <xdr:col>41</xdr:col>
      <xdr:colOff>135948</xdr:colOff>
      <xdr:row>110</xdr:row>
      <xdr:rowOff>182707</xdr:rowOff>
    </xdr:to>
    <xdr:graphicFrame macro="">
      <xdr:nvGraphicFramePr>
        <xdr:cNvPr id="23" name="Gráfico 11">
          <a:extLst>
            <a:ext uri="{FF2B5EF4-FFF2-40B4-BE49-F238E27FC236}">
              <a16:creationId xmlns:a16="http://schemas.microsoft.com/office/drawing/2014/main" id="{C8395073-4BAC-4E5E-BE24-8118BFC570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41</xdr:col>
      <xdr:colOff>277091</xdr:colOff>
      <xdr:row>70</xdr:row>
      <xdr:rowOff>173182</xdr:rowOff>
    </xdr:from>
    <xdr:to>
      <xdr:col>48</xdr:col>
      <xdr:colOff>534874</xdr:colOff>
      <xdr:row>110</xdr:row>
      <xdr:rowOff>185429</xdr:rowOff>
    </xdr:to>
    <xdr:graphicFrame macro="">
      <xdr:nvGraphicFramePr>
        <xdr:cNvPr id="24" name="Gráfico 12">
          <a:extLst>
            <a:ext uri="{FF2B5EF4-FFF2-40B4-BE49-F238E27FC236}">
              <a16:creationId xmlns:a16="http://schemas.microsoft.com/office/drawing/2014/main" id="{A8C3C09D-F669-4699-9414-9F631C2923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239565</xdr:colOff>
      <xdr:row>37</xdr:row>
      <xdr:rowOff>128066</xdr:rowOff>
    </xdr:from>
    <xdr:to>
      <xdr:col>27</xdr:col>
      <xdr:colOff>134471</xdr:colOff>
      <xdr:row>73</xdr:row>
      <xdr:rowOff>89646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0B0F90-8C41-17E1-0C9D-21878C97C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190500</xdr:colOff>
      <xdr:row>37</xdr:row>
      <xdr:rowOff>112059</xdr:rowOff>
    </xdr:from>
    <xdr:to>
      <xdr:col>42</xdr:col>
      <xdr:colOff>85407</xdr:colOff>
      <xdr:row>73</xdr:row>
      <xdr:rowOff>73639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9F3F4A-A357-4BB3-A2E9-A5A6849FC6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272143</xdr:colOff>
      <xdr:row>71</xdr:row>
      <xdr:rowOff>165686</xdr:rowOff>
    </xdr:from>
    <xdr:to>
      <xdr:col>27</xdr:col>
      <xdr:colOff>167049</xdr:colOff>
      <xdr:row>104</xdr:row>
      <xdr:rowOff>127266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E3E22B9-D643-4A05-8DB0-9EE2F7F4C3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195863</xdr:colOff>
      <xdr:row>71</xdr:row>
      <xdr:rowOff>108857</xdr:rowOff>
    </xdr:from>
    <xdr:to>
      <xdr:col>42</xdr:col>
      <xdr:colOff>90770</xdr:colOff>
      <xdr:row>104</xdr:row>
      <xdr:rowOff>70437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7F0512A-3D51-4BA2-AE65-4A103DAB94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26</xdr:row>
      <xdr:rowOff>171450</xdr:rowOff>
    </xdr:from>
    <xdr:to>
      <xdr:col>8</xdr:col>
      <xdr:colOff>323213</xdr:colOff>
      <xdr:row>47</xdr:row>
      <xdr:rowOff>66188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58EC6E-5D65-C481-5B0C-C2BC94F15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5124450"/>
          <a:ext cx="5095238" cy="3895238"/>
        </a:xfrm>
        <a:prstGeom prst="rect">
          <a:avLst/>
        </a:prstGeom>
      </xdr:spPr>
    </xdr:pic>
    <xdr:clientData/>
  </xdr:twoCellAnchor>
  <xdr:twoCellAnchor>
    <xdr:from>
      <xdr:col>0</xdr:col>
      <xdr:colOff>57151</xdr:colOff>
      <xdr:row>0</xdr:row>
      <xdr:rowOff>176212</xdr:rowOff>
    </xdr:from>
    <xdr:to>
      <xdr:col>8</xdr:col>
      <xdr:colOff>495301</xdr:colOff>
      <xdr:row>27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CA2EC6-59E7-317A-D87D-E21D7D9F8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47</xdr:row>
      <xdr:rowOff>76200</xdr:rowOff>
    </xdr:from>
    <xdr:to>
      <xdr:col>8</xdr:col>
      <xdr:colOff>295275</xdr:colOff>
      <xdr:row>73</xdr:row>
      <xdr:rowOff>90488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E6A65B-B75E-4F7A-99FE-D75C4A857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84</xdr:row>
      <xdr:rowOff>19050</xdr:rowOff>
    </xdr:from>
    <xdr:to>
      <xdr:col>7</xdr:col>
      <xdr:colOff>590551</xdr:colOff>
      <xdr:row>110</xdr:row>
      <xdr:rowOff>33338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E64D338-4C61-463F-858B-338FFA589B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24</xdr:col>
      <xdr:colOff>598715</xdr:colOff>
      <xdr:row>75</xdr:row>
      <xdr:rowOff>0</xdr:rowOff>
    </xdr:from>
    <xdr:to>
      <xdr:col>31</xdr:col>
      <xdr:colOff>579132</xdr:colOff>
      <xdr:row>85</xdr:row>
      <xdr:rowOff>161667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E1FD3D-0417-2CC4-A560-DEF84108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94429" y="14287500"/>
          <a:ext cx="4266667" cy="2066667"/>
        </a:xfrm>
        <a:prstGeom prst="rect">
          <a:avLst/>
        </a:prstGeom>
      </xdr:spPr>
    </xdr:pic>
    <xdr:clientData/>
  </xdr:twoCellAnchor>
  <xdr:twoCellAnchor editAs="oneCell">
    <xdr:from>
      <xdr:col>25</xdr:col>
      <xdr:colOff>136072</xdr:colOff>
      <xdr:row>86</xdr:row>
      <xdr:rowOff>54429</xdr:rowOff>
    </xdr:from>
    <xdr:to>
      <xdr:col>32</xdr:col>
      <xdr:colOff>173631</xdr:colOff>
      <xdr:row>106</xdr:row>
      <xdr:rowOff>111096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3B83DF-0FFA-2D1E-85E0-AF60DAA5E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44108" y="16437429"/>
          <a:ext cx="4323809" cy="3866667"/>
        </a:xfrm>
        <a:prstGeom prst="rect">
          <a:avLst/>
        </a:prstGeom>
      </xdr:spPr>
    </xdr:pic>
    <xdr:clientData/>
  </xdr:twoCellAnchor>
  <xdr:twoCellAnchor editAs="oneCell">
    <xdr:from>
      <xdr:col>16</xdr:col>
      <xdr:colOff>517072</xdr:colOff>
      <xdr:row>70</xdr:row>
      <xdr:rowOff>176893</xdr:rowOff>
    </xdr:from>
    <xdr:to>
      <xdr:col>20</xdr:col>
      <xdr:colOff>478594</xdr:colOff>
      <xdr:row>75</xdr:row>
      <xdr:rowOff>106060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2F01A0F-D6AF-36D0-F4D4-B8FB925BA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14215" y="13511893"/>
          <a:ext cx="2410808" cy="881667"/>
        </a:xfrm>
        <a:prstGeom prst="rect">
          <a:avLst/>
        </a:prstGeom>
      </xdr:spPr>
    </xdr:pic>
    <xdr:clientData/>
  </xdr:twoCellAnchor>
  <xdr:twoCellAnchor editAs="oneCell">
    <xdr:from>
      <xdr:col>24</xdr:col>
      <xdr:colOff>530679</xdr:colOff>
      <xdr:row>65</xdr:row>
      <xdr:rowOff>163286</xdr:rowOff>
    </xdr:from>
    <xdr:to>
      <xdr:col>31</xdr:col>
      <xdr:colOff>453953</xdr:colOff>
      <xdr:row>74</xdr:row>
      <xdr:rowOff>96405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20FF92-8147-6B11-76EF-DA4B89374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26393" y="12545786"/>
          <a:ext cx="4209524" cy="1647619"/>
        </a:xfrm>
        <a:prstGeom prst="rect">
          <a:avLst/>
        </a:prstGeom>
      </xdr:spPr>
    </xdr:pic>
    <xdr:clientData/>
  </xdr:twoCellAnchor>
  <xdr:twoCellAnchor editAs="oneCell">
    <xdr:from>
      <xdr:col>32</xdr:col>
      <xdr:colOff>27215</xdr:colOff>
      <xdr:row>68</xdr:row>
      <xdr:rowOff>40822</xdr:rowOff>
    </xdr:from>
    <xdr:to>
      <xdr:col>38</xdr:col>
      <xdr:colOff>591382</xdr:colOff>
      <xdr:row>73</xdr:row>
      <xdr:rowOff>21655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A0ADBC-90BE-A85E-D4D5-7AE9EC574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21501" y="12994822"/>
          <a:ext cx="4238095" cy="9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00B050"/>
  </sheetPr>
  <dimension ref="B1:CT231"/>
  <sheetViews>
    <sheetView tabSelected="1" topLeftCell="D62" zoomScale="70" zoomScaleNormal="70" workbookViewId="0">
      <selection activeCell="Q125" sqref="Q125"/>
    </sheetView>
  </sheetViews>
  <sheetFormatPr defaultColWidth="11.42578125" defaultRowHeight="15" x14ac:dyDescent="0.25"/>
  <cols>
    <col min="5" max="5" width="11.42578125" customWidth="1"/>
    <col min="8" max="8" width="11.42578125" customWidth="1"/>
  </cols>
  <sheetData>
    <row r="1" spans="3:98" x14ac:dyDescent="0.25">
      <c r="CT1" t="s">
        <v>0</v>
      </c>
    </row>
    <row r="2" spans="3:98" x14ac:dyDescent="0.25">
      <c r="AQ2" t="s">
        <v>55</v>
      </c>
    </row>
    <row r="3" spans="3:98" x14ac:dyDescent="0.25">
      <c r="AR3" t="s">
        <v>100</v>
      </c>
    </row>
    <row r="4" spans="3:98" x14ac:dyDescent="0.25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Q4" t="s">
        <v>56</v>
      </c>
      <c r="AR4">
        <v>-6.85</v>
      </c>
      <c r="AS4" t="s">
        <v>57</v>
      </c>
      <c r="AT4">
        <v>-79.81</v>
      </c>
      <c r="AV4" s="1"/>
      <c r="AW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</row>
    <row r="5" spans="3:98" x14ac:dyDescent="0.25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Q5" t="s">
        <v>101</v>
      </c>
      <c r="AR5">
        <v>100</v>
      </c>
      <c r="AS5">
        <v>475</v>
      </c>
      <c r="AT5">
        <v>1000</v>
      </c>
      <c r="AU5">
        <v>2475</v>
      </c>
      <c r="AV5">
        <v>5000</v>
      </c>
      <c r="AW5">
        <v>10000</v>
      </c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</row>
    <row r="6" spans="3:98" ht="15.75" thickBot="1" x14ac:dyDescent="0.3">
      <c r="AG6" s="10"/>
      <c r="AQ6">
        <v>0.01</v>
      </c>
      <c r="AR6">
        <v>0.24227251766975</v>
      </c>
      <c r="AS6">
        <v>0.41114442700102</v>
      </c>
      <c r="AT6">
        <v>0.51419612087452005</v>
      </c>
      <c r="AU6">
        <v>0.65830349238805996</v>
      </c>
      <c r="AV6">
        <v>0.7858272087432</v>
      </c>
      <c r="AW6">
        <v>0.92743214939971996</v>
      </c>
    </row>
    <row r="7" spans="3:98" x14ac:dyDescent="0.25">
      <c r="C7" s="46" t="s">
        <v>10</v>
      </c>
      <c r="D7" s="47"/>
      <c r="E7" s="47"/>
      <c r="F7" s="48"/>
      <c r="G7" s="46" t="s">
        <v>11</v>
      </c>
      <c r="H7" s="47"/>
      <c r="I7" s="47"/>
      <c r="J7" s="48"/>
      <c r="K7" s="46" t="s">
        <v>12</v>
      </c>
      <c r="L7" s="47"/>
      <c r="M7" s="47"/>
      <c r="N7" s="48"/>
      <c r="O7" s="46" t="s">
        <v>9</v>
      </c>
      <c r="P7" s="47"/>
      <c r="Q7" s="47"/>
      <c r="R7" s="48"/>
      <c r="S7" s="46" t="s">
        <v>7</v>
      </c>
      <c r="T7" s="47"/>
      <c r="U7" s="47"/>
      <c r="V7" s="48"/>
      <c r="W7" s="46" t="s">
        <v>8</v>
      </c>
      <c r="X7" s="47"/>
      <c r="Y7" s="47"/>
      <c r="Z7" s="48"/>
      <c r="AQ7">
        <v>0.05</v>
      </c>
      <c r="AR7">
        <v>0.34863916418632002</v>
      </c>
      <c r="AS7">
        <v>0.59378980942213999</v>
      </c>
      <c r="AT7">
        <v>0.74489045846591995</v>
      </c>
      <c r="AU7">
        <v>0.95079572074509</v>
      </c>
      <c r="AV7">
        <v>1.1424090910297999</v>
      </c>
      <c r="AW7">
        <v>1.3427467986127</v>
      </c>
    </row>
    <row r="8" spans="3:98" x14ac:dyDescent="0.25">
      <c r="C8" s="3"/>
      <c r="D8" s="20" t="s">
        <v>64</v>
      </c>
      <c r="E8" s="20" t="s">
        <v>112</v>
      </c>
      <c r="F8" s="41" t="s">
        <v>99</v>
      </c>
      <c r="G8" s="3"/>
      <c r="H8" s="20" t="s">
        <v>64</v>
      </c>
      <c r="I8" s="20" t="s">
        <v>112</v>
      </c>
      <c r="J8" s="41" t="s">
        <v>99</v>
      </c>
      <c r="K8" s="3"/>
      <c r="L8" s="20" t="s">
        <v>64</v>
      </c>
      <c r="M8" s="20" t="s">
        <v>112</v>
      </c>
      <c r="N8" s="41" t="s">
        <v>99</v>
      </c>
      <c r="O8" s="3"/>
      <c r="P8" s="20" t="s">
        <v>64</v>
      </c>
      <c r="Q8" s="20" t="s">
        <v>112</v>
      </c>
      <c r="R8" s="41" t="s">
        <v>99</v>
      </c>
      <c r="S8" s="3"/>
      <c r="T8" s="20" t="s">
        <v>64</v>
      </c>
      <c r="U8" s="20" t="s">
        <v>112</v>
      </c>
      <c r="V8" s="41" t="s">
        <v>99</v>
      </c>
      <c r="W8" s="3"/>
      <c r="X8" s="20" t="s">
        <v>64</v>
      </c>
      <c r="Y8" s="20" t="s">
        <v>112</v>
      </c>
      <c r="Z8" s="41" t="s">
        <v>99</v>
      </c>
      <c r="AQ8">
        <v>7.4999999999999997E-2</v>
      </c>
      <c r="AR8">
        <v>0.40288939046119998</v>
      </c>
      <c r="AS8">
        <v>0.69017439855636997</v>
      </c>
      <c r="AT8">
        <v>0.85623680252192003</v>
      </c>
      <c r="AU8">
        <v>1.1062987794796999</v>
      </c>
      <c r="AV8">
        <v>1.3138612722898</v>
      </c>
      <c r="AW8">
        <v>1.5565363944509001</v>
      </c>
    </row>
    <row r="9" spans="3:98" x14ac:dyDescent="0.25">
      <c r="C9" s="23" t="s">
        <v>1</v>
      </c>
      <c r="D9" s="20" t="s">
        <v>2</v>
      </c>
      <c r="E9" s="20" t="s">
        <v>2</v>
      </c>
      <c r="F9" s="41" t="s">
        <v>2</v>
      </c>
      <c r="G9" s="23" t="s">
        <v>1</v>
      </c>
      <c r="H9" s="20" t="s">
        <v>2</v>
      </c>
      <c r="I9" s="20" t="s">
        <v>2</v>
      </c>
      <c r="J9" s="41" t="s">
        <v>2</v>
      </c>
      <c r="K9" s="23" t="s">
        <v>1</v>
      </c>
      <c r="L9" s="20" t="s">
        <v>2</v>
      </c>
      <c r="M9" s="20" t="s">
        <v>2</v>
      </c>
      <c r="N9" s="41" t="s">
        <v>2</v>
      </c>
      <c r="O9" s="23" t="s">
        <v>1</v>
      </c>
      <c r="P9" s="20" t="s">
        <v>2</v>
      </c>
      <c r="Q9" s="20" t="s">
        <v>2</v>
      </c>
      <c r="R9" s="41" t="s">
        <v>2</v>
      </c>
      <c r="S9" s="23" t="s">
        <v>1</v>
      </c>
      <c r="T9" s="20" t="s">
        <v>2</v>
      </c>
      <c r="U9" s="20" t="s">
        <v>2</v>
      </c>
      <c r="V9" s="41" t="s">
        <v>2</v>
      </c>
      <c r="W9" s="23" t="s">
        <v>1</v>
      </c>
      <c r="X9" s="20" t="s">
        <v>2</v>
      </c>
      <c r="Y9" s="20" t="s">
        <v>2</v>
      </c>
      <c r="Z9" s="41" t="s">
        <v>2</v>
      </c>
      <c r="AB9" t="s">
        <v>52</v>
      </c>
      <c r="AC9" t="s">
        <v>54</v>
      </c>
      <c r="AQ9">
        <v>0.1</v>
      </c>
      <c r="AR9">
        <v>0.44901163956971002</v>
      </c>
      <c r="AS9">
        <v>0.76668055547602998</v>
      </c>
      <c r="AT9">
        <v>0.95629780779757001</v>
      </c>
      <c r="AU9">
        <v>1.2284164882022</v>
      </c>
      <c r="AV9">
        <v>1.4684693525115</v>
      </c>
      <c r="AW9">
        <v>1.7444873652532999</v>
      </c>
    </row>
    <row r="10" spans="3:98" x14ac:dyDescent="0.25">
      <c r="C10" s="34">
        <v>0.01</v>
      </c>
      <c r="D10" s="2">
        <v>0.21281539999999999</v>
      </c>
      <c r="E10" s="2"/>
      <c r="F10" s="39"/>
      <c r="G10" s="34">
        <v>0.01</v>
      </c>
      <c r="H10" s="2">
        <v>0.42027189999999998</v>
      </c>
      <c r="I10" s="2"/>
      <c r="J10" s="4"/>
      <c r="K10" s="34">
        <v>0.01</v>
      </c>
      <c r="L10" s="2">
        <v>0.54749749999999997</v>
      </c>
      <c r="M10" s="2"/>
      <c r="N10" s="4"/>
      <c r="O10" s="34">
        <v>0.01</v>
      </c>
      <c r="P10" s="2">
        <v>0.75026859999999995</v>
      </c>
      <c r="Q10" s="2"/>
      <c r="R10" s="4"/>
      <c r="S10" s="34">
        <v>0.01</v>
      </c>
      <c r="T10" s="2">
        <v>0.93198749999999997</v>
      </c>
      <c r="U10" s="2"/>
      <c r="V10" s="4"/>
      <c r="W10" s="34">
        <v>0.01</v>
      </c>
      <c r="X10" s="2">
        <v>1.1401289999999999</v>
      </c>
      <c r="Y10" s="2"/>
      <c r="Z10" s="4"/>
      <c r="AB10" s="10">
        <f t="shared" ref="AB10:AB29" si="0">1/W10</f>
        <v>100</v>
      </c>
      <c r="AC10">
        <f t="shared" ref="AC10:AC29" si="1">+R10*1.362</f>
        <v>0</v>
      </c>
      <c r="AD10" s="10"/>
      <c r="AE10">
        <f t="shared" ref="AE10:AE29" si="2">+P10*1.362</f>
        <v>1.0218658331999999</v>
      </c>
      <c r="AQ10">
        <v>0.15</v>
      </c>
      <c r="AR10">
        <v>0.46790467523652002</v>
      </c>
      <c r="AS10">
        <v>0.80027171266128005</v>
      </c>
      <c r="AT10">
        <v>1.0031223076169999</v>
      </c>
      <c r="AU10">
        <v>1.2854126628453</v>
      </c>
      <c r="AV10">
        <v>1.5415625940297</v>
      </c>
      <c r="AW10">
        <v>1.8237243508323</v>
      </c>
    </row>
    <row r="11" spans="3:98" x14ac:dyDescent="0.25">
      <c r="C11" s="34">
        <v>0.02</v>
      </c>
      <c r="D11" s="2">
        <v>0.22403090000000001</v>
      </c>
      <c r="E11" s="2"/>
      <c r="F11" s="39"/>
      <c r="G11" s="34">
        <v>0.02</v>
      </c>
      <c r="H11" s="2">
        <v>0.44375500000000001</v>
      </c>
      <c r="I11" s="2"/>
      <c r="J11" s="4"/>
      <c r="K11" s="34">
        <v>0.02</v>
      </c>
      <c r="L11" s="2">
        <v>0.57848440000000001</v>
      </c>
      <c r="M11" s="2"/>
      <c r="N11" s="4"/>
      <c r="O11" s="34">
        <v>0.02</v>
      </c>
      <c r="P11" s="2">
        <v>0.7945892</v>
      </c>
      <c r="Q11" s="2"/>
      <c r="R11" s="4"/>
      <c r="S11" s="34">
        <v>0.02</v>
      </c>
      <c r="T11" s="2">
        <v>0.98813779999999996</v>
      </c>
      <c r="U11" s="2"/>
      <c r="V11" s="4"/>
      <c r="W11" s="34">
        <v>0.02</v>
      </c>
      <c r="X11" s="2">
        <v>1.2089719999999999</v>
      </c>
      <c r="Y11" s="2"/>
      <c r="Z11" s="4"/>
      <c r="AB11" s="10">
        <f t="shared" si="0"/>
        <v>50</v>
      </c>
      <c r="AC11">
        <f t="shared" si="1"/>
        <v>0</v>
      </c>
      <c r="AD11" s="10"/>
      <c r="AE11">
        <f t="shared" si="2"/>
        <v>1.0822304904</v>
      </c>
      <c r="AQ11">
        <v>0.2</v>
      </c>
      <c r="AR11">
        <v>0.48719336434881999</v>
      </c>
      <c r="AS11">
        <v>0.83789233836632004</v>
      </c>
      <c r="AT11">
        <v>1.0559361293845999</v>
      </c>
      <c r="AU11">
        <v>1.3494779743941001</v>
      </c>
      <c r="AV11">
        <v>1.6244832126426001</v>
      </c>
      <c r="AW11">
        <v>1.9128976811625999</v>
      </c>
    </row>
    <row r="12" spans="3:98" x14ac:dyDescent="0.25">
      <c r="C12" s="34">
        <v>0.05</v>
      </c>
      <c r="D12" s="2">
        <v>0.35034589999999999</v>
      </c>
      <c r="E12" s="2"/>
      <c r="F12" s="39"/>
      <c r="G12" s="34">
        <v>0.05</v>
      </c>
      <c r="H12" s="2">
        <v>0.72555099999999995</v>
      </c>
      <c r="I12" s="2"/>
      <c r="J12" s="4"/>
      <c r="K12" s="34">
        <v>0.05</v>
      </c>
      <c r="L12" s="2">
        <v>0.95351710000000001</v>
      </c>
      <c r="M12" s="2"/>
      <c r="N12" s="4"/>
      <c r="O12" s="34">
        <v>0.05</v>
      </c>
      <c r="P12" s="2">
        <v>1.3157319999999999</v>
      </c>
      <c r="Q12" s="2"/>
      <c r="R12" s="4"/>
      <c r="S12" s="34">
        <v>0.05</v>
      </c>
      <c r="T12" s="2">
        <v>1.644506</v>
      </c>
      <c r="U12" s="2"/>
      <c r="V12" s="4"/>
      <c r="W12" s="34">
        <v>0.05</v>
      </c>
      <c r="X12" s="2">
        <v>2.0256270000000001</v>
      </c>
      <c r="Y12" s="2"/>
      <c r="Z12" s="4"/>
      <c r="AB12" s="10">
        <f t="shared" si="0"/>
        <v>20</v>
      </c>
      <c r="AC12">
        <f t="shared" si="1"/>
        <v>0</v>
      </c>
      <c r="AD12" s="10"/>
      <c r="AE12">
        <f t="shared" si="2"/>
        <v>1.792026984</v>
      </c>
      <c r="AQ12">
        <v>0.25</v>
      </c>
      <c r="AR12">
        <v>0.4565918493178</v>
      </c>
      <c r="AS12">
        <v>0.78518212229362006</v>
      </c>
      <c r="AT12">
        <v>0.98421186573576003</v>
      </c>
      <c r="AU12">
        <v>1.2642530550861999</v>
      </c>
      <c r="AV12">
        <v>1.5154045997834</v>
      </c>
      <c r="AW12">
        <v>1.7958414501151001</v>
      </c>
    </row>
    <row r="13" spans="3:98" x14ac:dyDescent="0.25">
      <c r="C13" s="34">
        <v>7.4999999999999997E-2</v>
      </c>
      <c r="D13" s="2">
        <v>0.45970169999999999</v>
      </c>
      <c r="E13" s="2"/>
      <c r="F13" s="39"/>
      <c r="G13" s="34">
        <v>7.4999999999999997E-2</v>
      </c>
      <c r="H13" s="2">
        <v>0.97726590000000002</v>
      </c>
      <c r="I13" s="2"/>
      <c r="J13" s="4"/>
      <c r="K13" s="34">
        <v>7.4999999999999997E-2</v>
      </c>
      <c r="L13" s="2">
        <v>1.288227</v>
      </c>
      <c r="M13" s="2"/>
      <c r="N13" s="4"/>
      <c r="O13" s="34">
        <v>7.4999999999999997E-2</v>
      </c>
      <c r="P13" s="2">
        <v>1.7784800000000001</v>
      </c>
      <c r="Q13" s="2"/>
      <c r="R13" s="4"/>
      <c r="S13" s="34">
        <v>7.4999999999999997E-2</v>
      </c>
      <c r="T13" s="2">
        <v>2.2271369999999999</v>
      </c>
      <c r="U13" s="2"/>
      <c r="V13" s="4"/>
      <c r="W13" s="34">
        <v>7.4999999999999997E-2</v>
      </c>
      <c r="X13" s="2">
        <v>2.7487720000000002</v>
      </c>
      <c r="Y13" s="2"/>
      <c r="Z13" s="4"/>
      <c r="AB13" s="10">
        <f t="shared" si="0"/>
        <v>13.333333333333334</v>
      </c>
      <c r="AC13">
        <f t="shared" si="1"/>
        <v>0</v>
      </c>
      <c r="AD13" s="10"/>
      <c r="AE13">
        <f t="shared" si="2"/>
        <v>2.4222897600000004</v>
      </c>
      <c r="AQ13">
        <v>0.3</v>
      </c>
      <c r="AR13">
        <v>0.42159095860655998</v>
      </c>
      <c r="AS13">
        <v>0.73130438518141005</v>
      </c>
      <c r="AT13">
        <v>0.91870359620055997</v>
      </c>
      <c r="AU13">
        <v>1.1829309044025</v>
      </c>
      <c r="AV13">
        <v>1.4148998247808</v>
      </c>
      <c r="AW13">
        <v>1.6698789303734001</v>
      </c>
    </row>
    <row r="14" spans="3:98" x14ac:dyDescent="0.25">
      <c r="C14" s="34">
        <v>0.1</v>
      </c>
      <c r="D14" s="2">
        <v>0.5249336</v>
      </c>
      <c r="E14" s="2"/>
      <c r="F14" s="39"/>
      <c r="G14" s="34">
        <v>0.1</v>
      </c>
      <c r="H14" s="2">
        <v>1.111753</v>
      </c>
      <c r="I14" s="2"/>
      <c r="J14" s="4"/>
      <c r="K14" s="34">
        <v>0.1</v>
      </c>
      <c r="L14" s="2">
        <v>1.4677899999999999</v>
      </c>
      <c r="M14" s="2"/>
      <c r="N14" s="4"/>
      <c r="O14" s="34">
        <v>0.1</v>
      </c>
      <c r="P14" s="2">
        <v>2.0350060000000001</v>
      </c>
      <c r="Q14" s="2"/>
      <c r="R14" s="4"/>
      <c r="S14" s="34">
        <v>0.1</v>
      </c>
      <c r="T14" s="2">
        <v>2.5512130000000002</v>
      </c>
      <c r="U14" s="2"/>
      <c r="V14" s="4"/>
      <c r="W14" s="34">
        <v>0.1</v>
      </c>
      <c r="X14" s="2">
        <v>3.1525340000000002</v>
      </c>
      <c r="Y14" s="2"/>
      <c r="Z14" s="4"/>
      <c r="AB14" s="10">
        <f t="shared" si="0"/>
        <v>10</v>
      </c>
      <c r="AC14">
        <f t="shared" si="1"/>
        <v>0</v>
      </c>
      <c r="AD14" s="10"/>
      <c r="AE14">
        <f t="shared" si="2"/>
        <v>2.7716781720000006</v>
      </c>
      <c r="AQ14">
        <v>0.35</v>
      </c>
      <c r="AR14">
        <v>0.39801574022144998</v>
      </c>
      <c r="AS14">
        <v>0.68990424543721995</v>
      </c>
      <c r="AT14">
        <v>0.87077753718326001</v>
      </c>
      <c r="AU14">
        <v>1.1157069650746001</v>
      </c>
      <c r="AV14">
        <v>1.3413050978053001</v>
      </c>
      <c r="AW14">
        <v>1.5779214422272001</v>
      </c>
    </row>
    <row r="15" spans="3:98" x14ac:dyDescent="0.25">
      <c r="C15" s="34">
        <v>0.15</v>
      </c>
      <c r="D15" s="2">
        <v>0.53079489999999996</v>
      </c>
      <c r="E15" s="2"/>
      <c r="F15" s="39"/>
      <c r="G15" s="34">
        <v>0.15</v>
      </c>
      <c r="H15" s="2">
        <v>1.0496449999999999</v>
      </c>
      <c r="I15" s="2"/>
      <c r="J15" s="4"/>
      <c r="K15" s="34">
        <v>0.15</v>
      </c>
      <c r="L15" s="2">
        <v>1.3777950000000001</v>
      </c>
      <c r="M15" s="2"/>
      <c r="N15" s="4"/>
      <c r="O15" s="34">
        <v>0.15</v>
      </c>
      <c r="P15" s="2">
        <v>1.913038</v>
      </c>
      <c r="Q15" s="2"/>
      <c r="R15" s="4"/>
      <c r="S15" s="34">
        <v>0.15</v>
      </c>
      <c r="T15" s="2">
        <v>2.4011849999999999</v>
      </c>
      <c r="U15" s="2"/>
      <c r="V15" s="4"/>
      <c r="W15" s="34">
        <v>0.15</v>
      </c>
      <c r="X15" s="2">
        <v>2.965141</v>
      </c>
      <c r="Y15" s="2"/>
      <c r="Z15" s="4"/>
      <c r="AB15" s="10">
        <f t="shared" si="0"/>
        <v>6.666666666666667</v>
      </c>
      <c r="AC15">
        <f t="shared" si="1"/>
        <v>0</v>
      </c>
      <c r="AD15" s="10"/>
      <c r="AE15">
        <f t="shared" si="2"/>
        <v>2.6055577560000001</v>
      </c>
      <c r="AQ15">
        <v>0.4</v>
      </c>
      <c r="AR15">
        <v>0.37308938756110999</v>
      </c>
      <c r="AS15">
        <v>0.65277292115258001</v>
      </c>
      <c r="AT15">
        <v>0.81644216712407003</v>
      </c>
      <c r="AU15">
        <v>1.0579091553474</v>
      </c>
      <c r="AV15">
        <v>1.2595525950997</v>
      </c>
      <c r="AW15">
        <v>1.4958957821859</v>
      </c>
    </row>
    <row r="16" spans="3:98" x14ac:dyDescent="0.25">
      <c r="C16" s="34">
        <v>0.2</v>
      </c>
      <c r="D16" s="2">
        <v>0.47568080000000001</v>
      </c>
      <c r="E16" s="2"/>
      <c r="F16" s="39"/>
      <c r="G16" s="34">
        <v>0.2</v>
      </c>
      <c r="H16" s="2">
        <v>0.93251059999999997</v>
      </c>
      <c r="I16" s="2"/>
      <c r="J16" s="4"/>
      <c r="K16" s="34">
        <v>0.2</v>
      </c>
      <c r="L16" s="2">
        <v>1.2300390000000001</v>
      </c>
      <c r="M16" s="2"/>
      <c r="N16" s="4"/>
      <c r="O16" s="34">
        <v>0.2</v>
      </c>
      <c r="P16" s="2">
        <v>1.7110240000000001</v>
      </c>
      <c r="Q16" s="2"/>
      <c r="R16" s="4"/>
      <c r="S16" s="34">
        <v>0.2</v>
      </c>
      <c r="T16" s="2">
        <v>2.1522649999999999</v>
      </c>
      <c r="U16" s="2"/>
      <c r="V16" s="4"/>
      <c r="W16" s="34">
        <v>0.2</v>
      </c>
      <c r="X16" s="2">
        <v>2.6632020000000001</v>
      </c>
      <c r="Y16" s="2"/>
      <c r="Z16" s="4"/>
      <c r="AB16" s="10">
        <f t="shared" si="0"/>
        <v>5</v>
      </c>
      <c r="AC16">
        <f t="shared" si="1"/>
        <v>0</v>
      </c>
      <c r="AD16" s="10"/>
      <c r="AE16">
        <f t="shared" si="2"/>
        <v>2.3304146880000003</v>
      </c>
      <c r="AQ16">
        <v>0.45</v>
      </c>
      <c r="AR16">
        <v>0.35593518894152998</v>
      </c>
      <c r="AS16">
        <v>0.62216518875425997</v>
      </c>
      <c r="AT16">
        <v>0.78106244575176997</v>
      </c>
      <c r="AU16">
        <v>1.0111061073587999</v>
      </c>
      <c r="AV16">
        <v>1.2050478381539</v>
      </c>
      <c r="AW16">
        <v>1.4273151885588</v>
      </c>
    </row>
    <row r="17" spans="3:49" x14ac:dyDescent="0.25">
      <c r="C17" s="34">
        <v>0.25</v>
      </c>
      <c r="D17" s="2">
        <v>0.42118729999999999</v>
      </c>
      <c r="E17" s="2"/>
      <c r="F17" s="39"/>
      <c r="G17" s="34">
        <v>0.25</v>
      </c>
      <c r="H17" s="2">
        <v>0.82706939999999995</v>
      </c>
      <c r="I17" s="2"/>
      <c r="J17" s="4"/>
      <c r="K17" s="34">
        <v>0.25</v>
      </c>
      <c r="L17" s="2">
        <v>1.0919410000000001</v>
      </c>
      <c r="M17" s="2"/>
      <c r="N17" s="4"/>
      <c r="O17" s="34">
        <v>0.25</v>
      </c>
      <c r="P17" s="2">
        <v>1.5271920000000001</v>
      </c>
      <c r="Q17" s="2"/>
      <c r="R17" s="4"/>
      <c r="S17" s="34">
        <v>0.25</v>
      </c>
      <c r="T17" s="2">
        <v>1.9257310000000001</v>
      </c>
      <c r="U17" s="2"/>
      <c r="V17" s="4"/>
      <c r="W17" s="34">
        <v>0.25</v>
      </c>
      <c r="X17" s="2">
        <v>2.3871929999999999</v>
      </c>
      <c r="Y17" s="2"/>
      <c r="Z17" s="4"/>
      <c r="AB17" s="10">
        <f t="shared" si="0"/>
        <v>4</v>
      </c>
      <c r="AC17">
        <f t="shared" si="1"/>
        <v>0</v>
      </c>
      <c r="AD17" s="10"/>
      <c r="AE17">
        <f t="shared" si="2"/>
        <v>2.0800355040000005</v>
      </c>
      <c r="AQ17">
        <v>0.5</v>
      </c>
      <c r="AR17">
        <v>0.33868817951842001</v>
      </c>
      <c r="AS17">
        <v>0.59559303565360999</v>
      </c>
      <c r="AT17">
        <v>0.74448008238204999</v>
      </c>
      <c r="AU17">
        <v>0.96345828109722997</v>
      </c>
      <c r="AV17">
        <v>1.1502446781736999</v>
      </c>
      <c r="AW17">
        <v>1.3693344024436001</v>
      </c>
    </row>
    <row r="18" spans="3:49" x14ac:dyDescent="0.25">
      <c r="C18" s="34">
        <v>0.3</v>
      </c>
      <c r="D18" s="2">
        <v>0.35808079999999998</v>
      </c>
      <c r="E18" s="2"/>
      <c r="F18" s="39"/>
      <c r="G18" s="34">
        <v>0.3</v>
      </c>
      <c r="H18" s="2">
        <v>0.70390699999999995</v>
      </c>
      <c r="I18" s="2"/>
      <c r="J18" s="4"/>
      <c r="K18" s="34">
        <v>0.3</v>
      </c>
      <c r="L18" s="2">
        <v>0.93118190000000001</v>
      </c>
      <c r="M18" s="2"/>
      <c r="N18" s="4"/>
      <c r="O18" s="34">
        <v>0.3</v>
      </c>
      <c r="P18" s="2">
        <v>1.3035589999999999</v>
      </c>
      <c r="Q18" s="2"/>
      <c r="R18" s="4"/>
      <c r="S18" s="34">
        <v>0.3</v>
      </c>
      <c r="T18" s="2">
        <v>1.6446529999999999</v>
      </c>
      <c r="U18" s="2"/>
      <c r="V18" s="4"/>
      <c r="W18" s="34">
        <v>0.3</v>
      </c>
      <c r="X18" s="2">
        <v>2.042243</v>
      </c>
      <c r="Y18" s="2"/>
      <c r="Z18" s="4"/>
      <c r="AB18" s="10">
        <f t="shared" si="0"/>
        <v>3.3333333333333335</v>
      </c>
      <c r="AC18">
        <f t="shared" si="1"/>
        <v>0</v>
      </c>
      <c r="AD18" s="10"/>
      <c r="AE18">
        <f t="shared" si="2"/>
        <v>1.7754473580000001</v>
      </c>
      <c r="AQ18">
        <v>0.55000000000000004</v>
      </c>
      <c r="AR18">
        <v>0.31648894865400001</v>
      </c>
      <c r="AS18">
        <v>0.55443979572149005</v>
      </c>
      <c r="AT18">
        <v>0.69638910813914001</v>
      </c>
      <c r="AU18">
        <v>0.90260191353700003</v>
      </c>
      <c r="AV18">
        <v>1.0750917824160999</v>
      </c>
      <c r="AW18">
        <v>1.274732001299</v>
      </c>
    </row>
    <row r="19" spans="3:49" x14ac:dyDescent="0.25">
      <c r="C19" s="34">
        <v>0.4</v>
      </c>
      <c r="D19" s="2">
        <v>0.27487040000000001</v>
      </c>
      <c r="E19" s="2"/>
      <c r="F19" s="39"/>
      <c r="G19" s="34">
        <v>0.4</v>
      </c>
      <c r="H19" s="2">
        <v>0.54344239999999999</v>
      </c>
      <c r="I19" s="2"/>
      <c r="J19" s="4"/>
      <c r="K19" s="34">
        <v>0.4</v>
      </c>
      <c r="L19" s="2">
        <v>0.71911159999999996</v>
      </c>
      <c r="M19" s="2"/>
      <c r="N19" s="4"/>
      <c r="O19" s="34">
        <v>0.4</v>
      </c>
      <c r="P19" s="2">
        <v>1.008114</v>
      </c>
      <c r="Q19" s="2"/>
      <c r="R19" s="4"/>
      <c r="S19" s="34">
        <v>0.4</v>
      </c>
      <c r="T19" s="2">
        <v>1.27156</v>
      </c>
      <c r="U19" s="2"/>
      <c r="V19" s="4"/>
      <c r="W19" s="34">
        <v>0.4</v>
      </c>
      <c r="X19" s="2">
        <v>1.5790390000000001</v>
      </c>
      <c r="Y19" s="2"/>
      <c r="Z19" s="4"/>
      <c r="AB19" s="10">
        <f t="shared" si="0"/>
        <v>2.5</v>
      </c>
      <c r="AC19">
        <f t="shared" si="1"/>
        <v>0</v>
      </c>
      <c r="AD19" s="10"/>
      <c r="AE19">
        <f t="shared" si="2"/>
        <v>1.373051268</v>
      </c>
      <c r="AQ19">
        <v>0.6</v>
      </c>
      <c r="AR19">
        <v>0.29402107187504001</v>
      </c>
      <c r="AS19">
        <v>0.51739310764430002</v>
      </c>
      <c r="AT19">
        <v>0.64722537121085</v>
      </c>
      <c r="AU19">
        <v>0.83731567048755995</v>
      </c>
      <c r="AV19">
        <v>1.0003416557267</v>
      </c>
      <c r="AW19">
        <v>1.1893255485276</v>
      </c>
    </row>
    <row r="20" spans="3:49" x14ac:dyDescent="0.25">
      <c r="C20" s="34">
        <v>0.5</v>
      </c>
      <c r="D20" s="2">
        <v>0.21497949999999999</v>
      </c>
      <c r="E20" s="2"/>
      <c r="F20" s="39"/>
      <c r="G20" s="34">
        <v>0.5</v>
      </c>
      <c r="H20" s="2">
        <v>0.4260969</v>
      </c>
      <c r="I20" s="2"/>
      <c r="J20" s="4"/>
      <c r="K20" s="34">
        <v>0.5</v>
      </c>
      <c r="L20" s="2">
        <v>0.56395960000000001</v>
      </c>
      <c r="M20" s="2"/>
      <c r="N20" s="4"/>
      <c r="O20" s="34">
        <v>0.5</v>
      </c>
      <c r="P20" s="2">
        <v>0.78699560000000002</v>
      </c>
      <c r="Q20" s="2"/>
      <c r="R20" s="4"/>
      <c r="S20" s="34">
        <v>0.5</v>
      </c>
      <c r="T20" s="2">
        <v>0.99106249999999996</v>
      </c>
      <c r="U20" s="2"/>
      <c r="V20" s="4"/>
      <c r="W20" s="34">
        <v>0.5</v>
      </c>
      <c r="X20" s="2">
        <v>1.2282740000000001</v>
      </c>
      <c r="Y20" s="2"/>
      <c r="Z20" s="4"/>
      <c r="AB20" s="10">
        <f t="shared" si="0"/>
        <v>2</v>
      </c>
      <c r="AC20">
        <f t="shared" si="1"/>
        <v>0</v>
      </c>
      <c r="AD20" s="10"/>
      <c r="AE20">
        <f t="shared" si="2"/>
        <v>1.0718880072000001</v>
      </c>
      <c r="AQ20">
        <v>0.65</v>
      </c>
      <c r="AR20">
        <v>0.27206144054371001</v>
      </c>
      <c r="AS20">
        <v>0.47656762586187001</v>
      </c>
      <c r="AT20">
        <v>0.59933122974233999</v>
      </c>
      <c r="AU20">
        <v>0.77624937991411003</v>
      </c>
      <c r="AV20">
        <v>0.92525761503901005</v>
      </c>
      <c r="AW20">
        <v>1.0970782426886001</v>
      </c>
    </row>
    <row r="21" spans="3:49" x14ac:dyDescent="0.25">
      <c r="C21" s="34">
        <v>0.75</v>
      </c>
      <c r="D21" s="2">
        <v>0.1337035</v>
      </c>
      <c r="E21" s="2"/>
      <c r="F21" s="39"/>
      <c r="G21" s="34">
        <v>0.75</v>
      </c>
      <c r="H21" s="2">
        <v>0.26737850000000002</v>
      </c>
      <c r="I21" s="2"/>
      <c r="J21" s="4"/>
      <c r="K21" s="34">
        <v>0.75</v>
      </c>
      <c r="L21" s="2">
        <v>0.3536319</v>
      </c>
      <c r="M21" s="2"/>
      <c r="N21" s="4"/>
      <c r="O21" s="34">
        <v>0.75</v>
      </c>
      <c r="P21" s="2">
        <v>0.492927</v>
      </c>
      <c r="Q21" s="2"/>
      <c r="R21" s="4"/>
      <c r="S21" s="34">
        <v>0.75</v>
      </c>
      <c r="T21" s="2">
        <v>0.61864039999999998</v>
      </c>
      <c r="U21" s="2"/>
      <c r="V21" s="4"/>
      <c r="W21" s="34">
        <v>0.75</v>
      </c>
      <c r="X21" s="2">
        <v>0.76375720000000002</v>
      </c>
      <c r="Y21" s="2"/>
      <c r="Z21" s="4"/>
      <c r="AB21" s="10">
        <f t="shared" si="0"/>
        <v>1.3333333333333333</v>
      </c>
      <c r="AC21">
        <f t="shared" si="1"/>
        <v>0</v>
      </c>
      <c r="AD21" s="10"/>
      <c r="AE21">
        <f t="shared" si="2"/>
        <v>0.6713665740000001</v>
      </c>
      <c r="AQ21">
        <v>0.7</v>
      </c>
      <c r="AR21">
        <v>0.25079500678292999</v>
      </c>
      <c r="AS21">
        <v>0.43722982321871001</v>
      </c>
      <c r="AT21">
        <v>0.55291147795715001</v>
      </c>
      <c r="AU21">
        <v>0.71025027775370997</v>
      </c>
      <c r="AV21">
        <v>0.85248423517524996</v>
      </c>
      <c r="AW21">
        <v>1.0055249733930001</v>
      </c>
    </row>
    <row r="22" spans="3:49" x14ac:dyDescent="0.25">
      <c r="C22" s="34">
        <v>1</v>
      </c>
      <c r="D22" s="2">
        <v>9.0247960000000002E-2</v>
      </c>
      <c r="E22" s="2"/>
      <c r="F22" s="39"/>
      <c r="G22" s="34">
        <v>1</v>
      </c>
      <c r="H22" s="2">
        <v>0.18045130000000001</v>
      </c>
      <c r="I22" s="2"/>
      <c r="J22" s="4"/>
      <c r="K22" s="34">
        <v>1</v>
      </c>
      <c r="L22" s="2">
        <v>0.23803270000000001</v>
      </c>
      <c r="M22" s="2"/>
      <c r="N22" s="4"/>
      <c r="O22" s="34">
        <v>1</v>
      </c>
      <c r="P22" s="2">
        <v>0.32949040000000002</v>
      </c>
      <c r="Q22" s="2"/>
      <c r="R22" s="4"/>
      <c r="S22" s="34">
        <v>1</v>
      </c>
      <c r="T22" s="2">
        <v>0.41127370000000002</v>
      </c>
      <c r="U22" s="2"/>
      <c r="V22" s="4"/>
      <c r="W22" s="34">
        <v>1</v>
      </c>
      <c r="X22" s="2">
        <v>0.50455229999999995</v>
      </c>
      <c r="Y22" s="2"/>
      <c r="Z22" s="4"/>
      <c r="AB22" s="10">
        <f t="shared" si="0"/>
        <v>1</v>
      </c>
      <c r="AC22">
        <f t="shared" si="1"/>
        <v>0</v>
      </c>
      <c r="AD22" s="10"/>
      <c r="AE22">
        <f t="shared" si="2"/>
        <v>0.44876592480000005</v>
      </c>
      <c r="AQ22">
        <v>0.75</v>
      </c>
      <c r="AR22">
        <v>0.22786053187721</v>
      </c>
      <c r="AS22">
        <v>0.39935317149784999</v>
      </c>
      <c r="AT22">
        <v>0.50347177978346003</v>
      </c>
      <c r="AU22">
        <v>0.64683921111168996</v>
      </c>
      <c r="AV22">
        <v>0.78032532446269998</v>
      </c>
      <c r="AW22">
        <v>0.91727306381415996</v>
      </c>
    </row>
    <row r="23" spans="3:49" x14ac:dyDescent="0.25">
      <c r="C23" s="34">
        <v>1.5</v>
      </c>
      <c r="D23" s="2">
        <v>5.080962E-2</v>
      </c>
      <c r="E23" s="2"/>
      <c r="F23" s="39"/>
      <c r="G23" s="34">
        <v>1.5</v>
      </c>
      <c r="H23" s="2">
        <v>0.1020307</v>
      </c>
      <c r="I23" s="2"/>
      <c r="J23" s="4"/>
      <c r="K23" s="34">
        <v>1.5</v>
      </c>
      <c r="L23" s="2">
        <v>0.13428290000000001</v>
      </c>
      <c r="M23" s="2"/>
      <c r="N23" s="4"/>
      <c r="O23" s="34">
        <v>1.5</v>
      </c>
      <c r="P23" s="2">
        <v>0.1842027</v>
      </c>
      <c r="Q23" s="2"/>
      <c r="R23" s="4"/>
      <c r="S23" s="34">
        <v>1.5</v>
      </c>
      <c r="T23" s="2">
        <v>0.22833899999999999</v>
      </c>
      <c r="U23" s="2"/>
      <c r="V23" s="4"/>
      <c r="W23" s="34">
        <v>1.5</v>
      </c>
      <c r="X23" s="2">
        <v>0.2777192</v>
      </c>
      <c r="Y23" s="2"/>
      <c r="Z23" s="4"/>
      <c r="AB23" s="10">
        <f t="shared" si="0"/>
        <v>0.66666666666666663</v>
      </c>
      <c r="AC23">
        <f t="shared" si="1"/>
        <v>0</v>
      </c>
      <c r="AD23" s="10"/>
      <c r="AE23">
        <f t="shared" si="2"/>
        <v>0.25088407740000002</v>
      </c>
      <c r="AQ23">
        <v>0.8</v>
      </c>
      <c r="AR23">
        <v>0.21461336889350999</v>
      </c>
      <c r="AS23">
        <v>0.37668392630959002</v>
      </c>
      <c r="AT23">
        <v>0.47450263354672001</v>
      </c>
      <c r="AU23">
        <v>0.60993849745772999</v>
      </c>
      <c r="AV23">
        <v>0.73547679874315997</v>
      </c>
      <c r="AW23">
        <v>0.86494934212609997</v>
      </c>
    </row>
    <row r="24" spans="3:49" x14ac:dyDescent="0.25">
      <c r="C24" s="34">
        <v>2</v>
      </c>
      <c r="D24" s="2">
        <v>3.3413669999999999E-2</v>
      </c>
      <c r="E24" s="2"/>
      <c r="F24" s="39"/>
      <c r="G24" s="34">
        <v>2</v>
      </c>
      <c r="H24" s="2">
        <v>6.7570480000000002E-2</v>
      </c>
      <c r="I24" s="2"/>
      <c r="J24" s="4"/>
      <c r="K24" s="34">
        <v>2</v>
      </c>
      <c r="L24" s="2">
        <v>8.8966749999999997E-2</v>
      </c>
      <c r="M24" s="2"/>
      <c r="N24" s="4"/>
      <c r="O24" s="34">
        <v>2</v>
      </c>
      <c r="P24" s="2">
        <v>0.1222396</v>
      </c>
      <c r="Q24" s="2"/>
      <c r="R24" s="4"/>
      <c r="S24" s="34">
        <v>2</v>
      </c>
      <c r="T24" s="2">
        <v>0.151639</v>
      </c>
      <c r="U24" s="2"/>
      <c r="V24" s="4"/>
      <c r="W24" s="34">
        <v>2</v>
      </c>
      <c r="X24" s="2">
        <v>0.18458140000000001</v>
      </c>
      <c r="Y24" s="2"/>
      <c r="Z24" s="4"/>
      <c r="AB24" s="10">
        <f t="shared" si="0"/>
        <v>0.5</v>
      </c>
      <c r="AC24">
        <f t="shared" si="1"/>
        <v>0</v>
      </c>
      <c r="AD24" s="10"/>
      <c r="AE24">
        <f t="shared" si="2"/>
        <v>0.16649033520000001</v>
      </c>
      <c r="AQ24">
        <v>0.85</v>
      </c>
      <c r="AR24">
        <v>0.20111979156806001</v>
      </c>
      <c r="AS24">
        <v>0.35501039265425999</v>
      </c>
      <c r="AT24">
        <v>0.44468090820211997</v>
      </c>
      <c r="AU24">
        <v>0.57354267169429995</v>
      </c>
      <c r="AV24">
        <v>0.68852112381714003</v>
      </c>
      <c r="AW24">
        <v>0.81400015805905002</v>
      </c>
    </row>
    <row r="25" spans="3:49" x14ac:dyDescent="0.25">
      <c r="C25" s="34">
        <v>3</v>
      </c>
      <c r="D25" s="2">
        <v>1.7139459999999999E-2</v>
      </c>
      <c r="E25" s="2"/>
      <c r="F25" s="39"/>
      <c r="G25" s="34">
        <v>3</v>
      </c>
      <c r="H25" s="2">
        <v>3.4784160000000001E-2</v>
      </c>
      <c r="I25" s="2"/>
      <c r="J25" s="4"/>
      <c r="K25" s="34">
        <v>3</v>
      </c>
      <c r="L25" s="2">
        <v>4.58743E-2</v>
      </c>
      <c r="M25" s="2"/>
      <c r="N25" s="4"/>
      <c r="O25" s="34">
        <v>3</v>
      </c>
      <c r="P25" s="2">
        <v>6.2927769999999994E-2</v>
      </c>
      <c r="Q25" s="2"/>
      <c r="R25" s="4"/>
      <c r="S25" s="34">
        <v>3</v>
      </c>
      <c r="T25" s="2">
        <v>7.8011070000000002E-2</v>
      </c>
      <c r="U25" s="2"/>
      <c r="V25" s="4"/>
      <c r="W25" s="34">
        <v>3</v>
      </c>
      <c r="X25" s="2">
        <v>9.4921480000000003E-2</v>
      </c>
      <c r="Y25" s="2"/>
      <c r="Z25" s="4"/>
      <c r="AB25" s="10">
        <f t="shared" si="0"/>
        <v>0.33333333333333331</v>
      </c>
      <c r="AC25">
        <f t="shared" si="1"/>
        <v>0</v>
      </c>
      <c r="AD25" s="10"/>
      <c r="AE25">
        <f t="shared" si="2"/>
        <v>8.5707622740000003E-2</v>
      </c>
      <c r="AQ25">
        <v>0.9</v>
      </c>
      <c r="AR25">
        <v>0.18799883908653001</v>
      </c>
      <c r="AS25">
        <v>0.33195971465041002</v>
      </c>
      <c r="AT25">
        <v>0.41570264708853999</v>
      </c>
      <c r="AU25">
        <v>0.53801331775223005</v>
      </c>
      <c r="AV25">
        <v>0.64291084146993005</v>
      </c>
      <c r="AW25">
        <v>0.76414086891120003</v>
      </c>
    </row>
    <row r="26" spans="3:49" x14ac:dyDescent="0.25">
      <c r="C26" s="34">
        <v>4</v>
      </c>
      <c r="D26" s="2">
        <v>1.058534E-2</v>
      </c>
      <c r="E26" s="2"/>
      <c r="F26" s="39"/>
      <c r="G26" s="34">
        <v>4</v>
      </c>
      <c r="H26" s="2">
        <v>2.154199E-2</v>
      </c>
      <c r="I26" s="2"/>
      <c r="J26" s="4"/>
      <c r="K26" s="34">
        <v>4</v>
      </c>
      <c r="L26" s="2">
        <v>2.8429220000000002E-2</v>
      </c>
      <c r="M26" s="2"/>
      <c r="N26" s="4"/>
      <c r="O26" s="34">
        <v>4</v>
      </c>
      <c r="P26" s="2">
        <v>3.9209790000000001E-2</v>
      </c>
      <c r="Q26" s="2"/>
      <c r="R26" s="4"/>
      <c r="S26" s="34">
        <v>4</v>
      </c>
      <c r="T26" s="2">
        <v>4.8731249999999997E-2</v>
      </c>
      <c r="U26" s="2"/>
      <c r="V26" s="4"/>
      <c r="W26" s="34">
        <v>4</v>
      </c>
      <c r="X26" s="2">
        <v>5.9490330000000001E-2</v>
      </c>
      <c r="Y26" s="2"/>
      <c r="Z26" s="4"/>
      <c r="AB26" s="10">
        <f t="shared" si="0"/>
        <v>0.25</v>
      </c>
      <c r="AC26">
        <f t="shared" si="1"/>
        <v>0</v>
      </c>
      <c r="AD26" s="10"/>
      <c r="AE26">
        <f t="shared" si="2"/>
        <v>5.3403733980000007E-2</v>
      </c>
      <c r="AQ26">
        <v>0.95</v>
      </c>
      <c r="AR26">
        <v>0.17524988475021999</v>
      </c>
      <c r="AS26">
        <v>0.30801730584226</v>
      </c>
      <c r="AT26">
        <v>0.38754558687696</v>
      </c>
      <c r="AU26">
        <v>0.50243136484771</v>
      </c>
      <c r="AV26">
        <v>0.59859320561955998</v>
      </c>
      <c r="AW26">
        <v>0.71014878945582005</v>
      </c>
    </row>
    <row r="27" spans="3:49" x14ac:dyDescent="0.25">
      <c r="C27" s="34">
        <v>5</v>
      </c>
      <c r="D27" s="2">
        <v>7.3675379999999999E-3</v>
      </c>
      <c r="E27" s="2"/>
      <c r="F27" s="39"/>
      <c r="G27" s="34">
        <v>5</v>
      </c>
      <c r="H27" s="2">
        <v>1.526549E-2</v>
      </c>
      <c r="I27" s="2"/>
      <c r="J27" s="4"/>
      <c r="K27" s="34">
        <v>5</v>
      </c>
      <c r="L27" s="2">
        <v>2.0274460000000001E-2</v>
      </c>
      <c r="M27" s="2"/>
      <c r="N27" s="4"/>
      <c r="O27" s="34">
        <v>5</v>
      </c>
      <c r="P27" s="2">
        <v>2.8181689999999999E-2</v>
      </c>
      <c r="Q27" s="2"/>
      <c r="R27" s="4"/>
      <c r="S27" s="34">
        <v>5</v>
      </c>
      <c r="T27" s="2">
        <v>3.5245970000000001E-2</v>
      </c>
      <c r="U27" s="2"/>
      <c r="V27" s="4"/>
      <c r="W27" s="34">
        <v>5</v>
      </c>
      <c r="X27" s="2">
        <v>4.3244949999999997E-2</v>
      </c>
      <c r="Y27" s="2"/>
      <c r="Z27" s="4"/>
      <c r="AB27" s="10">
        <f t="shared" si="0"/>
        <v>0.2</v>
      </c>
      <c r="AC27">
        <f t="shared" si="1"/>
        <v>0</v>
      </c>
      <c r="AD27" s="10"/>
      <c r="AE27">
        <f t="shared" si="2"/>
        <v>3.8383461780000003E-2</v>
      </c>
      <c r="AQ27">
        <v>1</v>
      </c>
      <c r="AR27">
        <v>0.16246789004239001</v>
      </c>
      <c r="AS27">
        <v>0.2851035480204</v>
      </c>
      <c r="AT27">
        <v>0.35931767477718002</v>
      </c>
      <c r="AU27">
        <v>0.46471024761516</v>
      </c>
      <c r="AV27">
        <v>0.55470200347902998</v>
      </c>
      <c r="AW27">
        <v>0.65719353642153</v>
      </c>
    </row>
    <row r="28" spans="3:49" x14ac:dyDescent="0.25">
      <c r="C28" s="34">
        <v>7.5</v>
      </c>
      <c r="D28" s="2">
        <v>3.850989E-3</v>
      </c>
      <c r="E28" s="2"/>
      <c r="F28" s="39"/>
      <c r="G28" s="34">
        <v>7.5</v>
      </c>
      <c r="H28" s="2">
        <v>8.2963310000000005E-3</v>
      </c>
      <c r="I28" s="2"/>
      <c r="J28" s="4"/>
      <c r="K28" s="34">
        <v>7.5</v>
      </c>
      <c r="L28" s="2">
        <v>1.118919E-2</v>
      </c>
      <c r="M28" s="2"/>
      <c r="N28" s="4"/>
      <c r="O28" s="34">
        <v>7.5</v>
      </c>
      <c r="P28" s="2">
        <v>1.5898039999999999E-2</v>
      </c>
      <c r="Q28" s="2"/>
      <c r="R28" s="4"/>
      <c r="S28" s="34">
        <v>7.5</v>
      </c>
      <c r="T28" s="2">
        <v>2.0093E-2</v>
      </c>
      <c r="U28" s="2"/>
      <c r="V28" s="4"/>
      <c r="W28" s="34">
        <v>7.5</v>
      </c>
      <c r="X28" s="2">
        <v>2.4879539999999999E-2</v>
      </c>
      <c r="Y28" s="2"/>
      <c r="Z28" s="4"/>
      <c r="AB28" s="10">
        <f t="shared" si="0"/>
        <v>0.13333333333333333</v>
      </c>
      <c r="AC28">
        <f t="shared" si="1"/>
        <v>0</v>
      </c>
      <c r="AD28" s="10"/>
      <c r="AE28">
        <f t="shared" si="2"/>
        <v>2.1653130480000001E-2</v>
      </c>
      <c r="AQ28">
        <v>1.1000000000000001</v>
      </c>
      <c r="AR28">
        <v>0.15186309498681</v>
      </c>
      <c r="AS28">
        <v>0.26635441531294002</v>
      </c>
      <c r="AT28">
        <v>0.33770947032110998</v>
      </c>
      <c r="AU28">
        <v>0.43511814267056997</v>
      </c>
      <c r="AV28">
        <v>0.52296585830548004</v>
      </c>
      <c r="AW28">
        <v>0.61845385992863</v>
      </c>
    </row>
    <row r="29" spans="3:49" ht="15.75" thickBot="1" x14ac:dyDescent="0.3">
      <c r="C29" s="35">
        <v>10</v>
      </c>
      <c r="D29" s="6">
        <v>2.4768339999999998E-3</v>
      </c>
      <c r="E29" s="6"/>
      <c r="F29" s="40"/>
      <c r="G29" s="35">
        <v>10</v>
      </c>
      <c r="H29" s="6">
        <v>5.5051550000000003E-3</v>
      </c>
      <c r="I29" s="6"/>
      <c r="J29" s="7"/>
      <c r="K29" s="35">
        <v>10</v>
      </c>
      <c r="L29" s="6">
        <v>7.4966199999999998E-3</v>
      </c>
      <c r="M29" s="6"/>
      <c r="N29" s="7"/>
      <c r="O29" s="35">
        <v>10</v>
      </c>
      <c r="P29" s="6">
        <v>1.072974E-2</v>
      </c>
      <c r="Q29" s="6"/>
      <c r="R29" s="7"/>
      <c r="S29" s="35">
        <v>10</v>
      </c>
      <c r="T29" s="6">
        <v>1.360301E-2</v>
      </c>
      <c r="U29" s="6"/>
      <c r="V29" s="7"/>
      <c r="W29" s="35">
        <v>10</v>
      </c>
      <c r="X29" s="6">
        <v>1.6856550000000001E-2</v>
      </c>
      <c r="Y29" s="6"/>
      <c r="Z29" s="7"/>
      <c r="AB29" s="10">
        <f t="shared" si="0"/>
        <v>0.1</v>
      </c>
      <c r="AC29">
        <f t="shared" si="1"/>
        <v>0</v>
      </c>
      <c r="AD29" s="10"/>
      <c r="AE29">
        <f t="shared" si="2"/>
        <v>1.461390588E-2</v>
      </c>
      <c r="AQ29">
        <v>1.2</v>
      </c>
      <c r="AR29">
        <v>0.13998955295748999</v>
      </c>
      <c r="AS29">
        <v>0.24706471288722001</v>
      </c>
      <c r="AT29">
        <v>0.31315927675149002</v>
      </c>
      <c r="AU29">
        <v>0.40632465793992001</v>
      </c>
      <c r="AV29">
        <v>0.48751756150440001</v>
      </c>
      <c r="AW29">
        <v>0.57965812030257002</v>
      </c>
    </row>
    <row r="30" spans="3:49" x14ac:dyDescent="0.25">
      <c r="F30">
        <f>+F10/D10</f>
        <v>0</v>
      </c>
      <c r="J30">
        <f>+J10/H10</f>
        <v>0</v>
      </c>
      <c r="N30">
        <f>+N10/L10</f>
        <v>0</v>
      </c>
      <c r="R30">
        <f>+R10/P10</f>
        <v>0</v>
      </c>
      <c r="V30">
        <f>+V10/T10</f>
        <v>0</v>
      </c>
      <c r="Z30">
        <f>+Z10/X10</f>
        <v>0</v>
      </c>
      <c r="AQ30">
        <v>1.3</v>
      </c>
      <c r="AR30">
        <v>0.12753349486721999</v>
      </c>
      <c r="AS30">
        <v>0.22699234719318001</v>
      </c>
      <c r="AT30">
        <v>0.28904681268303001</v>
      </c>
      <c r="AU30">
        <v>0.37370622311959001</v>
      </c>
      <c r="AV30">
        <v>0.45179960904328997</v>
      </c>
      <c r="AW30">
        <v>0.53565137373389005</v>
      </c>
    </row>
    <row r="31" spans="3:49" x14ac:dyDescent="0.25">
      <c r="AQ31">
        <v>1.4</v>
      </c>
      <c r="AR31">
        <v>0.11494556582833999</v>
      </c>
      <c r="AS31">
        <v>0.20614745026025999</v>
      </c>
      <c r="AT31">
        <v>0.26221682621953002</v>
      </c>
      <c r="AU31">
        <v>0.34048825581441999</v>
      </c>
      <c r="AV31">
        <v>0.41303807874478998</v>
      </c>
      <c r="AW31">
        <v>0.49002881945554</v>
      </c>
    </row>
    <row r="32" spans="3:49" ht="15" customHeight="1" x14ac:dyDescent="0.25">
      <c r="V32" s="56" t="s">
        <v>116</v>
      </c>
      <c r="W32" s="56"/>
      <c r="X32" s="56"/>
      <c r="Y32" s="56"/>
      <c r="AB32" s="57" t="s">
        <v>117</v>
      </c>
      <c r="AC32" s="57"/>
      <c r="AD32" s="57"/>
      <c r="AE32" s="57"/>
      <c r="AI32" s="57" t="s">
        <v>118</v>
      </c>
      <c r="AJ32" s="57"/>
      <c r="AK32" s="57"/>
      <c r="AL32" s="57"/>
      <c r="AQ32">
        <v>1.5</v>
      </c>
      <c r="AR32">
        <v>0.10213863059851</v>
      </c>
      <c r="AS32">
        <v>0.18470128058301</v>
      </c>
      <c r="AT32">
        <v>0.23390000191679</v>
      </c>
      <c r="AU32">
        <v>0.30586636749724</v>
      </c>
      <c r="AV32">
        <v>0.37074791725755002</v>
      </c>
      <c r="AW32">
        <v>0.44197170656325002</v>
      </c>
    </row>
    <row r="33" spans="22:49" ht="15" customHeight="1" x14ac:dyDescent="0.25">
      <c r="V33" s="56"/>
      <c r="W33" s="56"/>
      <c r="X33" s="56"/>
      <c r="Y33" s="56"/>
      <c r="AB33" s="57"/>
      <c r="AC33" s="57"/>
      <c r="AD33" s="57"/>
      <c r="AE33" s="57"/>
      <c r="AI33" s="57"/>
      <c r="AJ33" s="57"/>
      <c r="AK33" s="57"/>
      <c r="AL33" s="57"/>
      <c r="AQ33">
        <v>1.6</v>
      </c>
      <c r="AR33">
        <v>9.6429639213073001E-2</v>
      </c>
      <c r="AS33">
        <v>0.17521604251965001</v>
      </c>
      <c r="AT33">
        <v>0.22229979438601</v>
      </c>
      <c r="AU33">
        <v>0.29122735191572002</v>
      </c>
      <c r="AV33">
        <v>0.35424768488300001</v>
      </c>
      <c r="AW33">
        <v>0.42236041804490998</v>
      </c>
    </row>
    <row r="34" spans="22:49" x14ac:dyDescent="0.25">
      <c r="AQ34">
        <v>1.7</v>
      </c>
      <c r="AR34">
        <v>9.068651908118E-2</v>
      </c>
      <c r="AS34">
        <v>0.16465736388843</v>
      </c>
      <c r="AT34">
        <v>0.2099468348015</v>
      </c>
      <c r="AU34">
        <v>0.27624505266505001</v>
      </c>
      <c r="AV34">
        <v>0.33547156389145999</v>
      </c>
      <c r="AW34">
        <v>0.40205518530800999</v>
      </c>
    </row>
    <row r="35" spans="22:49" x14ac:dyDescent="0.25">
      <c r="AQ35">
        <v>1.8</v>
      </c>
      <c r="AR35">
        <v>8.4590985640489003E-2</v>
      </c>
      <c r="AS35">
        <v>0.15423237192146999</v>
      </c>
      <c r="AT35">
        <v>0.19705333068979</v>
      </c>
      <c r="AU35">
        <v>0.25979075063909002</v>
      </c>
      <c r="AV35">
        <v>0.31647199207575999</v>
      </c>
      <c r="AW35">
        <v>0.37948106410642002</v>
      </c>
    </row>
    <row r="36" spans="22:49" x14ac:dyDescent="0.25">
      <c r="AQ36">
        <v>1.9</v>
      </c>
      <c r="AR36">
        <v>7.8399240984425994E-2</v>
      </c>
      <c r="AS36">
        <v>0.14301231430726999</v>
      </c>
      <c r="AT36">
        <v>0.18364935612304001</v>
      </c>
      <c r="AU36">
        <v>0.24317564040291001</v>
      </c>
      <c r="AV36">
        <v>0.29550015713368999</v>
      </c>
      <c r="AW36">
        <v>0.35634102778268001</v>
      </c>
    </row>
    <row r="37" spans="22:49" x14ac:dyDescent="0.25">
      <c r="AQ37">
        <v>2</v>
      </c>
      <c r="AR37">
        <v>7.1744514247662997E-2</v>
      </c>
      <c r="AS37">
        <v>0.13162446332708</v>
      </c>
      <c r="AT37">
        <v>0.16939574808687999</v>
      </c>
      <c r="AU37">
        <v>0.22476541789233001</v>
      </c>
      <c r="AV37">
        <v>0.27380194755546</v>
      </c>
      <c r="AW37">
        <v>0.33049522989274999</v>
      </c>
    </row>
    <row r="38" spans="22:49" x14ac:dyDescent="0.25">
      <c r="AQ38">
        <v>2.1</v>
      </c>
      <c r="AR38">
        <v>6.8726185324749001E-2</v>
      </c>
      <c r="AS38">
        <v>0.12681534392683</v>
      </c>
      <c r="AT38">
        <v>0.16373776106879001</v>
      </c>
      <c r="AU38">
        <v>0.21779214057012999</v>
      </c>
      <c r="AV38">
        <v>0.26546885219754002</v>
      </c>
      <c r="AW38">
        <v>0.32150171464865002</v>
      </c>
    </row>
    <row r="39" spans="22:49" x14ac:dyDescent="0.25">
      <c r="AQ39">
        <v>2.2000000000000002</v>
      </c>
      <c r="AR39">
        <v>6.5653833646276E-2</v>
      </c>
      <c r="AS39">
        <v>0.12183478846033</v>
      </c>
      <c r="AT39">
        <v>0.15781530722489001</v>
      </c>
      <c r="AU39">
        <v>0.20971580102394</v>
      </c>
      <c r="AV39">
        <v>0.25659910407961001</v>
      </c>
      <c r="AW39">
        <v>0.31162328712731002</v>
      </c>
    </row>
    <row r="40" spans="22:49" x14ac:dyDescent="0.25">
      <c r="AQ40">
        <v>2.2999999999999998</v>
      </c>
      <c r="AR40">
        <v>6.2526008190292998E-2</v>
      </c>
      <c r="AS40">
        <v>0.11667671676906</v>
      </c>
      <c r="AT40">
        <v>0.15143251389598</v>
      </c>
      <c r="AU40">
        <v>0.20123791577437999</v>
      </c>
      <c r="AV40">
        <v>0.24717322236343001</v>
      </c>
      <c r="AW40">
        <v>0.30006149597741</v>
      </c>
    </row>
    <row r="41" spans="22:49" x14ac:dyDescent="0.25">
      <c r="AQ41">
        <v>2.4</v>
      </c>
      <c r="AR41">
        <v>5.9341098658501998E-2</v>
      </c>
      <c r="AS41">
        <v>0.11133520435218</v>
      </c>
      <c r="AT41">
        <v>0.14421430144024</v>
      </c>
      <c r="AU41">
        <v>0.19234952312383</v>
      </c>
      <c r="AV41">
        <v>0.23717069476746</v>
      </c>
      <c r="AW41">
        <v>0.28774477108058999</v>
      </c>
    </row>
    <row r="42" spans="22:49" x14ac:dyDescent="0.25">
      <c r="AQ42">
        <v>2.5</v>
      </c>
      <c r="AR42">
        <v>5.6013429419740003E-2</v>
      </c>
      <c r="AS42">
        <v>0.10541122704111</v>
      </c>
      <c r="AT42">
        <v>0.13716216406192999</v>
      </c>
      <c r="AU42">
        <v>0.18330085571599999</v>
      </c>
      <c r="AV42">
        <v>0.22599036292694999</v>
      </c>
      <c r="AW42">
        <v>0.27546443587708003</v>
      </c>
    </row>
    <row r="43" spans="22:49" x14ac:dyDescent="0.25">
      <c r="AQ43">
        <v>2.6</v>
      </c>
      <c r="AR43">
        <v>5.2640566718960002E-2</v>
      </c>
      <c r="AS43">
        <v>9.9569887652479996E-2</v>
      </c>
      <c r="AT43">
        <v>0.1291993848711</v>
      </c>
      <c r="AU43">
        <v>0.17327933925771999</v>
      </c>
      <c r="AV43">
        <v>0.21451233212001</v>
      </c>
      <c r="AW43">
        <v>0.26115510531684</v>
      </c>
    </row>
    <row r="44" spans="22:49" x14ac:dyDescent="0.25">
      <c r="AQ44">
        <v>2.7</v>
      </c>
      <c r="AR44">
        <v>4.9212036975561001E-2</v>
      </c>
      <c r="AS44">
        <v>9.2959515629553999E-2</v>
      </c>
      <c r="AT44">
        <v>0.12098493653998001</v>
      </c>
      <c r="AU44">
        <v>0.16282855629049001</v>
      </c>
      <c r="AV44">
        <v>0.20241096256798</v>
      </c>
      <c r="AW44">
        <v>0.24604187699376001</v>
      </c>
    </row>
    <row r="45" spans="22:49" x14ac:dyDescent="0.25">
      <c r="AQ45">
        <v>2.8</v>
      </c>
      <c r="AR45">
        <v>4.5366386214065003E-2</v>
      </c>
      <c r="AS45">
        <v>8.6119003824042001E-2</v>
      </c>
      <c r="AT45">
        <v>0.11251545538313</v>
      </c>
      <c r="AU45">
        <v>0.15193987929392999</v>
      </c>
      <c r="AV45">
        <v>0.18866267719543001</v>
      </c>
      <c r="AW45">
        <v>0.23011754653569999</v>
      </c>
    </row>
    <row r="46" spans="22:49" x14ac:dyDescent="0.25">
      <c r="AQ46">
        <v>2.9</v>
      </c>
      <c r="AR46">
        <v>4.1462201761873999E-2</v>
      </c>
      <c r="AS46">
        <v>7.9140525916920001E-2</v>
      </c>
      <c r="AT46">
        <v>0.10378709922491</v>
      </c>
      <c r="AU46">
        <v>0.14060507809900999</v>
      </c>
      <c r="AV46">
        <v>0.17405514931987001</v>
      </c>
      <c r="AW46">
        <v>0.21336481598359999</v>
      </c>
    </row>
    <row r="47" spans="22:49" x14ac:dyDescent="0.25">
      <c r="AQ47">
        <v>3</v>
      </c>
      <c r="AR47">
        <v>3.7543663773869002E-2</v>
      </c>
      <c r="AS47">
        <v>7.2024540264353995E-2</v>
      </c>
      <c r="AT47">
        <v>9.4387832324247994E-2</v>
      </c>
      <c r="AU47">
        <v>0.12769138773537</v>
      </c>
      <c r="AV47">
        <v>0.15888830139398999</v>
      </c>
      <c r="AW47">
        <v>0.19539320968481999</v>
      </c>
    </row>
    <row r="49" spans="44:49" x14ac:dyDescent="0.25">
      <c r="AR49" s="10">
        <f>+D10</f>
        <v>0.21281539999999999</v>
      </c>
      <c r="AS49" s="10">
        <f>+H10</f>
        <v>0.42027189999999998</v>
      </c>
      <c r="AT49" s="10">
        <f>+L10</f>
        <v>0.54749749999999997</v>
      </c>
      <c r="AU49" s="10">
        <f>+P10</f>
        <v>0.75026859999999995</v>
      </c>
      <c r="AV49" s="10">
        <f>+T10</f>
        <v>0.93198749999999997</v>
      </c>
      <c r="AW49" s="10">
        <f>+X10</f>
        <v>1.1401289999999999</v>
      </c>
    </row>
    <row r="50" spans="44:49" x14ac:dyDescent="0.25">
      <c r="AR50">
        <f>+AR49-AR6</f>
        <v>-2.945711766975001E-2</v>
      </c>
      <c r="AS50">
        <f t="shared" ref="AS50:AW50" si="3">+AS49-AS6</f>
        <v>9.1274729989799797E-3</v>
      </c>
      <c r="AT50">
        <f t="shared" si="3"/>
        <v>3.3301379125479924E-2</v>
      </c>
      <c r="AU50">
        <f t="shared" si="3"/>
        <v>9.1965107611939989E-2</v>
      </c>
      <c r="AV50">
        <f t="shared" si="3"/>
        <v>0.14616029125679997</v>
      </c>
      <c r="AW50">
        <f t="shared" si="3"/>
        <v>0.21269685060027999</v>
      </c>
    </row>
    <row r="51" spans="44:49" x14ac:dyDescent="0.25">
      <c r="AR51">
        <f>+AR49/AR6</f>
        <v>0.87841329279491775</v>
      </c>
      <c r="AS51">
        <f t="shared" ref="AS51:AW51" si="4">+AS49/AS6</f>
        <v>1.0222001622776644</v>
      </c>
      <c r="AT51">
        <f t="shared" si="4"/>
        <v>1.0647639641248996</v>
      </c>
      <c r="AU51">
        <f t="shared" si="4"/>
        <v>1.1397001666789395</v>
      </c>
      <c r="AV51">
        <f t="shared" si="4"/>
        <v>1.1859954575644678</v>
      </c>
      <c r="AW51">
        <f t="shared" si="4"/>
        <v>1.2293395271427112</v>
      </c>
    </row>
    <row r="52" spans="44:49" x14ac:dyDescent="0.25">
      <c r="AR52" s="24">
        <f>+(AR49-AR6)/AR6</f>
        <v>-0.12158670720508226</v>
      </c>
      <c r="AS52" s="24">
        <f t="shared" ref="AS52:AW52" si="5">+(AS49-AS6)/AS6</f>
        <v>2.2200162277664377E-2</v>
      </c>
      <c r="AT52" s="24">
        <f t="shared" si="5"/>
        <v>6.4763964124899542E-2</v>
      </c>
      <c r="AU52" s="24">
        <f t="shared" si="5"/>
        <v>0.13970016667893956</v>
      </c>
      <c r="AV52" s="24">
        <f t="shared" si="5"/>
        <v>0.18599545756446773</v>
      </c>
      <c r="AW52" s="24">
        <f t="shared" si="5"/>
        <v>0.22933952714271111</v>
      </c>
    </row>
    <row r="66" spans="2:62" x14ac:dyDescent="0.25">
      <c r="E66" t="s">
        <v>142</v>
      </c>
      <c r="J66" t="s">
        <v>143</v>
      </c>
    </row>
    <row r="67" spans="2:62" x14ac:dyDescent="0.25">
      <c r="E67" s="8" t="s">
        <v>144</v>
      </c>
      <c r="J67" s="8" t="s">
        <v>145</v>
      </c>
    </row>
    <row r="68" spans="2:62" x14ac:dyDescent="0.25">
      <c r="B68" t="s">
        <v>53</v>
      </c>
      <c r="C68" t="s">
        <v>52</v>
      </c>
      <c r="E68" t="s">
        <v>3</v>
      </c>
      <c r="F68" s="9" t="s">
        <v>6</v>
      </c>
      <c r="J68" t="s">
        <v>4</v>
      </c>
      <c r="K68" s="9" t="s">
        <v>6</v>
      </c>
      <c r="M68" s="58" t="s">
        <v>150</v>
      </c>
      <c r="N68" s="58"/>
      <c r="O68" s="58" t="s">
        <v>149</v>
      </c>
      <c r="P68" s="58"/>
    </row>
    <row r="69" spans="2:62" ht="15" customHeight="1" x14ac:dyDescent="0.25">
      <c r="B69">
        <f>+F69*1.362</f>
        <v>1.0670534520000001</v>
      </c>
      <c r="C69">
        <f>1/E69</f>
        <v>100</v>
      </c>
      <c r="E69" s="10">
        <v>0.01</v>
      </c>
      <c r="F69" s="12">
        <v>0.78344599999999998</v>
      </c>
      <c r="H69" s="24"/>
      <c r="J69">
        <v>0.01</v>
      </c>
      <c r="K69" s="11">
        <v>0.36122700000000002</v>
      </c>
      <c r="M69" s="59">
        <v>0.01</v>
      </c>
      <c r="N69" s="60">
        <v>0.78344599999999998</v>
      </c>
      <c r="O69" s="59">
        <v>0.01</v>
      </c>
      <c r="P69" s="60">
        <v>0.36122700000000002</v>
      </c>
      <c r="V69" s="56" t="s">
        <v>148</v>
      </c>
      <c r="W69" s="56"/>
      <c r="X69" s="56"/>
      <c r="Y69" s="56"/>
      <c r="Z69" s="56"/>
      <c r="AA69" s="56"/>
      <c r="AB69" s="56"/>
      <c r="AC69" s="56"/>
      <c r="AD69" s="56"/>
      <c r="AE69" s="56"/>
      <c r="AJ69" s="57" t="s">
        <v>146</v>
      </c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Z69" s="57" t="s">
        <v>147</v>
      </c>
      <c r="BA69" s="57"/>
      <c r="BB69" s="57"/>
      <c r="BC69" s="57"/>
      <c r="BD69" s="57"/>
      <c r="BE69" s="57"/>
      <c r="BF69" s="57"/>
      <c r="BG69" s="57"/>
      <c r="BH69" s="57"/>
      <c r="BI69" s="57"/>
      <c r="BJ69" s="57"/>
    </row>
    <row r="70" spans="2:62" ht="15" customHeight="1" x14ac:dyDescent="0.25">
      <c r="B70">
        <f t="shared" ref="B70:B98" si="6">+F70*1.362</f>
        <v>1.0863298379999999</v>
      </c>
      <c r="C70">
        <f t="shared" ref="C70:C98" si="7">1/E70</f>
        <v>78.804628156699252</v>
      </c>
      <c r="E70" s="10">
        <v>1.26896100316792E-2</v>
      </c>
      <c r="F70" s="12">
        <v>0.79759899999999995</v>
      </c>
      <c r="J70">
        <v>1.26896100316792E-2</v>
      </c>
      <c r="K70" s="11">
        <v>0.36734099999999997</v>
      </c>
      <c r="M70" s="25">
        <v>1</v>
      </c>
      <c r="N70" s="26">
        <v>0.79759899999999995</v>
      </c>
      <c r="O70" s="25">
        <v>1</v>
      </c>
      <c r="P70" s="26">
        <v>0.36734099999999997</v>
      </c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</row>
    <row r="71" spans="2:62" x14ac:dyDescent="0.25">
      <c r="B71">
        <f t="shared" si="6"/>
        <v>1.11143967</v>
      </c>
      <c r="C71">
        <f t="shared" si="7"/>
        <v>62.101694189156518</v>
      </c>
      <c r="E71" s="10">
        <v>1.6102620275609301E-2</v>
      </c>
      <c r="F71" s="12">
        <v>0.81603499999999995</v>
      </c>
      <c r="J71">
        <v>1.6102620275609301E-2</v>
      </c>
      <c r="K71" s="11">
        <v>0.37540800000000002</v>
      </c>
      <c r="M71" s="25">
        <v>2</v>
      </c>
      <c r="N71" s="26">
        <v>0.81603499999999995</v>
      </c>
      <c r="O71" s="25">
        <v>2</v>
      </c>
      <c r="P71" s="26">
        <v>0.37540800000000002</v>
      </c>
    </row>
    <row r="72" spans="2:62" x14ac:dyDescent="0.25">
      <c r="B72">
        <f t="shared" si="6"/>
        <v>1.1443619340000002</v>
      </c>
      <c r="C72">
        <f t="shared" si="7"/>
        <v>48.939009184774982</v>
      </c>
      <c r="E72" s="10">
        <v>2.04335971785694E-2</v>
      </c>
      <c r="F72" s="12">
        <v>0.84020700000000004</v>
      </c>
      <c r="J72">
        <v>2.04335971785694E-2</v>
      </c>
      <c r="K72" s="11">
        <v>0.38596799999999998</v>
      </c>
      <c r="M72" s="25">
        <v>3</v>
      </c>
      <c r="N72" s="26">
        <v>0.84020700000000004</v>
      </c>
      <c r="O72" s="25">
        <v>3</v>
      </c>
      <c r="P72" s="26">
        <v>0.38596799999999998</v>
      </c>
    </row>
    <row r="73" spans="2:62" x14ac:dyDescent="0.25">
      <c r="B73">
        <f t="shared" si="6"/>
        <v>1.2326617560000002</v>
      </c>
      <c r="C73">
        <f t="shared" si="7"/>
        <v>38.566204211634826</v>
      </c>
      <c r="E73" s="10">
        <v>2.59294379740466E-2</v>
      </c>
      <c r="F73" s="12">
        <v>0.90503800000000001</v>
      </c>
      <c r="J73">
        <v>2.59294379740466E-2</v>
      </c>
      <c r="K73" s="11">
        <v>0.41371400000000003</v>
      </c>
      <c r="M73" s="25">
        <v>4</v>
      </c>
      <c r="N73" s="26">
        <v>0.90503800000000001</v>
      </c>
      <c r="O73" s="25">
        <v>4</v>
      </c>
      <c r="P73" s="26">
        <v>0.41371400000000003</v>
      </c>
    </row>
    <row r="74" spans="2:62" x14ac:dyDescent="0.25">
      <c r="B74">
        <f t="shared" si="6"/>
        <v>1.3610329800000001</v>
      </c>
      <c r="C74">
        <f t="shared" si="7"/>
        <v>30.391953823132049</v>
      </c>
      <c r="E74" s="10">
        <v>3.2903445623126602E-2</v>
      </c>
      <c r="F74" s="12">
        <v>0.99929000000000001</v>
      </c>
      <c r="J74">
        <v>3.2903445623126602E-2</v>
      </c>
      <c r="K74" s="11">
        <v>0.45362200000000003</v>
      </c>
      <c r="M74" s="25">
        <v>5</v>
      </c>
      <c r="N74" s="26">
        <v>0.99929000000000001</v>
      </c>
      <c r="O74" s="25">
        <v>5</v>
      </c>
      <c r="P74" s="26">
        <v>0.45362200000000003</v>
      </c>
    </row>
    <row r="75" spans="2:62" x14ac:dyDescent="0.25">
      <c r="B75">
        <f t="shared" si="6"/>
        <v>1.533147558</v>
      </c>
      <c r="C75">
        <f t="shared" si="7"/>
        <v>23.950266199874861</v>
      </c>
      <c r="E75" s="10">
        <v>4.1753189365604002E-2</v>
      </c>
      <c r="F75" s="12">
        <v>1.125659</v>
      </c>
      <c r="J75">
        <v>4.1753189365604002E-2</v>
      </c>
      <c r="K75" s="11">
        <v>0.50678500000000004</v>
      </c>
      <c r="M75" s="25">
        <v>6</v>
      </c>
      <c r="N75" s="26">
        <v>1.125659</v>
      </c>
      <c r="O75" s="25">
        <v>6</v>
      </c>
      <c r="P75" s="26">
        <v>0.50678500000000004</v>
      </c>
    </row>
    <row r="76" spans="2:62" x14ac:dyDescent="0.25">
      <c r="B76">
        <f t="shared" si="6"/>
        <v>1.7520441120000001</v>
      </c>
      <c r="C76">
        <f t="shared" si="7"/>
        <v>18.873918221351001</v>
      </c>
      <c r="E76" s="10">
        <v>5.2983169062837003E-2</v>
      </c>
      <c r="F76" s="12">
        <v>1.286376</v>
      </c>
      <c r="J76">
        <v>5.2983169062837003E-2</v>
      </c>
      <c r="K76" s="11">
        <v>0.57328100000000004</v>
      </c>
      <c r="M76" s="25">
        <v>7</v>
      </c>
      <c r="N76" s="26">
        <v>1.286376</v>
      </c>
      <c r="O76" s="25">
        <v>7</v>
      </c>
      <c r="P76" s="26">
        <v>0.57328100000000004</v>
      </c>
    </row>
    <row r="77" spans="2:62" x14ac:dyDescent="0.25">
      <c r="B77">
        <f t="shared" si="6"/>
        <v>2.0298131160000001</v>
      </c>
      <c r="C77">
        <f t="shared" si="7"/>
        <v>14.873521072935128</v>
      </c>
      <c r="E77" s="10">
        <v>6.7233575364993303E-2</v>
      </c>
      <c r="F77" s="12">
        <v>1.490318</v>
      </c>
      <c r="J77">
        <v>6.7233575364993303E-2</v>
      </c>
      <c r="K77" s="11">
        <v>0.65780300000000003</v>
      </c>
      <c r="M77" s="25">
        <v>8</v>
      </c>
      <c r="N77" s="26">
        <v>1.490318</v>
      </c>
      <c r="O77" s="25">
        <v>8</v>
      </c>
      <c r="P77" s="26">
        <v>0.65780300000000003</v>
      </c>
    </row>
    <row r="78" spans="2:62" x14ac:dyDescent="0.25">
      <c r="B78">
        <f t="shared" si="6"/>
        <v>2.3028328260000004</v>
      </c>
      <c r="C78">
        <f t="shared" si="7"/>
        <v>11.721022975334812</v>
      </c>
      <c r="E78" s="10">
        <v>8.5316785241728005E-2</v>
      </c>
      <c r="F78" s="12">
        <v>1.6907730000000001</v>
      </c>
      <c r="J78">
        <v>8.5316785241728005E-2</v>
      </c>
      <c r="K78" s="11">
        <v>0.74276200000000003</v>
      </c>
      <c r="M78" s="25">
        <v>9</v>
      </c>
      <c r="N78" s="26">
        <v>1.6907730000000001</v>
      </c>
      <c r="O78" s="25">
        <v>9</v>
      </c>
      <c r="P78" s="26">
        <v>0.74276200000000003</v>
      </c>
    </row>
    <row r="79" spans="2:62" x14ac:dyDescent="0.25">
      <c r="B79">
        <f t="shared" si="6"/>
        <v>2.5127633340000002</v>
      </c>
      <c r="C79">
        <f t="shared" si="7"/>
        <v>9.2367085718738995</v>
      </c>
      <c r="E79" s="10">
        <v>0.108263673387405</v>
      </c>
      <c r="F79" s="12">
        <v>1.8449070000000001</v>
      </c>
      <c r="J79">
        <v>0.108263673387405</v>
      </c>
      <c r="K79" s="11">
        <v>0.81135400000000002</v>
      </c>
      <c r="M79" s="25">
        <v>10</v>
      </c>
      <c r="N79" s="26">
        <v>1.8449070000000001</v>
      </c>
      <c r="O79" s="25">
        <v>10</v>
      </c>
      <c r="P79" s="26">
        <v>0.81135400000000002</v>
      </c>
    </row>
    <row r="80" spans="2:62" x14ac:dyDescent="0.25">
      <c r="B80">
        <f t="shared" si="6"/>
        <v>2.6130787200000003</v>
      </c>
      <c r="C80">
        <f t="shared" si="7"/>
        <v>7.2789538439831665</v>
      </c>
      <c r="E80" s="10">
        <v>0.137382379588326</v>
      </c>
      <c r="F80" s="12">
        <v>1.91856</v>
      </c>
      <c r="J80">
        <v>0.137382379588326</v>
      </c>
      <c r="K80" s="11">
        <v>0.84741500000000003</v>
      </c>
      <c r="M80" s="25">
        <v>11</v>
      </c>
      <c r="N80" s="26">
        <v>1.91856</v>
      </c>
      <c r="O80" s="25">
        <v>11</v>
      </c>
      <c r="P80" s="26">
        <v>0.84741500000000003</v>
      </c>
    </row>
    <row r="81" spans="2:16" x14ac:dyDescent="0.25">
      <c r="B81">
        <f t="shared" si="6"/>
        <v>2.6055277920000002</v>
      </c>
      <c r="C81">
        <f t="shared" si="7"/>
        <v>5.7361525104487061</v>
      </c>
      <c r="E81" s="10">
        <v>0.17433288221999799</v>
      </c>
      <c r="F81" s="12">
        <v>1.913016</v>
      </c>
      <c r="J81">
        <v>0.17433288221999799</v>
      </c>
      <c r="K81" s="11">
        <v>0.849024</v>
      </c>
      <c r="M81" s="25">
        <v>12</v>
      </c>
      <c r="N81" s="26">
        <v>1.913016</v>
      </c>
      <c r="O81" s="25">
        <v>12</v>
      </c>
      <c r="P81" s="26">
        <v>0.849024</v>
      </c>
    </row>
    <row r="82" spans="2:16" x14ac:dyDescent="0.25">
      <c r="B82">
        <f t="shared" si="6"/>
        <v>2.4256389180000002</v>
      </c>
      <c r="C82">
        <f t="shared" si="7"/>
        <v>4.5203536563602622</v>
      </c>
      <c r="E82" s="10">
        <v>0.22122162910704399</v>
      </c>
      <c r="F82" s="12">
        <v>1.780939</v>
      </c>
      <c r="J82">
        <v>0.22122162910704399</v>
      </c>
      <c r="K82" s="11">
        <v>0.79474900000000004</v>
      </c>
      <c r="M82" s="25">
        <v>13</v>
      </c>
      <c r="N82" s="26">
        <v>1.780939</v>
      </c>
      <c r="O82" s="25">
        <v>13</v>
      </c>
      <c r="P82" s="26">
        <v>0.79474900000000004</v>
      </c>
    </row>
    <row r="83" spans="2:16" x14ac:dyDescent="0.25">
      <c r="B83">
        <f t="shared" si="6"/>
        <v>2.0882184000000001</v>
      </c>
      <c r="C83">
        <f t="shared" si="7"/>
        <v>3.562247890262451</v>
      </c>
      <c r="E83" s="10">
        <v>0.28072162039411702</v>
      </c>
      <c r="F83" s="12">
        <v>1.5331999999999999</v>
      </c>
      <c r="J83">
        <v>0.28072162039411702</v>
      </c>
      <c r="K83" s="11">
        <v>0.68971099999999996</v>
      </c>
      <c r="M83" s="25">
        <v>14</v>
      </c>
      <c r="N83" s="26">
        <v>1.5331999999999999</v>
      </c>
      <c r="O83" s="25">
        <v>14</v>
      </c>
      <c r="P83" s="26">
        <v>0.68971099999999996</v>
      </c>
    </row>
    <row r="84" spans="2:16" x14ac:dyDescent="0.25">
      <c r="B84">
        <f t="shared" si="6"/>
        <v>1.7128552860000001</v>
      </c>
      <c r="C84">
        <f t="shared" si="7"/>
        <v>2.807216203941179</v>
      </c>
      <c r="E84" s="10">
        <v>0.35622478902624399</v>
      </c>
      <c r="F84" s="12">
        <v>1.257603</v>
      </c>
      <c r="J84">
        <v>0.35622478902624399</v>
      </c>
      <c r="K84" s="11">
        <v>0.56990499999999999</v>
      </c>
      <c r="M84" s="25">
        <v>15</v>
      </c>
      <c r="N84" s="26">
        <v>1.257603</v>
      </c>
      <c r="O84" s="25">
        <v>15</v>
      </c>
      <c r="P84" s="26">
        <v>0.56990499999999999</v>
      </c>
    </row>
    <row r="85" spans="2:16" x14ac:dyDescent="0.25">
      <c r="B85">
        <f t="shared" si="6"/>
        <v>1.3621702499999999</v>
      </c>
      <c r="C85">
        <f t="shared" si="7"/>
        <v>2.2122162910704506</v>
      </c>
      <c r="E85" s="10">
        <v>0.45203536563602398</v>
      </c>
      <c r="F85" s="12">
        <v>1.0001249999999999</v>
      </c>
      <c r="J85">
        <v>0.45203536563602398</v>
      </c>
      <c r="K85" s="11">
        <v>0.456681</v>
      </c>
      <c r="M85" s="25">
        <v>16</v>
      </c>
      <c r="N85" s="26">
        <v>1.0001249999999999</v>
      </c>
      <c r="O85" s="25">
        <v>16</v>
      </c>
      <c r="P85" s="26">
        <v>0.456681</v>
      </c>
    </row>
    <row r="86" spans="2:16" x14ac:dyDescent="0.25">
      <c r="B86">
        <f t="shared" si="6"/>
        <v>1.0469830200000001</v>
      </c>
      <c r="C86">
        <f t="shared" si="7"/>
        <v>1.7433288221999907</v>
      </c>
      <c r="E86" s="10">
        <v>0.57361525104486699</v>
      </c>
      <c r="F86" s="12">
        <v>0.76871</v>
      </c>
      <c r="J86">
        <v>0.57361525104486699</v>
      </c>
      <c r="K86" s="11">
        <v>0.35207300000000002</v>
      </c>
      <c r="M86" s="25">
        <v>17</v>
      </c>
      <c r="N86" s="26">
        <v>0.76871</v>
      </c>
      <c r="O86" s="25">
        <v>17</v>
      </c>
      <c r="P86" s="26">
        <v>0.35207300000000002</v>
      </c>
    </row>
    <row r="87" spans="2:16" x14ac:dyDescent="0.25">
      <c r="B87">
        <f t="shared" si="6"/>
        <v>0.78252756600000006</v>
      </c>
      <c r="C87">
        <f t="shared" si="7"/>
        <v>1.3738237958832631</v>
      </c>
      <c r="E87" s="10">
        <v>0.72789538439831503</v>
      </c>
      <c r="F87" s="12">
        <v>0.57454300000000003</v>
      </c>
      <c r="J87">
        <v>0.72789538439831503</v>
      </c>
      <c r="K87" s="11">
        <v>0.26263300000000001</v>
      </c>
      <c r="M87" s="25">
        <v>18</v>
      </c>
      <c r="N87" s="26">
        <v>0.57454300000000003</v>
      </c>
      <c r="O87" s="25">
        <v>18</v>
      </c>
      <c r="P87" s="26">
        <v>0.26263300000000001</v>
      </c>
    </row>
    <row r="88" spans="2:16" x14ac:dyDescent="0.25">
      <c r="B88">
        <f t="shared" si="6"/>
        <v>0.56325918600000002</v>
      </c>
      <c r="C88">
        <f t="shared" si="7"/>
        <v>1.0826367338740548</v>
      </c>
      <c r="E88" s="10">
        <v>0.92367085718738595</v>
      </c>
      <c r="F88" s="12">
        <v>0.413553</v>
      </c>
      <c r="J88">
        <v>0.92367085718738595</v>
      </c>
      <c r="K88" s="11">
        <v>0.18934400000000001</v>
      </c>
      <c r="M88" s="25">
        <v>19</v>
      </c>
      <c r="N88" s="26">
        <v>0.413553</v>
      </c>
      <c r="O88" s="25">
        <v>19</v>
      </c>
      <c r="P88" s="26">
        <v>0.18934400000000001</v>
      </c>
    </row>
    <row r="89" spans="2:16" x14ac:dyDescent="0.25">
      <c r="B89">
        <f t="shared" si="6"/>
        <v>0.394869678</v>
      </c>
      <c r="C89">
        <f t="shared" si="7"/>
        <v>0.85316785241728088</v>
      </c>
      <c r="E89" s="10">
        <v>1.1721022975334801</v>
      </c>
      <c r="F89" s="12">
        <v>0.28991899999999998</v>
      </c>
      <c r="J89">
        <v>1.1721022975334801</v>
      </c>
      <c r="K89" s="11">
        <v>0.13316900000000001</v>
      </c>
      <c r="M89" s="25">
        <v>20</v>
      </c>
      <c r="N89" s="26">
        <v>0.28991899999999998</v>
      </c>
      <c r="O89" s="25">
        <v>20</v>
      </c>
      <c r="P89" s="26">
        <v>0.13316900000000001</v>
      </c>
    </row>
    <row r="90" spans="2:16" x14ac:dyDescent="0.25">
      <c r="B90">
        <f t="shared" si="6"/>
        <v>0.27364214400000003</v>
      </c>
      <c r="C90">
        <f t="shared" si="7"/>
        <v>0.67233575364993425</v>
      </c>
      <c r="E90" s="10">
        <v>1.4873521072935101</v>
      </c>
      <c r="F90" s="12">
        <v>0.20091200000000001</v>
      </c>
      <c r="J90">
        <v>1.4873521072935101</v>
      </c>
      <c r="K90" s="11">
        <v>9.2637999999999998E-2</v>
      </c>
      <c r="M90" s="25">
        <v>21</v>
      </c>
      <c r="N90" s="26">
        <v>0.20091200000000001</v>
      </c>
      <c r="O90" s="25">
        <v>21</v>
      </c>
      <c r="P90" s="26">
        <v>9.2637999999999998E-2</v>
      </c>
    </row>
    <row r="91" spans="2:16" x14ac:dyDescent="0.25">
      <c r="B91">
        <f t="shared" si="6"/>
        <v>0.18660217200000001</v>
      </c>
      <c r="C91">
        <f t="shared" si="7"/>
        <v>0.52983169062837288</v>
      </c>
      <c r="E91" s="10">
        <v>1.88739182213509</v>
      </c>
      <c r="F91" s="12">
        <v>0.13700599999999999</v>
      </c>
      <c r="J91">
        <v>1.88739182213509</v>
      </c>
      <c r="K91" s="11">
        <v>6.3547000000000006E-2</v>
      </c>
      <c r="M91" s="25">
        <v>22</v>
      </c>
      <c r="N91" s="26">
        <v>0.13700599999999999</v>
      </c>
      <c r="O91" s="25">
        <v>22</v>
      </c>
      <c r="P91" s="26">
        <v>6.3547000000000006E-2</v>
      </c>
    </row>
    <row r="92" spans="2:16" x14ac:dyDescent="0.25">
      <c r="B92">
        <f t="shared" si="6"/>
        <v>0.12391339800000002</v>
      </c>
      <c r="C92">
        <f t="shared" si="7"/>
        <v>0.41753189365604104</v>
      </c>
      <c r="E92" s="10">
        <v>2.3950266199874801</v>
      </c>
      <c r="F92" s="12">
        <v>9.0979000000000004E-2</v>
      </c>
      <c r="J92">
        <v>2.3950266199874801</v>
      </c>
      <c r="K92" s="11">
        <v>4.2445999999999998E-2</v>
      </c>
      <c r="M92" s="25">
        <v>23</v>
      </c>
      <c r="N92" s="26">
        <v>9.0979000000000004E-2</v>
      </c>
      <c r="O92" s="25">
        <v>23</v>
      </c>
      <c r="P92" s="26">
        <v>4.2445999999999998E-2</v>
      </c>
    </row>
    <row r="93" spans="2:16" x14ac:dyDescent="0.25">
      <c r="B93">
        <f t="shared" si="6"/>
        <v>8.0547318000000007E-2</v>
      </c>
      <c r="C93">
        <f t="shared" si="7"/>
        <v>0.32903445623126765</v>
      </c>
      <c r="E93" s="10">
        <v>3.0391953823131899</v>
      </c>
      <c r="F93" s="12">
        <v>5.9138999999999997E-2</v>
      </c>
      <c r="J93">
        <v>3.0391953823131899</v>
      </c>
      <c r="K93" s="11">
        <v>2.7852999999999999E-2</v>
      </c>
      <c r="M93" s="25">
        <v>24</v>
      </c>
      <c r="N93" s="26">
        <v>5.9138999999999997E-2</v>
      </c>
      <c r="O93" s="25">
        <v>24</v>
      </c>
      <c r="P93" s="26">
        <v>2.7852999999999999E-2</v>
      </c>
    </row>
    <row r="94" spans="2:16" x14ac:dyDescent="0.25">
      <c r="B94">
        <f t="shared" si="6"/>
        <v>5.1329694000000002E-2</v>
      </c>
      <c r="C94">
        <f t="shared" si="7"/>
        <v>0.25929437974046687</v>
      </c>
      <c r="E94" s="10">
        <v>3.8566204211634698</v>
      </c>
      <c r="F94" s="12">
        <v>3.7686999999999998E-2</v>
      </c>
      <c r="J94">
        <v>3.8566204211634698</v>
      </c>
      <c r="K94" s="11">
        <v>1.8061000000000001E-2</v>
      </c>
      <c r="M94" s="25">
        <v>25</v>
      </c>
      <c r="N94" s="26">
        <v>3.7686999999999998E-2</v>
      </c>
      <c r="O94" s="25">
        <v>25</v>
      </c>
      <c r="P94" s="26">
        <v>1.8061000000000001E-2</v>
      </c>
    </row>
    <row r="95" spans="2:16" x14ac:dyDescent="0.25">
      <c r="B95">
        <f t="shared" si="6"/>
        <v>3.2786064000000004E-2</v>
      </c>
      <c r="C95">
        <f t="shared" si="7"/>
        <v>0.20433597178569435</v>
      </c>
      <c r="E95" s="10">
        <v>4.89390091847749</v>
      </c>
      <c r="F95" s="12">
        <v>2.4072E-2</v>
      </c>
      <c r="J95">
        <v>4.89390091847749</v>
      </c>
      <c r="K95" s="11">
        <v>1.1719E-2</v>
      </c>
      <c r="M95" s="25">
        <v>26</v>
      </c>
      <c r="N95" s="26">
        <v>2.4072E-2</v>
      </c>
      <c r="O95" s="25">
        <v>26</v>
      </c>
      <c r="P95" s="26">
        <v>1.1719E-2</v>
      </c>
    </row>
    <row r="96" spans="2:16" x14ac:dyDescent="0.25">
      <c r="B96">
        <f t="shared" si="6"/>
        <v>2.0675160000000001E-2</v>
      </c>
      <c r="C96">
        <f t="shared" si="7"/>
        <v>0.16102620275609408</v>
      </c>
      <c r="E96" s="10">
        <v>6.2101694189156103</v>
      </c>
      <c r="F96" s="12">
        <v>1.5180000000000001E-2</v>
      </c>
      <c r="J96">
        <v>6.2101694189156103</v>
      </c>
      <c r="K96" s="11">
        <v>7.535E-3</v>
      </c>
      <c r="M96" s="25">
        <v>27</v>
      </c>
      <c r="N96" s="26">
        <v>1.5180000000000001E-2</v>
      </c>
      <c r="O96" s="25">
        <v>27</v>
      </c>
      <c r="P96" s="26">
        <v>7.535E-3</v>
      </c>
    </row>
    <row r="97" spans="2:16" x14ac:dyDescent="0.25">
      <c r="B97">
        <f t="shared" si="6"/>
        <v>1.3222296E-2</v>
      </c>
      <c r="C97">
        <f t="shared" si="7"/>
        <v>0.12689610031679224</v>
      </c>
      <c r="E97" s="10">
        <v>7.8804628156699099</v>
      </c>
      <c r="F97" s="12">
        <v>9.7079999999999996E-3</v>
      </c>
      <c r="J97">
        <v>7.8804628156699099</v>
      </c>
      <c r="K97" s="11">
        <v>4.9030000000000002E-3</v>
      </c>
      <c r="M97" s="25">
        <v>28</v>
      </c>
      <c r="N97" s="26">
        <v>9.7079999999999996E-3</v>
      </c>
      <c r="O97" s="25">
        <v>28</v>
      </c>
      <c r="P97" s="26">
        <v>4.9030000000000002E-3</v>
      </c>
    </row>
    <row r="98" spans="2:16" x14ac:dyDescent="0.25">
      <c r="B98">
        <f t="shared" si="6"/>
        <v>8.5615320000000002E-3</v>
      </c>
      <c r="C98">
        <f t="shared" si="7"/>
        <v>0.1</v>
      </c>
      <c r="E98" s="10">
        <v>10</v>
      </c>
      <c r="F98" s="12">
        <v>6.2859999999999999E-3</v>
      </c>
      <c r="J98">
        <v>10</v>
      </c>
      <c r="K98" s="11">
        <v>3.228E-3</v>
      </c>
      <c r="M98" s="25">
        <v>29</v>
      </c>
      <c r="N98" s="26">
        <v>6.2859999999999999E-3</v>
      </c>
      <c r="O98" s="25">
        <v>29</v>
      </c>
      <c r="P98" s="26">
        <v>3.228E-3</v>
      </c>
    </row>
    <row r="102" spans="2:16" x14ac:dyDescent="0.25">
      <c r="B102" t="s">
        <v>53</v>
      </c>
      <c r="C102" t="s">
        <v>52</v>
      </c>
      <c r="E102" s="55" t="s">
        <v>107</v>
      </c>
      <c r="J102" s="55" t="s">
        <v>108</v>
      </c>
    </row>
    <row r="103" spans="2:16" x14ac:dyDescent="0.25">
      <c r="B103">
        <f>+F103*1.362</f>
        <v>0.87352101542592731</v>
      </c>
      <c r="C103">
        <f>1/E103</f>
        <v>100</v>
      </c>
      <c r="E103">
        <v>0.01</v>
      </c>
      <c r="F103" s="11">
        <v>0.64135170001903619</v>
      </c>
      <c r="G103">
        <f>+F103-F69</f>
        <v>-0.14209429998096379</v>
      </c>
      <c r="J103">
        <v>0.01</v>
      </c>
      <c r="K103" s="11">
        <v>0.30344229821734914</v>
      </c>
      <c r="M103" s="25">
        <v>0</v>
      </c>
      <c r="N103" s="26">
        <v>0.36194538195582648</v>
      </c>
    </row>
    <row r="104" spans="2:16" x14ac:dyDescent="0.25">
      <c r="B104">
        <f t="shared" ref="B104:B132" si="8">+F104*1.362</f>
        <v>0.881372413676901</v>
      </c>
      <c r="C104">
        <f t="shared" ref="C104:C132" si="9">1/E104</f>
        <v>78.804628156699252</v>
      </c>
      <c r="E104">
        <v>1.26896100316792E-2</v>
      </c>
      <c r="F104" s="11">
        <v>0.64711630960124888</v>
      </c>
      <c r="G104" s="24">
        <f>+G103/F69</f>
        <v>-0.18137089216227256</v>
      </c>
      <c r="J104">
        <v>1.26896100316792E-2</v>
      </c>
      <c r="K104" s="11">
        <v>0.30589580956184703</v>
      </c>
      <c r="M104" s="25">
        <v>1</v>
      </c>
      <c r="N104" s="26">
        <v>0.36871258182976419</v>
      </c>
    </row>
    <row r="105" spans="2:16" x14ac:dyDescent="0.25">
      <c r="B105">
        <f t="shared" si="8"/>
        <v>0.89527637581248176</v>
      </c>
      <c r="C105">
        <f t="shared" si="9"/>
        <v>62.101694189156518</v>
      </c>
      <c r="E105">
        <v>1.6102620275609301E-2</v>
      </c>
      <c r="F105" s="11">
        <v>0.65732479868757832</v>
      </c>
      <c r="J105">
        <v>1.6102620275609301E-2</v>
      </c>
      <c r="K105" s="11">
        <v>0.31043980220588779</v>
      </c>
      <c r="M105" s="25">
        <v>2</v>
      </c>
      <c r="N105" s="26">
        <v>0.37634400892903375</v>
      </c>
    </row>
    <row r="106" spans="2:16" x14ac:dyDescent="0.25">
      <c r="B106">
        <f t="shared" si="8"/>
        <v>0.91366411622304611</v>
      </c>
      <c r="C106">
        <f t="shared" si="9"/>
        <v>48.939009184774982</v>
      </c>
      <c r="E106">
        <v>2.04335971785694E-2</v>
      </c>
      <c r="F106" s="11">
        <v>0.67082534230766966</v>
      </c>
      <c r="J106">
        <v>2.04335971785694E-2</v>
      </c>
      <c r="K106" s="11">
        <v>0.31644729247637726</v>
      </c>
      <c r="M106" s="25">
        <v>3</v>
      </c>
      <c r="N106" s="26">
        <v>0.38589071542108783</v>
      </c>
    </row>
    <row r="107" spans="2:16" x14ac:dyDescent="0.25">
      <c r="B107">
        <f t="shared" si="8"/>
        <v>0.96896141411531411</v>
      </c>
      <c r="C107">
        <f t="shared" si="9"/>
        <v>38.566204211634826</v>
      </c>
      <c r="E107">
        <v>2.59294379740466E-2</v>
      </c>
      <c r="F107" s="11">
        <v>0.71142541418158156</v>
      </c>
      <c r="J107">
        <v>2.59294379740466E-2</v>
      </c>
      <c r="K107" s="11">
        <v>0.33433685965801996</v>
      </c>
      <c r="M107" s="25">
        <v>4</v>
      </c>
      <c r="N107" s="26">
        <v>0.40506989795747911</v>
      </c>
    </row>
    <row r="108" spans="2:16" x14ac:dyDescent="0.25">
      <c r="B108">
        <f t="shared" si="8"/>
        <v>1.0390085136894545</v>
      </c>
      <c r="C108">
        <f t="shared" si="9"/>
        <v>30.391953823132049</v>
      </c>
      <c r="E108">
        <v>3.2903445623126602E-2</v>
      </c>
      <c r="F108" s="11">
        <v>0.76285500270885054</v>
      </c>
      <c r="J108">
        <v>3.2903445623126602E-2</v>
      </c>
      <c r="K108" s="11">
        <v>0.35682798710525437</v>
      </c>
      <c r="M108" s="25">
        <v>5</v>
      </c>
      <c r="N108" s="26">
        <v>0.42883916091863727</v>
      </c>
    </row>
    <row r="109" spans="2:16" x14ac:dyDescent="0.25">
      <c r="B109">
        <f t="shared" si="8"/>
        <v>1.1232028079962815</v>
      </c>
      <c r="C109">
        <f t="shared" si="9"/>
        <v>23.950266199874861</v>
      </c>
      <c r="E109">
        <v>4.1753189365604002E-2</v>
      </c>
      <c r="F109" s="11">
        <v>0.82467166519550761</v>
      </c>
      <c r="J109">
        <v>4.1753189365604002E-2</v>
      </c>
      <c r="K109" s="11">
        <v>0.38373493336545911</v>
      </c>
      <c r="M109" s="25">
        <v>6</v>
      </c>
      <c r="N109" s="26">
        <v>0.45756294839275136</v>
      </c>
    </row>
    <row r="110" spans="2:16" x14ac:dyDescent="0.25">
      <c r="B110">
        <f t="shared" si="8"/>
        <v>1.228781795339621</v>
      </c>
      <c r="C110">
        <f t="shared" si="9"/>
        <v>18.873918221351001</v>
      </c>
      <c r="E110">
        <v>5.2983169062837003E-2</v>
      </c>
      <c r="F110" s="11">
        <v>0.90218927704817986</v>
      </c>
      <c r="J110">
        <v>5.2983169062837003E-2</v>
      </c>
      <c r="K110" s="11">
        <v>0.41707714676178298</v>
      </c>
      <c r="M110" s="25">
        <v>7</v>
      </c>
      <c r="N110" s="26">
        <v>0.49397415487361357</v>
      </c>
    </row>
    <row r="111" spans="2:16" x14ac:dyDescent="0.25">
      <c r="B111">
        <f t="shared" si="8"/>
        <v>1.3842366867804456</v>
      </c>
      <c r="C111">
        <f t="shared" si="9"/>
        <v>14.873521072935128</v>
      </c>
      <c r="E111">
        <v>6.7233575364993303E-2</v>
      </c>
      <c r="F111" s="11">
        <v>1.0163264954335136</v>
      </c>
      <c r="J111">
        <v>6.7233575364993303E-2</v>
      </c>
      <c r="K111" s="11">
        <v>0.46649098546699791</v>
      </c>
      <c r="M111" s="25">
        <v>8</v>
      </c>
      <c r="N111" s="26">
        <v>0.54658583839504449</v>
      </c>
    </row>
    <row r="112" spans="2:16" x14ac:dyDescent="0.25">
      <c r="B112">
        <f t="shared" si="8"/>
        <v>1.5444463800671604</v>
      </c>
      <c r="C112">
        <f t="shared" si="9"/>
        <v>11.721022975334812</v>
      </c>
      <c r="E112">
        <v>8.5316785241728005E-2</v>
      </c>
      <c r="F112" s="11">
        <v>1.1339547577585611</v>
      </c>
      <c r="J112">
        <v>8.5316785241728005E-2</v>
      </c>
      <c r="K112" s="11">
        <v>0.51840688908709343</v>
      </c>
      <c r="M112" s="25">
        <v>9</v>
      </c>
      <c r="N112" s="26">
        <v>0.60842833100268678</v>
      </c>
    </row>
    <row r="113" spans="2:40" ht="15" customHeight="1" x14ac:dyDescent="0.25">
      <c r="B113">
        <f t="shared" si="8"/>
        <v>1.7038007541764806</v>
      </c>
      <c r="C113">
        <f t="shared" si="9"/>
        <v>9.2367085718738995</v>
      </c>
      <c r="E113">
        <v>0.108263673387405</v>
      </c>
      <c r="F113" s="11">
        <v>1.2509550324350076</v>
      </c>
      <c r="J113">
        <v>0.108263673387405</v>
      </c>
      <c r="K113" s="11">
        <v>0.57194054151612517</v>
      </c>
      <c r="M113" s="25">
        <v>10</v>
      </c>
      <c r="N113" s="26">
        <v>0.67343007470627725</v>
      </c>
      <c r="U113" s="56" t="s">
        <v>13</v>
      </c>
      <c r="V113" s="56"/>
      <c r="W113" s="56"/>
      <c r="X113" s="56"/>
      <c r="Y113" s="56"/>
      <c r="Z113" s="56"/>
      <c r="AB113" s="57" t="s">
        <v>113</v>
      </c>
      <c r="AC113" s="57"/>
      <c r="AD113" s="57"/>
      <c r="AE113" s="57"/>
      <c r="AF113" s="57"/>
      <c r="AG113" s="57"/>
      <c r="AI113" s="57" t="s">
        <v>110</v>
      </c>
      <c r="AJ113" s="57"/>
      <c r="AK113" s="57"/>
      <c r="AL113" s="57"/>
      <c r="AM113" s="57"/>
      <c r="AN113" s="57"/>
    </row>
    <row r="114" spans="2:40" ht="15" customHeight="1" x14ac:dyDescent="0.25">
      <c r="B114">
        <f t="shared" si="8"/>
        <v>1.8569165499168627</v>
      </c>
      <c r="C114">
        <f t="shared" si="9"/>
        <v>7.2789538439831665</v>
      </c>
      <c r="E114">
        <v>0.137382379588326</v>
      </c>
      <c r="F114" s="11">
        <v>1.3633748530960812</v>
      </c>
      <c r="J114">
        <v>0.137382379588326</v>
      </c>
      <c r="K114" s="11">
        <v>0.62493861202606493</v>
      </c>
      <c r="M114" s="25">
        <v>11</v>
      </c>
      <c r="N114" s="26">
        <v>0.72750850490558661</v>
      </c>
      <c r="U114" s="56"/>
      <c r="V114" s="56"/>
      <c r="W114" s="56"/>
      <c r="X114" s="56"/>
      <c r="Y114" s="56"/>
      <c r="Z114" s="56"/>
      <c r="AB114" s="57"/>
      <c r="AC114" s="57"/>
      <c r="AD114" s="57"/>
      <c r="AE114" s="57"/>
      <c r="AF114" s="57"/>
      <c r="AG114" s="57"/>
      <c r="AI114" s="57"/>
      <c r="AJ114" s="57"/>
      <c r="AK114" s="57"/>
      <c r="AL114" s="57"/>
      <c r="AM114" s="57"/>
      <c r="AN114" s="57"/>
    </row>
    <row r="115" spans="2:40" x14ac:dyDescent="0.25">
      <c r="B115">
        <f t="shared" si="8"/>
        <v>1.9531146404248463</v>
      </c>
      <c r="C115">
        <f t="shared" si="9"/>
        <v>5.7361525104487061</v>
      </c>
      <c r="E115">
        <v>0.17433288221999799</v>
      </c>
      <c r="F115" s="11">
        <v>1.4340048754954817</v>
      </c>
      <c r="J115">
        <v>0.17433288221999799</v>
      </c>
      <c r="K115" s="11">
        <v>0.65993821301069056</v>
      </c>
      <c r="M115" s="25">
        <v>12</v>
      </c>
      <c r="N115" s="26">
        <v>0.79272984561969762</v>
      </c>
    </row>
    <row r="116" spans="2:40" x14ac:dyDescent="0.25">
      <c r="B116">
        <f t="shared" si="8"/>
        <v>1.9560548609546968</v>
      </c>
      <c r="C116">
        <f t="shared" si="9"/>
        <v>4.5203536563602622</v>
      </c>
      <c r="E116">
        <v>0.22122162910704399</v>
      </c>
      <c r="F116" s="11">
        <v>1.4361636277200416</v>
      </c>
      <c r="J116">
        <v>0.22122162910704399</v>
      </c>
      <c r="K116" s="11">
        <v>0.66250009418343336</v>
      </c>
      <c r="M116" s="25">
        <v>13</v>
      </c>
      <c r="N116" s="26">
        <v>0.8391797459664625</v>
      </c>
      <c r="AB116" t="s">
        <v>14</v>
      </c>
    </row>
    <row r="117" spans="2:40" x14ac:dyDescent="0.25">
      <c r="B117">
        <f t="shared" si="8"/>
        <v>1.8470496293600305</v>
      </c>
      <c r="C117">
        <f t="shared" si="9"/>
        <v>3.562247890262451</v>
      </c>
      <c r="E117">
        <v>0.28072162039411702</v>
      </c>
      <c r="F117" s="11">
        <v>1.3561304180323277</v>
      </c>
      <c r="J117">
        <v>0.28072162039411702</v>
      </c>
      <c r="K117" s="11">
        <v>0.62625213002775226</v>
      </c>
      <c r="M117" s="25">
        <v>14</v>
      </c>
      <c r="N117" s="26">
        <v>0.8295671230408187</v>
      </c>
      <c r="AB117" t="s">
        <v>15</v>
      </c>
    </row>
    <row r="118" spans="2:40" x14ac:dyDescent="0.25">
      <c r="B118">
        <f t="shared" si="8"/>
        <v>1.6638361473959757</v>
      </c>
      <c r="C118">
        <f t="shared" si="9"/>
        <v>2.807216203941179</v>
      </c>
      <c r="E118">
        <v>0.35622478902624399</v>
      </c>
      <c r="F118" s="11">
        <v>1.2216124430220086</v>
      </c>
      <c r="J118">
        <v>0.35622478902624399</v>
      </c>
      <c r="K118" s="11">
        <v>0.56396973511723913</v>
      </c>
      <c r="M118" s="25">
        <v>15</v>
      </c>
      <c r="N118" s="26">
        <v>0.78281481451388701</v>
      </c>
      <c r="AB118" t="s">
        <v>16</v>
      </c>
    </row>
    <row r="119" spans="2:40" x14ac:dyDescent="0.25">
      <c r="B119">
        <f t="shared" si="8"/>
        <v>1.438832769731299</v>
      </c>
      <c r="C119">
        <f t="shared" si="9"/>
        <v>2.2122162910704506</v>
      </c>
      <c r="E119">
        <v>0.45203536563602398</v>
      </c>
      <c r="F119" s="11">
        <v>1.0564117252065337</v>
      </c>
      <c r="J119">
        <v>0.45203536563602398</v>
      </c>
      <c r="K119" s="11">
        <v>0.48855316655500397</v>
      </c>
      <c r="M119" s="25">
        <v>16</v>
      </c>
      <c r="N119" s="26">
        <v>0.71726606140268434</v>
      </c>
      <c r="AB119" t="s">
        <v>18</v>
      </c>
    </row>
    <row r="120" spans="2:40" x14ac:dyDescent="0.25">
      <c r="B120">
        <f t="shared" si="8"/>
        <v>1.1898473918553147</v>
      </c>
      <c r="C120">
        <f t="shared" si="9"/>
        <v>1.7433288221999907</v>
      </c>
      <c r="E120">
        <v>0.57361525104486699</v>
      </c>
      <c r="F120" s="11">
        <v>0.87360307772049528</v>
      </c>
      <c r="J120">
        <v>0.57361525104486699</v>
      </c>
      <c r="K120" s="11">
        <v>0.40373886865237923</v>
      </c>
      <c r="M120" s="25">
        <v>17</v>
      </c>
      <c r="N120" s="26">
        <v>0.62258776355276202</v>
      </c>
      <c r="AB120" t="s">
        <v>17</v>
      </c>
    </row>
    <row r="121" spans="2:40" x14ac:dyDescent="0.25">
      <c r="B121">
        <f t="shared" si="8"/>
        <v>0.92549538626400585</v>
      </c>
      <c r="C121">
        <f t="shared" si="9"/>
        <v>1.3738237958832631</v>
      </c>
      <c r="E121">
        <v>0.72789538439831503</v>
      </c>
      <c r="F121" s="11">
        <v>0.67951203103084123</v>
      </c>
      <c r="J121">
        <v>0.72789538439831503</v>
      </c>
      <c r="K121" s="11">
        <v>0.31341743368189834</v>
      </c>
      <c r="M121" s="25">
        <v>18</v>
      </c>
      <c r="N121" s="26">
        <v>0.50907539603674101</v>
      </c>
    </row>
    <row r="122" spans="2:40" x14ac:dyDescent="0.25">
      <c r="B122">
        <f t="shared" si="8"/>
        <v>0.69145297953552742</v>
      </c>
      <c r="C122">
        <f t="shared" si="9"/>
        <v>1.0826367338740548</v>
      </c>
      <c r="E122">
        <v>0.92367085718738595</v>
      </c>
      <c r="F122" s="11">
        <v>0.50767472799965296</v>
      </c>
      <c r="J122">
        <v>0.92367085718738595</v>
      </c>
      <c r="K122" s="11">
        <v>0.23427585409908394</v>
      </c>
      <c r="M122" s="25">
        <v>19</v>
      </c>
      <c r="N122" s="26">
        <v>0.39678428869386928</v>
      </c>
    </row>
    <row r="123" spans="2:40" x14ac:dyDescent="0.25">
      <c r="B123">
        <f t="shared" si="8"/>
        <v>0.49766763303832734</v>
      </c>
      <c r="C123">
        <f t="shared" si="9"/>
        <v>0.85316785241728088</v>
      </c>
      <c r="E123">
        <v>1.1721022975334801</v>
      </c>
      <c r="F123" s="11">
        <v>0.365394737913603</v>
      </c>
      <c r="J123">
        <v>1.1721022975334801</v>
      </c>
      <c r="K123" s="11">
        <v>0.16892479993605194</v>
      </c>
      <c r="M123" s="25">
        <v>20</v>
      </c>
      <c r="N123" s="26">
        <v>0.29477523298661262</v>
      </c>
    </row>
    <row r="124" spans="2:40" x14ac:dyDescent="0.25">
      <c r="B124">
        <f t="shared" si="8"/>
        <v>0.35191483968994924</v>
      </c>
      <c r="C124">
        <f t="shared" si="9"/>
        <v>0.67233575364993425</v>
      </c>
      <c r="E124">
        <v>1.4873521072935101</v>
      </c>
      <c r="F124" s="11">
        <v>0.25838093956677621</v>
      </c>
      <c r="J124">
        <v>1.4873521072935101</v>
      </c>
      <c r="K124" s="11">
        <v>0.11973265626023975</v>
      </c>
      <c r="M124" s="25">
        <v>21</v>
      </c>
      <c r="N124" s="26">
        <v>0.21458031355154192</v>
      </c>
    </row>
    <row r="125" spans="2:40" x14ac:dyDescent="0.25">
      <c r="B125">
        <f t="shared" si="8"/>
        <v>0.2404462222697247</v>
      </c>
      <c r="C125">
        <f t="shared" si="9"/>
        <v>0.52983169062837288</v>
      </c>
      <c r="E125">
        <v>1.88739182213509</v>
      </c>
      <c r="F125" s="11">
        <v>0.17653907655633236</v>
      </c>
      <c r="J125">
        <v>1.88739182213509</v>
      </c>
      <c r="K125" s="11">
        <v>8.2184785269806368E-2</v>
      </c>
      <c r="M125" s="25">
        <v>22</v>
      </c>
      <c r="N125" s="26">
        <v>0.15145148487924434</v>
      </c>
    </row>
    <row r="126" spans="2:40" x14ac:dyDescent="0.25">
      <c r="B126">
        <f t="shared" si="8"/>
        <v>0.16328280157798955</v>
      </c>
      <c r="C126">
        <f t="shared" si="9"/>
        <v>0.41753189365604104</v>
      </c>
      <c r="E126">
        <v>2.3950266199874801</v>
      </c>
      <c r="F126" s="11">
        <v>0.11988458265637998</v>
      </c>
      <c r="J126">
        <v>2.3950266199874801</v>
      </c>
      <c r="K126" s="11">
        <v>5.6101925399028592E-2</v>
      </c>
      <c r="M126" s="25">
        <v>23</v>
      </c>
      <c r="N126" s="26">
        <v>0.10724026384132306</v>
      </c>
    </row>
    <row r="127" spans="2:40" x14ac:dyDescent="0.25">
      <c r="B127">
        <f t="shared" si="8"/>
        <v>0.1104969248767657</v>
      </c>
      <c r="C127">
        <f t="shared" si="9"/>
        <v>0.32903445623126765</v>
      </c>
      <c r="E127">
        <v>3.0391953823131899</v>
      </c>
      <c r="F127" s="11">
        <v>8.1128432361795663E-2</v>
      </c>
      <c r="J127">
        <v>3.0391953823131899</v>
      </c>
      <c r="K127" s="11">
        <v>3.8328263789093847E-2</v>
      </c>
      <c r="M127" s="25">
        <v>24</v>
      </c>
      <c r="N127" s="26">
        <v>7.8081811679429972E-2</v>
      </c>
    </row>
    <row r="128" spans="2:40" x14ac:dyDescent="0.25">
      <c r="B128">
        <f t="shared" si="8"/>
        <v>7.1726040156648047E-2</v>
      </c>
      <c r="C128">
        <f t="shared" si="9"/>
        <v>0.25929437974046687</v>
      </c>
      <c r="E128">
        <v>3.8566204211634698</v>
      </c>
      <c r="F128" s="11">
        <v>5.2662290863911922E-2</v>
      </c>
      <c r="J128">
        <v>3.8566204211634698</v>
      </c>
      <c r="K128" s="11">
        <v>2.5330398494823318E-2</v>
      </c>
      <c r="M128" s="25">
        <v>25</v>
      </c>
      <c r="N128" s="26">
        <v>5.46574089161177E-2</v>
      </c>
    </row>
    <row r="129" spans="2:17" x14ac:dyDescent="0.25">
      <c r="B129">
        <f t="shared" si="8"/>
        <v>4.5562266981965235E-2</v>
      </c>
      <c r="C129">
        <f t="shared" si="9"/>
        <v>0.20433597178569435</v>
      </c>
      <c r="E129">
        <v>4.89390091847749</v>
      </c>
      <c r="F129" s="11">
        <v>3.345247208661177E-2</v>
      </c>
      <c r="J129">
        <v>4.89390091847749</v>
      </c>
      <c r="K129" s="11">
        <v>1.6333418589600249E-2</v>
      </c>
      <c r="M129" s="25">
        <v>26</v>
      </c>
      <c r="N129" s="26">
        <v>3.7381964576812858E-2</v>
      </c>
    </row>
    <row r="130" spans="2:17" x14ac:dyDescent="0.25">
      <c r="B130">
        <f t="shared" si="8"/>
        <v>2.8594847853630097E-2</v>
      </c>
      <c r="C130">
        <f t="shared" si="9"/>
        <v>0.16102620275609408</v>
      </c>
      <c r="E130">
        <v>6.2101694189156103</v>
      </c>
      <c r="F130" s="11">
        <v>2.0994748791211524E-2</v>
      </c>
      <c r="J130">
        <v>6.2101694189156103</v>
      </c>
      <c r="K130" s="11">
        <v>1.0464716799340461E-2</v>
      </c>
      <c r="M130" s="25">
        <v>27</v>
      </c>
      <c r="N130" s="26">
        <v>2.4995118185922597E-2</v>
      </c>
    </row>
    <row r="131" spans="2:17" x14ac:dyDescent="0.25">
      <c r="B131">
        <f t="shared" si="8"/>
        <v>1.8396129394418301E-2</v>
      </c>
      <c r="C131">
        <f t="shared" si="9"/>
        <v>0.12689610031679224</v>
      </c>
      <c r="E131">
        <v>7.8804628156699099</v>
      </c>
      <c r="F131" s="11">
        <v>1.3506702932759396E-2</v>
      </c>
      <c r="J131">
        <v>7.8804628156699099</v>
      </c>
      <c r="K131" s="11">
        <v>6.8548449854053135E-3</v>
      </c>
      <c r="M131" s="25">
        <v>28</v>
      </c>
      <c r="N131" s="26">
        <v>1.7274932229330409E-2</v>
      </c>
    </row>
    <row r="132" spans="2:17" x14ac:dyDescent="0.25">
      <c r="B132">
        <f t="shared" si="8"/>
        <v>1.1864134420231941E-2</v>
      </c>
      <c r="C132">
        <f t="shared" si="9"/>
        <v>0.1</v>
      </c>
      <c r="E132">
        <v>10</v>
      </c>
      <c r="F132" s="11">
        <v>8.7108182233714693E-3</v>
      </c>
      <c r="J132">
        <v>10</v>
      </c>
      <c r="K132" s="11">
        <v>4.502309404127605E-3</v>
      </c>
      <c r="M132" s="25">
        <v>29</v>
      </c>
      <c r="N132" s="26">
        <v>1.2140248470649956E-2</v>
      </c>
    </row>
    <row r="134" spans="2:17" x14ac:dyDescent="0.25">
      <c r="B134" s="18" t="s">
        <v>151</v>
      </c>
      <c r="K134" s="18" t="s">
        <v>152</v>
      </c>
    </row>
    <row r="135" spans="2:17" x14ac:dyDescent="0.25">
      <c r="B135" t="s">
        <v>65</v>
      </c>
      <c r="C135" t="s">
        <v>66</v>
      </c>
      <c r="D135" t="s">
        <v>109</v>
      </c>
      <c r="E135" t="s">
        <v>68</v>
      </c>
      <c r="F135" t="s">
        <v>69</v>
      </c>
      <c r="G135" t="s">
        <v>70</v>
      </c>
      <c r="K135" t="s">
        <v>65</v>
      </c>
      <c r="L135" t="s">
        <v>66</v>
      </c>
      <c r="M135" t="s">
        <v>67</v>
      </c>
      <c r="N135" t="s">
        <v>68</v>
      </c>
      <c r="O135" t="s">
        <v>69</v>
      </c>
      <c r="P135" t="s">
        <v>84</v>
      </c>
    </row>
    <row r="136" spans="2:17" x14ac:dyDescent="0.25">
      <c r="B136" s="10">
        <v>0.01</v>
      </c>
      <c r="C136" s="10">
        <v>0.28708245999999998</v>
      </c>
      <c r="D136" s="10">
        <v>0.39005464000000001</v>
      </c>
      <c r="E136" s="10">
        <v>0.40258727</v>
      </c>
      <c r="F136" s="10">
        <v>0.33854409000000002</v>
      </c>
      <c r="G136" s="10">
        <v>0.36122720925799628</v>
      </c>
      <c r="H136" s="10"/>
      <c r="K136" s="10">
        <v>0.01</v>
      </c>
      <c r="L136" s="10">
        <v>0.66395786000000001</v>
      </c>
      <c r="M136" s="10">
        <v>0.80397368000000002</v>
      </c>
      <c r="N136" s="10">
        <v>0.88676515</v>
      </c>
      <c r="O136" s="10">
        <v>0.73633583000000002</v>
      </c>
      <c r="P136" s="10">
        <v>0.78344566661350667</v>
      </c>
      <c r="Q136" s="10"/>
    </row>
    <row r="137" spans="2:17" x14ac:dyDescent="0.25">
      <c r="B137" s="10">
        <v>1.26896100316792E-2</v>
      </c>
      <c r="C137" s="10">
        <v>0.29071205</v>
      </c>
      <c r="D137" s="10">
        <v>0.39985475999999998</v>
      </c>
      <c r="E137" s="10">
        <v>0.41381685000000001</v>
      </c>
      <c r="F137" s="10">
        <v>0.33854409000000002</v>
      </c>
      <c r="G137" s="10">
        <v>0.36734122290909699</v>
      </c>
      <c r="H137" s="10"/>
      <c r="K137" s="10">
        <v>1.26896100316792E-2</v>
      </c>
      <c r="L137" s="10">
        <v>0.67414023999999995</v>
      </c>
      <c r="M137" s="10">
        <v>0.82409666999999998</v>
      </c>
      <c r="N137" s="10">
        <v>0.91342827999999998</v>
      </c>
      <c r="O137" s="10">
        <v>0.73675067999999999</v>
      </c>
      <c r="P137" s="10">
        <v>0.79759937230621814</v>
      </c>
      <c r="Q137" s="10"/>
    </row>
    <row r="138" spans="2:17" x14ac:dyDescent="0.25">
      <c r="B138" s="10">
        <v>1.6102620275609301E-2</v>
      </c>
      <c r="C138" s="10">
        <v>0.29438752000000001</v>
      </c>
      <c r="D138" s="10">
        <v>0.40990111000000001</v>
      </c>
      <c r="E138" s="10">
        <v>0.42535964999999998</v>
      </c>
      <c r="F138" s="10">
        <v>0.34456803000000003</v>
      </c>
      <c r="G138" s="10">
        <v>0.37540806821129591</v>
      </c>
      <c r="H138" s="10"/>
      <c r="K138" s="10">
        <v>1.6102620275609301E-2</v>
      </c>
      <c r="L138" s="10">
        <v>0.68447877000000001</v>
      </c>
      <c r="M138" s="10">
        <v>0.84472424000000002</v>
      </c>
      <c r="N138" s="10">
        <v>0.94089285</v>
      </c>
      <c r="O138" s="10">
        <v>0.75030257</v>
      </c>
      <c r="P138" s="10">
        <v>0.81603499492220033</v>
      </c>
      <c r="Q138" s="10"/>
    </row>
    <row r="139" spans="2:17" x14ac:dyDescent="0.25">
      <c r="B139" s="10">
        <v>2.04335971785694E-2</v>
      </c>
      <c r="C139" s="10">
        <v>0.30184169</v>
      </c>
      <c r="D139" s="10">
        <v>0.42118275999999999</v>
      </c>
      <c r="E139" s="10">
        <v>0.43747181000000002</v>
      </c>
      <c r="F139" s="10">
        <v>0.35487581000000001</v>
      </c>
      <c r="G139" s="10">
        <v>0.38596752508197579</v>
      </c>
      <c r="H139" s="10"/>
      <c r="K139" s="10">
        <v>2.04335971785694E-2</v>
      </c>
      <c r="L139" s="10">
        <v>0.70413309999999996</v>
      </c>
      <c r="M139" s="10">
        <v>0.86757830000000002</v>
      </c>
      <c r="N139" s="10">
        <v>0.97023292000000005</v>
      </c>
      <c r="O139" s="10">
        <v>0.77371944000000004</v>
      </c>
      <c r="P139" s="10">
        <v>0.84020719387822795</v>
      </c>
      <c r="Q139" s="10"/>
    </row>
    <row r="140" spans="2:17" x14ac:dyDescent="0.25">
      <c r="B140" s="10">
        <v>2.59294379740466E-2</v>
      </c>
      <c r="C140" s="10">
        <v>0.35012875999999998</v>
      </c>
      <c r="D140" s="10">
        <v>0.44249053999999999</v>
      </c>
      <c r="E140" s="10">
        <v>0.45579755999999999</v>
      </c>
      <c r="F140" s="10">
        <v>0.38300757000000002</v>
      </c>
      <c r="G140" s="10">
        <v>0.41371431103390921</v>
      </c>
      <c r="H140" s="10"/>
      <c r="K140" s="10">
        <v>2.59294379740466E-2</v>
      </c>
      <c r="L140" s="10">
        <v>0.82486687000000003</v>
      </c>
      <c r="M140" s="10">
        <v>0.90762767</v>
      </c>
      <c r="N140" s="10">
        <v>1.0198878199999999</v>
      </c>
      <c r="O140" s="10">
        <v>0.84154218000000003</v>
      </c>
      <c r="P140" s="10">
        <v>0.9050378499160755</v>
      </c>
      <c r="Q140" s="10"/>
    </row>
    <row r="141" spans="2:17" x14ac:dyDescent="0.25">
      <c r="B141" s="10">
        <v>3.2903445623126602E-2</v>
      </c>
      <c r="C141" s="10">
        <v>0.40448528</v>
      </c>
      <c r="D141" s="10">
        <v>0.47446484999999999</v>
      </c>
      <c r="E141" s="10">
        <v>0.49885531999999999</v>
      </c>
      <c r="F141" s="10">
        <v>0.41867813999999998</v>
      </c>
      <c r="G141" s="10">
        <v>0.45362183526612115</v>
      </c>
      <c r="H141" s="10"/>
      <c r="K141" s="10">
        <v>3.2903445623126602E-2</v>
      </c>
      <c r="L141" s="10">
        <v>0.96236392999999998</v>
      </c>
      <c r="M141" s="10">
        <v>0.96654116000000001</v>
      </c>
      <c r="N141" s="10">
        <v>1.13526715</v>
      </c>
      <c r="O141" s="10">
        <v>0.92903769999999997</v>
      </c>
      <c r="P141" s="10">
        <v>0.99929012914099169</v>
      </c>
      <c r="Q141" s="10"/>
    </row>
    <row r="142" spans="2:17" x14ac:dyDescent="0.25">
      <c r="B142" s="10">
        <v>4.1753189365604002E-2</v>
      </c>
      <c r="C142" s="10">
        <v>0.46550429999999998</v>
      </c>
      <c r="D142" s="10">
        <v>0.52316194000000005</v>
      </c>
      <c r="E142" s="10">
        <v>0.55955681000000002</v>
      </c>
      <c r="F142" s="10">
        <v>0.4647983</v>
      </c>
      <c r="G142" s="10">
        <v>0.50678467822374873</v>
      </c>
      <c r="H142" s="10"/>
      <c r="K142" s="10">
        <v>4.1753189365604002E-2</v>
      </c>
      <c r="L142" s="10">
        <v>1.1185125199999999</v>
      </c>
      <c r="M142" s="10">
        <v>1.05411678</v>
      </c>
      <c r="N142" s="10">
        <v>1.3021088599999999</v>
      </c>
      <c r="O142" s="10">
        <v>1.0451644</v>
      </c>
      <c r="P142" s="10">
        <v>1.1256588519817321</v>
      </c>
      <c r="Q142" s="10"/>
    </row>
    <row r="143" spans="2:17" x14ac:dyDescent="0.25">
      <c r="B143" s="10">
        <v>5.2983169062837003E-2</v>
      </c>
      <c r="C143" s="10">
        <v>0.53730409999999995</v>
      </c>
      <c r="D143" s="10">
        <v>0.58047890000000002</v>
      </c>
      <c r="E143" s="10">
        <v>0.65477521999999999</v>
      </c>
      <c r="F143" s="10">
        <v>0.51298962000000004</v>
      </c>
      <c r="G143" s="10">
        <v>0.57328069559318662</v>
      </c>
      <c r="H143" s="10"/>
      <c r="K143" s="10">
        <v>5.2983169062837003E-2</v>
      </c>
      <c r="L143" s="10">
        <v>1.3052751899999999</v>
      </c>
      <c r="M143" s="10">
        <v>1.1584324800000001</v>
      </c>
      <c r="N143" s="10">
        <v>1.56575479</v>
      </c>
      <c r="O143" s="10">
        <v>1.16880099</v>
      </c>
      <c r="P143" s="10">
        <v>1.2863757146441788</v>
      </c>
      <c r="Q143" s="10"/>
    </row>
    <row r="144" spans="2:17" x14ac:dyDescent="0.25">
      <c r="B144" s="10">
        <v>6.7233575364993303E-2</v>
      </c>
      <c r="C144" s="10">
        <v>0.63159374999999995</v>
      </c>
      <c r="D144" s="10">
        <v>0.67399734</v>
      </c>
      <c r="E144" s="10">
        <v>0.75831479999999996</v>
      </c>
      <c r="F144" s="10">
        <v>0.56867232999999995</v>
      </c>
      <c r="G144" s="10">
        <v>0.65780292869404289</v>
      </c>
      <c r="H144" s="10"/>
      <c r="K144" s="10">
        <v>6.7233575364993303E-2</v>
      </c>
      <c r="L144" s="10">
        <v>1.55664888</v>
      </c>
      <c r="M144" s="10">
        <v>1.3381883400000001</v>
      </c>
      <c r="N144" s="10">
        <v>1.8488052699999999</v>
      </c>
      <c r="O144" s="10">
        <v>1.3121001999999999</v>
      </c>
      <c r="P144" s="10">
        <v>1.4903177970558665</v>
      </c>
      <c r="Q144" s="10"/>
    </row>
    <row r="145" spans="2:17" x14ac:dyDescent="0.25">
      <c r="B145" s="10">
        <v>8.5316785241728005E-2</v>
      </c>
      <c r="C145" s="10">
        <v>0.71609962000000005</v>
      </c>
      <c r="D145" s="10">
        <v>0.76584384000000005</v>
      </c>
      <c r="E145" s="10">
        <v>0.86666025999999996</v>
      </c>
      <c r="F145" s="10">
        <v>0.62891136000000003</v>
      </c>
      <c r="G145" s="10">
        <v>0.74276154605100031</v>
      </c>
      <c r="H145" s="10"/>
      <c r="K145" s="10">
        <v>8.5316785241728005E-2</v>
      </c>
      <c r="L145" s="10">
        <v>1.77727053</v>
      </c>
      <c r="M145" s="10">
        <v>1.51994041</v>
      </c>
      <c r="N145" s="10">
        <v>2.12178697</v>
      </c>
      <c r="O145" s="10">
        <v>1.4647767</v>
      </c>
      <c r="P145" s="10">
        <v>1.6907727125536385</v>
      </c>
      <c r="Q145" s="10"/>
    </row>
    <row r="146" spans="2:17" x14ac:dyDescent="0.25">
      <c r="B146" s="10">
        <v>0.108263673387405</v>
      </c>
      <c r="C146" s="10">
        <v>0.74223574000000003</v>
      </c>
      <c r="D146" s="10">
        <v>0.84082230000000002</v>
      </c>
      <c r="E146" s="10">
        <v>0.96517975</v>
      </c>
      <c r="F146" s="10">
        <v>0.68941374</v>
      </c>
      <c r="G146" s="10">
        <v>0.81135362663005273</v>
      </c>
      <c r="H146" s="10"/>
      <c r="K146" s="10">
        <v>0.108263673387405</v>
      </c>
      <c r="L146" s="10">
        <v>1.84013055</v>
      </c>
      <c r="M146" s="10">
        <v>1.6801643399999999</v>
      </c>
      <c r="N146" s="10">
        <v>2.33033723</v>
      </c>
      <c r="O146" s="10">
        <v>1.6114114900000001</v>
      </c>
      <c r="P146" s="10">
        <v>1.8449065421116886</v>
      </c>
      <c r="Q146" s="10"/>
    </row>
    <row r="147" spans="2:17" x14ac:dyDescent="0.25">
      <c r="B147" s="10">
        <v>0.137382379588326</v>
      </c>
      <c r="C147" s="10">
        <v>0.67940456999999999</v>
      </c>
      <c r="D147" s="10">
        <v>0.88481527999999998</v>
      </c>
      <c r="E147" s="10">
        <v>1.04389048</v>
      </c>
      <c r="F147" s="10">
        <v>0.74049408000000005</v>
      </c>
      <c r="G147" s="10">
        <v>0.84741462586325778</v>
      </c>
      <c r="H147" s="10"/>
      <c r="K147" s="10">
        <v>0.137382379588326</v>
      </c>
      <c r="L147" s="10">
        <v>1.6767299099999999</v>
      </c>
      <c r="M147" s="10">
        <v>1.7933209800000001</v>
      </c>
      <c r="N147" s="10">
        <v>2.45770796</v>
      </c>
      <c r="O147" s="10">
        <v>1.72635666</v>
      </c>
      <c r="P147" s="10">
        <v>1.9185597073832015</v>
      </c>
      <c r="Q147" s="10"/>
    </row>
    <row r="148" spans="2:17" x14ac:dyDescent="0.25">
      <c r="B148" s="10">
        <v>0.17433288221999799</v>
      </c>
      <c r="C148" s="10">
        <v>0.62196448999999998</v>
      </c>
      <c r="D148" s="10">
        <v>0.88503883999999999</v>
      </c>
      <c r="E148" s="10">
        <v>1.0651275899999999</v>
      </c>
      <c r="F148" s="10">
        <v>0.76587150999999998</v>
      </c>
      <c r="G148" s="10">
        <v>0.84902411914067899</v>
      </c>
      <c r="H148" s="10"/>
      <c r="K148" s="10">
        <v>0.17433288221999799</v>
      </c>
      <c r="L148" s="10">
        <v>1.50605856</v>
      </c>
      <c r="M148" s="10">
        <v>1.8309703900000001</v>
      </c>
      <c r="N148" s="10">
        <v>2.4579136199999998</v>
      </c>
      <c r="O148" s="10">
        <v>1.77107079</v>
      </c>
      <c r="P148" s="10">
        <v>1.9130158668663573</v>
      </c>
      <c r="Q148" s="10"/>
    </row>
    <row r="149" spans="2:17" x14ac:dyDescent="0.25">
      <c r="B149" s="10">
        <v>0.22122162910704399</v>
      </c>
      <c r="C149" s="10">
        <v>0.53876555000000004</v>
      </c>
      <c r="D149" s="10">
        <v>0.82234004999999999</v>
      </c>
      <c r="E149" s="10">
        <v>1.0241248000000001</v>
      </c>
      <c r="F149" s="10">
        <v>0.73316247000000001</v>
      </c>
      <c r="G149" s="10">
        <v>0.79474858130255743</v>
      </c>
      <c r="H149" s="10"/>
      <c r="K149" s="10">
        <v>0.22122162910704399</v>
      </c>
      <c r="L149" s="10">
        <v>1.27715256</v>
      </c>
      <c r="M149" s="10">
        <v>1.72159153</v>
      </c>
      <c r="N149" s="10">
        <v>2.3460648700000002</v>
      </c>
      <c r="O149" s="10">
        <v>1.67326017</v>
      </c>
      <c r="P149" s="10">
        <v>1.7809393421907087</v>
      </c>
      <c r="Q149" s="10"/>
    </row>
    <row r="150" spans="2:17" x14ac:dyDescent="0.25">
      <c r="B150" s="10">
        <v>0.28072162039411702</v>
      </c>
      <c r="C150" s="10">
        <v>0.40651528999999997</v>
      </c>
      <c r="D150" s="10">
        <v>0.72179384000000002</v>
      </c>
      <c r="E150" s="10">
        <v>0.93215493000000005</v>
      </c>
      <c r="F150" s="10">
        <v>0.64623227000000005</v>
      </c>
      <c r="G150" s="10">
        <v>0.68971050399216882</v>
      </c>
      <c r="H150" s="10"/>
      <c r="K150" s="10">
        <v>0.28072162039411702</v>
      </c>
      <c r="L150" s="10">
        <v>0.94560317000000005</v>
      </c>
      <c r="M150" s="10">
        <v>1.51109527</v>
      </c>
      <c r="N150" s="10">
        <v>2.1303391600000001</v>
      </c>
      <c r="O150" s="10">
        <v>1.45118394</v>
      </c>
      <c r="P150" s="10">
        <v>1.5332003625016988</v>
      </c>
      <c r="Q150" s="10"/>
    </row>
    <row r="151" spans="2:17" x14ac:dyDescent="0.25">
      <c r="B151" s="10">
        <v>0.35622478902624399</v>
      </c>
      <c r="C151" s="10">
        <v>0.29687292999999998</v>
      </c>
      <c r="D151" s="10">
        <v>0.61281394</v>
      </c>
      <c r="E151" s="10">
        <v>0.78733313999999999</v>
      </c>
      <c r="F151" s="10">
        <v>0.54265686999999996</v>
      </c>
      <c r="G151" s="10">
        <v>0.56990487070709606</v>
      </c>
      <c r="H151" s="10"/>
      <c r="K151" s="10">
        <v>0.35622478902624399</v>
      </c>
      <c r="L151" s="10">
        <v>0.68270934999999999</v>
      </c>
      <c r="M151" s="10">
        <v>1.28294285</v>
      </c>
      <c r="N151" s="10">
        <v>1.79185997</v>
      </c>
      <c r="O151" s="10">
        <v>1.19933146</v>
      </c>
      <c r="P151" s="10">
        <v>1.2576031597572268</v>
      </c>
      <c r="Q151" s="10"/>
    </row>
    <row r="152" spans="2:17" x14ac:dyDescent="0.25">
      <c r="B152" s="10">
        <v>0.45203536563602398</v>
      </c>
      <c r="C152" s="10">
        <v>0.22356108</v>
      </c>
      <c r="D152" s="10">
        <v>0.49861328999999999</v>
      </c>
      <c r="E152" s="10">
        <v>0.63069361999999995</v>
      </c>
      <c r="F152" s="10">
        <v>0.44267132999999997</v>
      </c>
      <c r="G152" s="10">
        <v>0.45668095401264958</v>
      </c>
      <c r="H152" s="10"/>
      <c r="K152" s="10">
        <v>0.45203536563602398</v>
      </c>
      <c r="L152" s="10">
        <v>0.50356858000000004</v>
      </c>
      <c r="M152" s="10">
        <v>1.04386066</v>
      </c>
      <c r="N152" s="10">
        <v>1.43192315</v>
      </c>
      <c r="O152" s="10">
        <v>0.96511055999999995</v>
      </c>
      <c r="P152" s="10">
        <v>1.000124866427345</v>
      </c>
      <c r="Q152" s="10"/>
    </row>
    <row r="153" spans="2:17" x14ac:dyDescent="0.25">
      <c r="B153" s="10">
        <v>0.57361525104486699</v>
      </c>
      <c r="C153" s="10">
        <v>0.17188411000000001</v>
      </c>
      <c r="D153" s="10">
        <v>0.38573396999999998</v>
      </c>
      <c r="E153" s="10">
        <v>0.47509477999999999</v>
      </c>
      <c r="F153" s="10">
        <v>0.34852517</v>
      </c>
      <c r="G153" s="10">
        <v>0.35207312940275315</v>
      </c>
      <c r="H153" s="10"/>
      <c r="K153" s="10">
        <v>0.57361525104486699</v>
      </c>
      <c r="L153" s="10">
        <v>0.38305044999999999</v>
      </c>
      <c r="M153" s="10">
        <v>0.80754468999999995</v>
      </c>
      <c r="N153" s="10">
        <v>1.08162147</v>
      </c>
      <c r="O153" s="10">
        <v>0.75394260999999996</v>
      </c>
      <c r="P153" s="10">
        <v>0.76870995486969262</v>
      </c>
      <c r="Q153" s="10"/>
    </row>
    <row r="154" spans="2:17" x14ac:dyDescent="0.25">
      <c r="B154" s="10">
        <v>0.72789538439831503</v>
      </c>
      <c r="C154" s="10">
        <v>0.1311551</v>
      </c>
      <c r="D154" s="10">
        <v>0.27961346999999998</v>
      </c>
      <c r="E154" s="10">
        <v>0.34988198999999998</v>
      </c>
      <c r="F154" s="10">
        <v>0.26800677000000001</v>
      </c>
      <c r="G154" s="10">
        <v>0.26263250863639459</v>
      </c>
      <c r="H154" s="10"/>
      <c r="K154" s="10">
        <v>0.72789538439831503</v>
      </c>
      <c r="L154" s="10">
        <v>0.29487498000000001</v>
      </c>
      <c r="M154" s="10">
        <v>0.58537850000000002</v>
      </c>
      <c r="N154" s="10">
        <v>0.80224028999999997</v>
      </c>
      <c r="O154" s="10">
        <v>0.57693258999999997</v>
      </c>
      <c r="P154" s="10">
        <v>0.57454311259149182</v>
      </c>
      <c r="Q154" s="10"/>
    </row>
    <row r="155" spans="2:17" x14ac:dyDescent="0.25">
      <c r="B155" s="10">
        <v>0.92367085718738595</v>
      </c>
      <c r="C155" s="10">
        <v>9.8012909999999995E-2</v>
      </c>
      <c r="D155" s="10">
        <v>0.20129000999999999</v>
      </c>
      <c r="E155" s="10">
        <v>0.24227510999999999</v>
      </c>
      <c r="F155" s="10">
        <v>0.19763940999999999</v>
      </c>
      <c r="G155" s="10">
        <v>0.18934419472867603</v>
      </c>
      <c r="H155" s="10"/>
      <c r="K155" s="10">
        <v>0.92367085718738595</v>
      </c>
      <c r="L155" s="10">
        <v>0.2202684</v>
      </c>
      <c r="M155" s="10">
        <v>0.42140618000000002</v>
      </c>
      <c r="N155" s="10">
        <v>0.55163876999999994</v>
      </c>
      <c r="O155" s="10">
        <v>0.42609556999999998</v>
      </c>
      <c r="P155" s="10">
        <v>0.41355320868472945</v>
      </c>
      <c r="Q155" s="10"/>
    </row>
    <row r="156" spans="2:17" x14ac:dyDescent="0.25">
      <c r="B156" s="10">
        <v>1.1721022975334801</v>
      </c>
      <c r="C156" s="10">
        <v>7.3352379999999995E-2</v>
      </c>
      <c r="D156" s="10">
        <v>0.14404644999999999</v>
      </c>
      <c r="E156" s="10">
        <v>0.15590567999999999</v>
      </c>
      <c r="F156" s="10">
        <v>0.14433449000000001</v>
      </c>
      <c r="G156" s="10">
        <v>0.13316891167401873</v>
      </c>
      <c r="H156" s="10"/>
      <c r="K156" s="10">
        <v>1.1721022975334801</v>
      </c>
      <c r="L156" s="10">
        <v>0.16362484999999999</v>
      </c>
      <c r="M156" s="10">
        <v>0.30052552999999999</v>
      </c>
      <c r="N156" s="10">
        <v>0.35188108000000001</v>
      </c>
      <c r="O156" s="10">
        <v>0.31266508999999998</v>
      </c>
      <c r="P156" s="10">
        <v>0.28991859664400382</v>
      </c>
      <c r="Q156" s="10"/>
    </row>
    <row r="157" spans="2:17" x14ac:dyDescent="0.25">
      <c r="B157" s="10">
        <v>1.4873521072935101</v>
      </c>
      <c r="C157" s="10">
        <v>5.4961999999999997E-2</v>
      </c>
      <c r="D157" s="10">
        <v>0.10274303</v>
      </c>
      <c r="E157" s="10">
        <v>9.7144759999999997E-2</v>
      </c>
      <c r="F157" s="10">
        <v>0.10496654</v>
      </c>
      <c r="G157" s="10">
        <v>9.2638014758372314E-2</v>
      </c>
      <c r="H157" s="10"/>
      <c r="K157" s="10">
        <v>1.4873521072935101</v>
      </c>
      <c r="L157" s="10">
        <v>0.12135039</v>
      </c>
      <c r="M157" s="10">
        <v>0.21323971999999999</v>
      </c>
      <c r="N157" s="10">
        <v>0.21735626</v>
      </c>
      <c r="O157" s="10">
        <v>0.22874686</v>
      </c>
      <c r="P157" s="10">
        <v>0.20091185746261089</v>
      </c>
      <c r="Q157" s="10"/>
    </row>
    <row r="158" spans="2:17" x14ac:dyDescent="0.25">
      <c r="B158" s="10">
        <v>1.88739182213509</v>
      </c>
      <c r="C158" s="10">
        <v>3.988949E-2</v>
      </c>
      <c r="D158" s="10">
        <v>7.0703169999999996E-2</v>
      </c>
      <c r="E158" s="10">
        <v>5.8148289999999998E-2</v>
      </c>
      <c r="F158" s="10">
        <v>7.9797820000000005E-2</v>
      </c>
      <c r="G158" s="10">
        <v>6.3546828761052068E-2</v>
      </c>
      <c r="H158" s="10"/>
      <c r="K158" s="10">
        <v>1.88739182213509</v>
      </c>
      <c r="L158" s="10">
        <v>8.6011809999999994E-2</v>
      </c>
      <c r="M158" s="10">
        <v>0.14591148000000001</v>
      </c>
      <c r="N158" s="10">
        <v>0.12922394000000001</v>
      </c>
      <c r="O158" s="10">
        <v>0.17462887999999999</v>
      </c>
      <c r="P158" s="10">
        <v>0.13700555942422668</v>
      </c>
      <c r="Q158" s="10"/>
    </row>
    <row r="159" spans="2:17" x14ac:dyDescent="0.25">
      <c r="B159" s="10">
        <v>2.3950266199874801</v>
      </c>
      <c r="C159" s="10">
        <v>3.007282E-2</v>
      </c>
      <c r="D159" s="10">
        <v>4.8229359999999999E-2</v>
      </c>
      <c r="E159" s="10">
        <v>3.6088769999999999E-2</v>
      </c>
      <c r="F159" s="10">
        <v>5.2603700000000003E-2</v>
      </c>
      <c r="G159" s="10">
        <v>4.2445846803680166E-2</v>
      </c>
      <c r="H159" s="10"/>
      <c r="K159" s="10">
        <v>2.3950266199874801</v>
      </c>
      <c r="L159" s="10">
        <v>6.4130010000000001E-2</v>
      </c>
      <c r="M159" s="10">
        <v>9.9004549999999997E-2</v>
      </c>
      <c r="N159" s="10">
        <v>7.9581810000000003E-2</v>
      </c>
      <c r="O159" s="10">
        <v>0.11492450999999999</v>
      </c>
      <c r="P159" s="10">
        <v>9.0979302581707638E-2</v>
      </c>
      <c r="Q159" s="10"/>
    </row>
    <row r="160" spans="2:17" x14ac:dyDescent="0.25">
      <c r="B160" s="10">
        <v>3.0391953823131899</v>
      </c>
      <c r="C160" s="10">
        <v>2.2216530000000002E-2</v>
      </c>
      <c r="D160" s="10">
        <v>3.2157280000000003E-2</v>
      </c>
      <c r="E160" s="10">
        <v>2.2840220000000001E-2</v>
      </c>
      <c r="F160" s="10">
        <v>3.3039909999999999E-2</v>
      </c>
      <c r="G160" s="10">
        <v>2.7853475414930749E-2</v>
      </c>
      <c r="H160" s="10"/>
      <c r="K160" s="10">
        <v>3.0391953823131899</v>
      </c>
      <c r="L160" s="10">
        <v>4.6268419999999998E-2</v>
      </c>
      <c r="M160" s="10">
        <v>6.565588E-2</v>
      </c>
      <c r="N160" s="10">
        <v>4.9793190000000001E-2</v>
      </c>
      <c r="O160" s="10">
        <v>7.1886740000000005E-2</v>
      </c>
      <c r="P160" s="10">
        <v>5.9138635401892403E-2</v>
      </c>
      <c r="Q160" s="10"/>
    </row>
    <row r="161" spans="2:50" x14ac:dyDescent="0.25">
      <c r="B161" s="10">
        <v>3.8566204211634698</v>
      </c>
      <c r="C161" s="10">
        <v>1.535622E-2</v>
      </c>
      <c r="D161" s="10">
        <v>2.1150840000000001E-2</v>
      </c>
      <c r="E161" s="10">
        <v>1.4599829999999999E-2</v>
      </c>
      <c r="F161" s="10">
        <v>2.069491E-2</v>
      </c>
      <c r="G161" s="10">
        <v>1.8061209659097147E-2</v>
      </c>
      <c r="H161" s="10"/>
      <c r="K161" s="10">
        <v>3.8566204211634698</v>
      </c>
      <c r="L161" s="10">
        <v>3.0655290000000002E-2</v>
      </c>
      <c r="M161" s="10">
        <v>4.2958250000000003E-2</v>
      </c>
      <c r="N161" s="10">
        <v>3.1201199999999998E-2</v>
      </c>
      <c r="O161" s="10">
        <v>4.4397810000000003E-2</v>
      </c>
      <c r="P161" s="10">
        <v>3.7686735500697462E-2</v>
      </c>
      <c r="Q161" s="10"/>
    </row>
    <row r="162" spans="2:50" x14ac:dyDescent="0.25">
      <c r="B162" s="10">
        <v>4.89390091847749</v>
      </c>
      <c r="C162" s="10">
        <v>1.0241109999999999E-2</v>
      </c>
      <c r="D162" s="10">
        <v>1.323742E-2</v>
      </c>
      <c r="E162" s="10">
        <v>9.7202899999999995E-3</v>
      </c>
      <c r="F162" s="10">
        <v>1.338686E-2</v>
      </c>
      <c r="G162" s="10">
        <v>1.171912670826456E-2</v>
      </c>
      <c r="H162" s="10"/>
      <c r="K162" s="10">
        <v>4.89390091847749</v>
      </c>
      <c r="L162" s="10">
        <v>2.0152630000000001E-2</v>
      </c>
      <c r="M162" s="10">
        <v>2.6743909999999999E-2</v>
      </c>
      <c r="N162" s="10">
        <v>2.0311659999999999E-2</v>
      </c>
      <c r="O162" s="10">
        <v>2.8138509999999999E-2</v>
      </c>
      <c r="P162" s="10">
        <v>2.4072323189420007E-2</v>
      </c>
      <c r="Q162" s="10"/>
    </row>
    <row r="163" spans="2:50" ht="15" customHeight="1" x14ac:dyDescent="0.25">
      <c r="B163" s="10">
        <v>6.2101694189156103</v>
      </c>
      <c r="C163" s="10">
        <v>6.8956699999999996E-3</v>
      </c>
      <c r="D163" s="10">
        <v>8.3225399999999998E-3</v>
      </c>
      <c r="E163" s="10">
        <v>6.2090499999999998E-3</v>
      </c>
      <c r="F163" s="10">
        <v>8.6489700000000006E-3</v>
      </c>
      <c r="G163" s="10">
        <v>7.5345575126726872E-3</v>
      </c>
      <c r="H163" s="10"/>
      <c r="K163" s="10">
        <v>6.2101694189156103</v>
      </c>
      <c r="L163" s="10">
        <v>1.312721E-2</v>
      </c>
      <c r="M163" s="10">
        <v>1.6719609999999999E-2</v>
      </c>
      <c r="N163" s="10">
        <v>1.273961E-2</v>
      </c>
      <c r="O163" s="10">
        <v>1.7688389999999998E-2</v>
      </c>
      <c r="P163" s="10">
        <v>1.5179514769845701E-2</v>
      </c>
      <c r="Q163" s="10"/>
      <c r="V163" s="49" t="s">
        <v>87</v>
      </c>
      <c r="W163" s="49"/>
      <c r="X163" s="49"/>
      <c r="Y163" s="49"/>
      <c r="Z163" s="49"/>
      <c r="AA163" s="49"/>
      <c r="AB163" s="49"/>
      <c r="AC163" s="49"/>
      <c r="AD163" s="49"/>
      <c r="AE163" s="49"/>
      <c r="AF163" s="50" t="s">
        <v>111</v>
      </c>
      <c r="AG163" s="50"/>
      <c r="AH163" s="50"/>
      <c r="AN163" s="49" t="s">
        <v>88</v>
      </c>
      <c r="AO163" s="49"/>
      <c r="AP163" s="49"/>
      <c r="AQ163" s="49"/>
      <c r="AR163" s="49"/>
      <c r="AS163" s="49"/>
      <c r="AT163" s="49"/>
      <c r="AU163" s="49"/>
      <c r="AV163" s="49"/>
      <c r="AW163" s="49"/>
    </row>
    <row r="164" spans="2:50" ht="15" customHeight="1" x14ac:dyDescent="0.25">
      <c r="B164" s="10">
        <v>7.8804628156699099</v>
      </c>
      <c r="C164" s="10">
        <v>5.2906899999999998E-3</v>
      </c>
      <c r="D164" s="10">
        <v>5.0980399999999999E-3</v>
      </c>
      <c r="E164" s="10">
        <v>3.9563699999999999E-3</v>
      </c>
      <c r="F164" s="10">
        <v>5.60159E-3</v>
      </c>
      <c r="G164" s="10">
        <v>4.9027989862852868E-3</v>
      </c>
      <c r="H164" s="10"/>
      <c r="K164" s="10">
        <v>7.8804628156699099</v>
      </c>
      <c r="L164" s="10">
        <v>9.8770999999999998E-3</v>
      </c>
      <c r="M164" s="10">
        <v>1.018061E-2</v>
      </c>
      <c r="N164" s="10">
        <v>7.9791399999999991E-3</v>
      </c>
      <c r="O164" s="10">
        <v>1.114126E-2</v>
      </c>
      <c r="P164" s="10">
        <v>9.7081869359805385E-3</v>
      </c>
      <c r="Q164" s="10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50"/>
      <c r="AG164" s="50"/>
      <c r="AH164" s="50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</row>
    <row r="165" spans="2:50" x14ac:dyDescent="0.25">
      <c r="B165" s="10">
        <v>10</v>
      </c>
      <c r="C165" s="10">
        <v>4.2598699999999998E-3</v>
      </c>
      <c r="D165" s="10">
        <v>3.1097299999999998E-3</v>
      </c>
      <c r="E165" s="10">
        <v>2.5437200000000002E-3</v>
      </c>
      <c r="F165" s="10">
        <v>3.6716000000000001E-3</v>
      </c>
      <c r="G165" s="10">
        <v>3.2284193115147608E-3</v>
      </c>
      <c r="H165" s="10"/>
      <c r="K165" s="10">
        <v>10</v>
      </c>
      <c r="L165" s="10">
        <v>7.7808499999999997E-3</v>
      </c>
      <c r="M165" s="10">
        <v>6.1765400000000003E-3</v>
      </c>
      <c r="N165" s="10">
        <v>5.0602800000000003E-3</v>
      </c>
      <c r="O165" s="10">
        <v>7.0927000000000004E-3</v>
      </c>
      <c r="P165" s="10">
        <v>6.2858831035328107E-3</v>
      </c>
      <c r="Q165" s="10"/>
      <c r="V165" t="s">
        <v>82</v>
      </c>
      <c r="AO165" t="s">
        <v>85</v>
      </c>
    </row>
    <row r="166" spans="2:50" x14ac:dyDescent="0.25">
      <c r="V166" t="s">
        <v>83</v>
      </c>
      <c r="AO166" t="s">
        <v>86</v>
      </c>
    </row>
    <row r="167" spans="2:50" x14ac:dyDescent="0.25">
      <c r="B167" s="61" t="s">
        <v>114</v>
      </c>
      <c r="K167" s="61" t="s">
        <v>115</v>
      </c>
      <c r="V167" t="s">
        <v>81</v>
      </c>
      <c r="AO167" t="s">
        <v>81</v>
      </c>
    </row>
    <row r="168" spans="2:50" x14ac:dyDescent="0.25">
      <c r="B168" t="s">
        <v>65</v>
      </c>
      <c r="C168" t="s">
        <v>66</v>
      </c>
      <c r="D168" t="s">
        <v>109</v>
      </c>
      <c r="E168" t="s">
        <v>68</v>
      </c>
      <c r="F168" t="s">
        <v>69</v>
      </c>
      <c r="G168" t="s">
        <v>70</v>
      </c>
      <c r="K168" t="s">
        <v>65</v>
      </c>
      <c r="L168" t="s">
        <v>66</v>
      </c>
      <c r="M168" t="s">
        <v>109</v>
      </c>
      <c r="N168" t="s">
        <v>68</v>
      </c>
      <c r="O168" t="s">
        <v>69</v>
      </c>
      <c r="P168" t="s">
        <v>84</v>
      </c>
      <c r="V168" t="s">
        <v>80</v>
      </c>
      <c r="AO168" t="s">
        <v>80</v>
      </c>
    </row>
    <row r="169" spans="2:50" x14ac:dyDescent="0.25">
      <c r="B169" s="10">
        <v>0.01</v>
      </c>
      <c r="C169" s="10">
        <v>0.12762559000000001</v>
      </c>
      <c r="D169" s="10">
        <v>0.37470105999999997</v>
      </c>
      <c r="E169" s="10">
        <v>0.36418220000000001</v>
      </c>
      <c r="F169" s="10">
        <v>0.34803167000000002</v>
      </c>
      <c r="G169" s="10">
        <v>0.29312806708759065</v>
      </c>
      <c r="H169" s="10"/>
      <c r="I169" s="10"/>
      <c r="K169" s="10">
        <v>0.01</v>
      </c>
      <c r="L169" s="10">
        <v>0.29516959999999998</v>
      </c>
      <c r="M169" s="10">
        <v>0.73924582999999999</v>
      </c>
      <c r="N169" s="10">
        <v>0.80217163000000002</v>
      </c>
      <c r="O169" s="10">
        <v>0.75697135999999998</v>
      </c>
      <c r="P169" s="10">
        <v>0.62801337340144792</v>
      </c>
      <c r="Q169" s="10"/>
      <c r="V169" t="s">
        <v>47</v>
      </c>
      <c r="AO169" t="s">
        <v>47</v>
      </c>
    </row>
    <row r="170" spans="2:50" x14ac:dyDescent="0.25">
      <c r="B170" s="10">
        <v>1.26896100316792E-2</v>
      </c>
      <c r="C170" s="10">
        <v>0.12869810000000001</v>
      </c>
      <c r="D170" s="10">
        <v>0.38069072999999998</v>
      </c>
      <c r="E170" s="10">
        <v>0.37419467000000001</v>
      </c>
      <c r="F170" s="10">
        <v>0.34803167000000002</v>
      </c>
      <c r="G170" s="10">
        <v>0.29622201037671653</v>
      </c>
      <c r="H170" s="10"/>
      <c r="I170" s="10"/>
      <c r="K170" s="10">
        <v>1.26896100316792E-2</v>
      </c>
      <c r="L170" s="10">
        <v>0.29844161000000002</v>
      </c>
      <c r="M170" s="10">
        <v>0.75081050000000005</v>
      </c>
      <c r="N170" s="10">
        <v>0.82596924999999999</v>
      </c>
      <c r="O170" s="10">
        <v>0.75739783999999999</v>
      </c>
      <c r="P170" s="10">
        <v>0.63524167142837995</v>
      </c>
      <c r="Q170" s="10"/>
      <c r="U170" s="19" t="s">
        <v>48</v>
      </c>
      <c r="V170" s="15"/>
      <c r="W170" s="15"/>
      <c r="AD170" s="19" t="s">
        <v>49</v>
      </c>
      <c r="AE170" s="15"/>
      <c r="AF170" s="15"/>
      <c r="AM170" s="19" t="s">
        <v>48</v>
      </c>
      <c r="AN170" s="15"/>
      <c r="AO170" s="15"/>
      <c r="AV170" s="19" t="s">
        <v>49</v>
      </c>
      <c r="AW170" s="15"/>
      <c r="AX170" s="15"/>
    </row>
    <row r="171" spans="2:50" x14ac:dyDescent="0.25">
      <c r="B171" s="10">
        <v>1.6102620275609301E-2</v>
      </c>
      <c r="C171" s="10">
        <v>0.12977963000000001</v>
      </c>
      <c r="D171" s="10">
        <v>0.38677614999999999</v>
      </c>
      <c r="E171" s="10">
        <v>0.38448236000000002</v>
      </c>
      <c r="F171" s="10">
        <v>0.35555419999999999</v>
      </c>
      <c r="G171" s="10">
        <v>0.30159748081507853</v>
      </c>
      <c r="H171" s="10"/>
      <c r="I171" s="10"/>
      <c r="K171" s="10">
        <v>1.6102620275609301E-2</v>
      </c>
      <c r="L171" s="10">
        <v>0.30174989000000002</v>
      </c>
      <c r="M171" s="10">
        <v>0.76255967000000002</v>
      </c>
      <c r="N171" s="10">
        <v>0.85047253</v>
      </c>
      <c r="O171" s="10">
        <v>0.77422513000000004</v>
      </c>
      <c r="P171" s="10">
        <v>0.64738727662256368</v>
      </c>
      <c r="Q171" s="10"/>
      <c r="V171" t="s">
        <v>71</v>
      </c>
      <c r="AE171" t="s">
        <v>71</v>
      </c>
      <c r="AN171" t="s">
        <v>77</v>
      </c>
      <c r="AW171" t="s">
        <v>77</v>
      </c>
    </row>
    <row r="172" spans="2:50" x14ac:dyDescent="0.25">
      <c r="B172" s="10">
        <v>2.04335971785694E-2</v>
      </c>
      <c r="C172" s="10">
        <v>0.13235495</v>
      </c>
      <c r="D172" s="10">
        <v>0.39360414999999999</v>
      </c>
      <c r="E172" s="10">
        <v>0.39514725000000001</v>
      </c>
      <c r="F172" s="10">
        <v>0.36482234000000002</v>
      </c>
      <c r="G172" s="10">
        <v>0.30839567691950809</v>
      </c>
      <c r="H172" s="10"/>
      <c r="I172" s="10"/>
      <c r="K172" s="10">
        <v>2.04335971785694E-2</v>
      </c>
      <c r="L172" s="10">
        <v>0.30875624000000002</v>
      </c>
      <c r="M172" s="10">
        <v>0.77537959000000001</v>
      </c>
      <c r="N172" s="10">
        <v>0.87636475000000003</v>
      </c>
      <c r="O172" s="10">
        <v>0.79540540000000004</v>
      </c>
      <c r="P172" s="10">
        <v>0.662805617556392</v>
      </c>
      <c r="Q172" s="10"/>
    </row>
    <row r="173" spans="2:50" x14ac:dyDescent="0.25">
      <c r="B173" s="10">
        <v>2.59294379740466E-2</v>
      </c>
      <c r="C173" s="10">
        <v>0.150949</v>
      </c>
      <c r="D173" s="10">
        <v>0.40665833000000001</v>
      </c>
      <c r="E173" s="10">
        <v>0.40968602999999998</v>
      </c>
      <c r="F173" s="10">
        <v>0.38794477999999999</v>
      </c>
      <c r="G173" s="10">
        <v>0.32845213754167363</v>
      </c>
      <c r="H173" s="10"/>
      <c r="I173" s="10"/>
      <c r="K173" s="10">
        <v>2.59294379740466E-2</v>
      </c>
      <c r="L173" s="10">
        <v>0.35562009999999999</v>
      </c>
      <c r="M173" s="10">
        <v>0.79632006</v>
      </c>
      <c r="N173" s="10">
        <v>0.91670914000000003</v>
      </c>
      <c r="O173" s="10">
        <v>0.85239019000000005</v>
      </c>
      <c r="P173" s="10">
        <v>0.70889472712076307</v>
      </c>
      <c r="Q173" s="10"/>
    </row>
    <row r="174" spans="2:50" x14ac:dyDescent="0.25">
      <c r="B174" s="10">
        <v>3.2903445623126602E-2</v>
      </c>
      <c r="C174" s="10">
        <v>0.17149845999999999</v>
      </c>
      <c r="D174" s="10">
        <v>0.42674026999999998</v>
      </c>
      <c r="E174" s="10">
        <v>0.44409591999999998</v>
      </c>
      <c r="F174" s="10">
        <v>0.41538322</v>
      </c>
      <c r="G174" s="10">
        <v>0.35438863238673918</v>
      </c>
      <c r="H174" s="10"/>
      <c r="I174" s="10"/>
      <c r="K174" s="10">
        <v>3.2903445623126602E-2</v>
      </c>
      <c r="L174" s="10">
        <v>0.40803444999999999</v>
      </c>
      <c r="M174" s="10">
        <v>0.82821785999999997</v>
      </c>
      <c r="N174" s="10">
        <v>1.0106487399999999</v>
      </c>
      <c r="O174" s="10">
        <v>0.92172633999999998</v>
      </c>
      <c r="P174" s="10">
        <v>0.76892411081186252</v>
      </c>
      <c r="Q174" s="10"/>
    </row>
    <row r="175" spans="2:50" x14ac:dyDescent="0.25">
      <c r="B175" s="10">
        <v>4.1753189365604002E-2</v>
      </c>
      <c r="C175" s="10">
        <v>0.19415467</v>
      </c>
      <c r="D175" s="10">
        <v>0.45699336000000002</v>
      </c>
      <c r="E175" s="10">
        <v>0.49370998999999999</v>
      </c>
      <c r="F175" s="10">
        <v>0.44751268</v>
      </c>
      <c r="G175" s="10">
        <v>0.3867276225937647</v>
      </c>
      <c r="H175" s="10"/>
      <c r="I175" s="10"/>
      <c r="K175" s="10">
        <v>4.1753189365604002E-2</v>
      </c>
      <c r="L175" s="10">
        <v>0.46651432999999998</v>
      </c>
      <c r="M175" s="10">
        <v>0.87515927999999998</v>
      </c>
      <c r="N175" s="10">
        <v>1.14888094</v>
      </c>
      <c r="O175" s="10">
        <v>1.00629525</v>
      </c>
      <c r="P175" s="10">
        <v>0.84410073811795916</v>
      </c>
      <c r="Q175" s="10"/>
    </row>
    <row r="176" spans="2:50" x14ac:dyDescent="0.25">
      <c r="B176" s="10">
        <v>5.2983169062837003E-2</v>
      </c>
      <c r="C176" s="10">
        <v>0.22166419000000001</v>
      </c>
      <c r="D176" s="10">
        <v>0.49279299999999998</v>
      </c>
      <c r="E176" s="10">
        <v>0.57543845000000005</v>
      </c>
      <c r="F176" s="10">
        <v>0.48053004999999999</v>
      </c>
      <c r="G176" s="10">
        <v>0.42612841170844912</v>
      </c>
      <c r="H176" s="10"/>
      <c r="I176" s="10"/>
      <c r="K176" s="10">
        <v>5.2983169062837003E-2</v>
      </c>
      <c r="L176" s="10">
        <v>0.53848978999999997</v>
      </c>
      <c r="M176" s="10">
        <v>0.93252542000000005</v>
      </c>
      <c r="N176" s="10">
        <v>1.3760378799999999</v>
      </c>
      <c r="O176" s="10">
        <v>1.0948447699999999</v>
      </c>
      <c r="P176" s="10">
        <v>0.93691814242386784</v>
      </c>
      <c r="Q176" s="10"/>
    </row>
    <row r="177" spans="2:17" x14ac:dyDescent="0.25">
      <c r="B177" s="10">
        <v>6.7233575364993303E-2</v>
      </c>
      <c r="C177" s="10">
        <v>0.26201843000000002</v>
      </c>
      <c r="D177" s="10">
        <v>0.55740593999999999</v>
      </c>
      <c r="E177" s="10">
        <v>0.67024830999999996</v>
      </c>
      <c r="F177" s="10">
        <v>0.52255554999999998</v>
      </c>
      <c r="G177" s="10">
        <v>0.4817254238569994</v>
      </c>
      <c r="H177" s="10"/>
      <c r="I177" s="10"/>
      <c r="K177" s="10">
        <v>6.7233575364993303E-2</v>
      </c>
      <c r="L177" s="10">
        <v>0.64578011999999996</v>
      </c>
      <c r="M177" s="10">
        <v>1.0467335600000001</v>
      </c>
      <c r="N177" s="10">
        <v>1.6340952500000001</v>
      </c>
      <c r="O177" s="10">
        <v>1.20569474</v>
      </c>
      <c r="P177" s="10">
        <v>1.0675604158393894</v>
      </c>
      <c r="Q177" s="10"/>
    </row>
    <row r="178" spans="2:17" x14ac:dyDescent="0.25">
      <c r="B178" s="10">
        <v>8.5316785241728005E-2</v>
      </c>
      <c r="C178" s="10">
        <v>0.28805581000000002</v>
      </c>
      <c r="D178" s="10">
        <v>0.62906863000000002</v>
      </c>
      <c r="E178" s="10">
        <v>0.77399662000000002</v>
      </c>
      <c r="F178" s="10">
        <v>0.57306986000000004</v>
      </c>
      <c r="G178" s="10">
        <v>0.53726462305756917</v>
      </c>
      <c r="H178" s="10"/>
      <c r="I178" s="10"/>
      <c r="K178" s="10">
        <v>8.5316785241728005E-2</v>
      </c>
      <c r="L178" s="10">
        <v>0.71491884000000006</v>
      </c>
      <c r="M178" s="10">
        <v>1.1779402299999999</v>
      </c>
      <c r="N178" s="10">
        <v>1.8949247199999999</v>
      </c>
      <c r="O178" s="10">
        <v>1.3347180999999999</v>
      </c>
      <c r="P178" s="10">
        <v>1.1959512068838858</v>
      </c>
      <c r="Q178" s="10"/>
    </row>
    <row r="179" spans="2:17" x14ac:dyDescent="0.25">
      <c r="B179" s="10">
        <v>0.108263673387405</v>
      </c>
      <c r="C179" s="10">
        <v>0.29573659000000002</v>
      </c>
      <c r="D179" s="10">
        <v>0.70375880999999996</v>
      </c>
      <c r="E179" s="10">
        <v>0.87460106000000004</v>
      </c>
      <c r="F179" s="10">
        <v>0.63322842999999995</v>
      </c>
      <c r="G179" s="10">
        <v>0.58914989858508937</v>
      </c>
      <c r="H179" s="10"/>
      <c r="I179" s="10"/>
      <c r="K179" s="10">
        <v>0.108263673387405</v>
      </c>
      <c r="L179" s="10">
        <v>0.73318207999999996</v>
      </c>
      <c r="M179" s="10">
        <v>1.3232416499999999</v>
      </c>
      <c r="N179" s="10">
        <v>2.11164335</v>
      </c>
      <c r="O179" s="10">
        <v>1.4800859399999999</v>
      </c>
      <c r="P179" s="10">
        <v>1.3116791914259678</v>
      </c>
      <c r="Q179" s="10"/>
    </row>
    <row r="180" spans="2:17" x14ac:dyDescent="0.25">
      <c r="B180" s="10">
        <v>0.137382379588326</v>
      </c>
      <c r="C180" s="10">
        <v>0.29750268000000002</v>
      </c>
      <c r="D180" s="10">
        <v>0.76895985</v>
      </c>
      <c r="E180" s="10">
        <v>0.96019511000000002</v>
      </c>
      <c r="F180" s="10">
        <v>0.69587297999999997</v>
      </c>
      <c r="G180" s="10">
        <v>0.63490491638882718</v>
      </c>
      <c r="H180" s="10"/>
      <c r="I180" s="10"/>
      <c r="K180" s="10">
        <v>0.137382379588326</v>
      </c>
      <c r="L180" s="10">
        <v>0.73421886000000003</v>
      </c>
      <c r="M180" s="10">
        <v>1.4618474400000001</v>
      </c>
      <c r="N180" s="10">
        <v>2.2606578000000002</v>
      </c>
      <c r="O180" s="10">
        <v>1.6223288899999999</v>
      </c>
      <c r="P180" s="10">
        <v>1.4103261627154791</v>
      </c>
      <c r="Q180" s="10"/>
    </row>
    <row r="181" spans="2:17" x14ac:dyDescent="0.25">
      <c r="B181" s="10">
        <v>0.17433288221999799</v>
      </c>
      <c r="C181" s="10">
        <v>0.28777687000000002</v>
      </c>
      <c r="D181" s="10">
        <v>0.79886696999999995</v>
      </c>
      <c r="E181" s="10">
        <v>1.0029762799999999</v>
      </c>
      <c r="F181" s="10">
        <v>0.74421077999999996</v>
      </c>
      <c r="G181" s="10">
        <v>0.65741665244120462</v>
      </c>
      <c r="H181" s="10"/>
      <c r="I181" s="10"/>
      <c r="K181" s="10">
        <v>0.17433288221999799</v>
      </c>
      <c r="L181" s="10">
        <v>0.69683850999999997</v>
      </c>
      <c r="M181" s="10">
        <v>1.54692743</v>
      </c>
      <c r="N181" s="10">
        <v>2.3144917899999999</v>
      </c>
      <c r="O181" s="10">
        <v>1.7209805600000001</v>
      </c>
      <c r="P181" s="10">
        <v>1.454311187868806</v>
      </c>
      <c r="Q181" s="10"/>
    </row>
    <row r="182" spans="2:17" x14ac:dyDescent="0.25">
      <c r="B182" s="10">
        <v>0.22122162910704399</v>
      </c>
      <c r="C182" s="10">
        <v>0.25773405999999999</v>
      </c>
      <c r="D182" s="10">
        <v>0.79134921000000003</v>
      </c>
      <c r="E182" s="10">
        <v>0.99390909999999999</v>
      </c>
      <c r="F182" s="10">
        <v>0.76173482000000003</v>
      </c>
      <c r="G182" s="10">
        <v>0.64562174290496488</v>
      </c>
      <c r="H182" s="10"/>
      <c r="I182" s="10"/>
      <c r="K182" s="10">
        <v>0.22122162910704399</v>
      </c>
      <c r="L182" s="10">
        <v>0.61096280999999997</v>
      </c>
      <c r="M182" s="10">
        <v>1.5714407500000001</v>
      </c>
      <c r="N182" s="10">
        <v>2.2768467399999999</v>
      </c>
      <c r="O182" s="10">
        <v>1.73846941</v>
      </c>
      <c r="P182" s="10">
        <v>1.4247901257200621</v>
      </c>
      <c r="Q182" s="10"/>
    </row>
    <row r="183" spans="2:17" x14ac:dyDescent="0.25">
      <c r="B183" s="10">
        <v>0.28072162039411702</v>
      </c>
      <c r="C183" s="10">
        <v>0.20644915999999999</v>
      </c>
      <c r="D183" s="10">
        <v>0.75973844000000001</v>
      </c>
      <c r="E183" s="10">
        <v>0.92948938999999997</v>
      </c>
      <c r="F183" s="10">
        <v>0.73622427000000001</v>
      </c>
      <c r="G183" s="10">
        <v>0.59683195171463299</v>
      </c>
      <c r="H183" s="10"/>
      <c r="I183" s="10"/>
      <c r="K183" s="10">
        <v>0.28072162039411702</v>
      </c>
      <c r="L183" s="10">
        <v>0.48022543000000001</v>
      </c>
      <c r="M183" s="10">
        <v>1.55173066</v>
      </c>
      <c r="N183" s="10">
        <v>2.12424736</v>
      </c>
      <c r="O183" s="10">
        <v>1.65327063</v>
      </c>
      <c r="P183" s="10">
        <v>1.3153310703462624</v>
      </c>
      <c r="Q183" s="10"/>
    </row>
    <row r="184" spans="2:17" x14ac:dyDescent="0.25">
      <c r="B184" s="10">
        <v>0.35622478902624399</v>
      </c>
      <c r="C184" s="10">
        <v>0.16401705999999999</v>
      </c>
      <c r="D184" s="10">
        <v>0.69763618999999999</v>
      </c>
      <c r="E184" s="10">
        <v>0.80589717000000005</v>
      </c>
      <c r="F184" s="10">
        <v>0.66851587999999995</v>
      </c>
      <c r="G184" s="10">
        <v>0.52577212160605002</v>
      </c>
      <c r="H184" s="10"/>
      <c r="I184" s="10"/>
      <c r="K184" s="10">
        <v>0.35622478902624399</v>
      </c>
      <c r="L184" s="10">
        <v>0.37718487000000001</v>
      </c>
      <c r="M184" s="10">
        <v>1.4605205699999999</v>
      </c>
      <c r="N184" s="10">
        <v>1.8341091</v>
      </c>
      <c r="O184" s="10">
        <v>1.4774937299999999</v>
      </c>
      <c r="P184" s="10">
        <v>1.157473101502023</v>
      </c>
      <c r="Q184" s="10"/>
    </row>
    <row r="185" spans="2:17" x14ac:dyDescent="0.25">
      <c r="B185" s="10">
        <v>0.45203536563602398</v>
      </c>
      <c r="C185" s="10">
        <v>0.12909387</v>
      </c>
      <c r="D185" s="10">
        <v>0.5813334</v>
      </c>
      <c r="E185" s="10">
        <v>0.66726370000000002</v>
      </c>
      <c r="F185" s="10">
        <v>0.55952146999999997</v>
      </c>
      <c r="G185" s="10">
        <v>0.43340028868171027</v>
      </c>
      <c r="H185" s="10"/>
      <c r="I185" s="10"/>
      <c r="K185" s="10">
        <v>0.45203536563602398</v>
      </c>
      <c r="L185" s="10">
        <v>0.29078235000000002</v>
      </c>
      <c r="M185" s="10">
        <v>1.2170374799999999</v>
      </c>
      <c r="N185" s="10">
        <v>1.51495164</v>
      </c>
      <c r="O185" s="10">
        <v>1.2198668500000001</v>
      </c>
      <c r="P185" s="10">
        <v>0.94530936429907175</v>
      </c>
      <c r="Q185" s="10"/>
    </row>
    <row r="186" spans="2:17" x14ac:dyDescent="0.25">
      <c r="B186" s="10">
        <v>0.57361525104486699</v>
      </c>
      <c r="C186" s="10">
        <v>0.10272412</v>
      </c>
      <c r="D186" s="10">
        <v>0.46216893999999997</v>
      </c>
      <c r="E186" s="10">
        <v>0.52056210000000003</v>
      </c>
      <c r="F186" s="10">
        <v>0.45233086</v>
      </c>
      <c r="G186" s="10">
        <v>0.34566489103714609</v>
      </c>
      <c r="H186" s="10"/>
      <c r="I186" s="10"/>
      <c r="K186" s="10">
        <v>0.57361525104486699</v>
      </c>
      <c r="L186" s="10">
        <v>0.22892471</v>
      </c>
      <c r="M186" s="10">
        <v>0.96756341000000001</v>
      </c>
      <c r="N186" s="10">
        <v>1.1851343700000001</v>
      </c>
      <c r="O186" s="10">
        <v>0.97849892999999999</v>
      </c>
      <c r="P186" s="10">
        <v>0.75059147711871654</v>
      </c>
      <c r="Q186" s="10"/>
    </row>
    <row r="187" spans="2:17" x14ac:dyDescent="0.25">
      <c r="B187" s="10">
        <v>0.72789538439831503</v>
      </c>
      <c r="C187" s="10">
        <v>7.9080750000000005E-2</v>
      </c>
      <c r="D187" s="10">
        <v>0.34347072000000001</v>
      </c>
      <c r="E187" s="10">
        <v>0.39620514000000001</v>
      </c>
      <c r="F187" s="10">
        <v>0.35790486999999999</v>
      </c>
      <c r="G187" s="10">
        <v>0.26539195312188674</v>
      </c>
      <c r="H187" s="10"/>
      <c r="I187" s="10"/>
      <c r="K187" s="10">
        <v>0.72789538439831503</v>
      </c>
      <c r="L187" s="10">
        <v>0.17779664000000001</v>
      </c>
      <c r="M187" s="10">
        <v>0.71906541000000002</v>
      </c>
      <c r="N187" s="10">
        <v>0.90845408999999999</v>
      </c>
      <c r="O187" s="10">
        <v>0.77045434999999995</v>
      </c>
      <c r="P187" s="10">
        <v>0.57692863621581525</v>
      </c>
      <c r="Q187" s="10"/>
    </row>
    <row r="188" spans="2:17" x14ac:dyDescent="0.25">
      <c r="B188" s="10">
        <v>0.92367085718738595</v>
      </c>
      <c r="C188" s="10">
        <v>6.0378899999999999E-2</v>
      </c>
      <c r="D188" s="10">
        <v>0.25008609999999998</v>
      </c>
      <c r="E188" s="10">
        <v>0.28526849999999998</v>
      </c>
      <c r="F188" s="10">
        <v>0.27298978000000002</v>
      </c>
      <c r="G188" s="10">
        <v>0.19794439751243356</v>
      </c>
      <c r="H188" s="10"/>
      <c r="I188" s="10"/>
      <c r="K188" s="10">
        <v>0.92367085718738595</v>
      </c>
      <c r="L188" s="10">
        <v>0.13569196</v>
      </c>
      <c r="M188" s="10">
        <v>0.52356212999999996</v>
      </c>
      <c r="N188" s="10">
        <v>0.64953088000000003</v>
      </c>
      <c r="O188" s="10">
        <v>0.58854525999999996</v>
      </c>
      <c r="P188" s="10">
        <v>0.43004530891128567</v>
      </c>
      <c r="Q188" s="10"/>
    </row>
    <row r="189" spans="2:17" x14ac:dyDescent="0.25">
      <c r="B189" s="10">
        <v>1.1721022975334801</v>
      </c>
      <c r="C189" s="10">
        <v>4.5603570000000003E-2</v>
      </c>
      <c r="D189" s="10">
        <v>0.17893032</v>
      </c>
      <c r="E189" s="10">
        <v>0.18921913000000001</v>
      </c>
      <c r="F189" s="10">
        <v>0.20280797</v>
      </c>
      <c r="G189" s="10">
        <v>0.14342652045209608</v>
      </c>
      <c r="H189" s="10"/>
      <c r="I189" s="10"/>
      <c r="K189" s="10">
        <v>1.1721022975334801</v>
      </c>
      <c r="L189" s="10">
        <v>0.10172645</v>
      </c>
      <c r="M189" s="10">
        <v>0.37330410000000003</v>
      </c>
      <c r="N189" s="10">
        <v>0.42706994999999998</v>
      </c>
      <c r="O189" s="10">
        <v>0.43933347</v>
      </c>
      <c r="P189" s="10">
        <v>0.31092701648645737</v>
      </c>
      <c r="Q189" s="10"/>
    </row>
    <row r="190" spans="2:17" x14ac:dyDescent="0.25">
      <c r="B190" s="10">
        <v>1.4873521072935101</v>
      </c>
      <c r="C190" s="10">
        <v>3.422588E-2</v>
      </c>
      <c r="D190" s="10">
        <v>0.12698019999999999</v>
      </c>
      <c r="E190" s="10">
        <v>0.12094592999999999</v>
      </c>
      <c r="F190" s="10">
        <v>0.14875015</v>
      </c>
      <c r="G190" s="10">
        <v>0.10250392839709703</v>
      </c>
      <c r="H190" s="10"/>
      <c r="I190" s="10"/>
      <c r="K190" s="10">
        <v>1.4873521072935101</v>
      </c>
      <c r="L190" s="10">
        <v>7.5567190000000006E-2</v>
      </c>
      <c r="M190" s="10">
        <v>0.26354315</v>
      </c>
      <c r="N190" s="10">
        <v>0.27061010000000002</v>
      </c>
      <c r="O190" s="10">
        <v>0.32416167000000001</v>
      </c>
      <c r="P190" s="10">
        <v>0.22158499905260456</v>
      </c>
      <c r="Q190" s="10"/>
    </row>
    <row r="191" spans="2:17" x14ac:dyDescent="0.25">
      <c r="B191" s="10">
        <v>1.88739182213509</v>
      </c>
      <c r="C191" s="10">
        <v>2.5845219999999999E-2</v>
      </c>
      <c r="D191" s="10">
        <v>8.6619360000000006E-2</v>
      </c>
      <c r="E191" s="10">
        <v>7.3770929999999998E-2</v>
      </c>
      <c r="F191" s="10">
        <v>0.10807042</v>
      </c>
      <c r="G191" s="10">
        <v>7.1736588632262982E-2</v>
      </c>
      <c r="H191" s="10"/>
      <c r="I191" s="10"/>
      <c r="K191" s="10">
        <v>1.88739182213509</v>
      </c>
      <c r="L191" s="10">
        <v>5.5728809999999997E-2</v>
      </c>
      <c r="M191" s="10">
        <v>0.17875803000000001</v>
      </c>
      <c r="N191" s="10">
        <v>0.16394241000000001</v>
      </c>
      <c r="O191" s="10">
        <v>0.23650039</v>
      </c>
      <c r="P191" s="10">
        <v>0.15414891440646908</v>
      </c>
      <c r="Q191" s="10"/>
    </row>
    <row r="192" spans="2:17" x14ac:dyDescent="0.25">
      <c r="B192" s="10">
        <v>2.3950266199874801</v>
      </c>
      <c r="C192" s="10">
        <v>2.0370539999999999E-2</v>
      </c>
      <c r="D192" s="10">
        <v>5.9189209999999999E-2</v>
      </c>
      <c r="E192" s="10">
        <v>4.6706440000000002E-2</v>
      </c>
      <c r="F192" s="10">
        <v>7.1875170000000002E-2</v>
      </c>
      <c r="G192" s="10">
        <v>4.9394932474172572E-2</v>
      </c>
      <c r="H192" s="10"/>
      <c r="I192" s="10"/>
      <c r="K192" s="10">
        <v>2.3950266199874801</v>
      </c>
      <c r="L192" s="10">
        <v>4.3439999999999999E-2</v>
      </c>
      <c r="M192" s="10">
        <v>0.12150279</v>
      </c>
      <c r="N192" s="10">
        <v>0.10299558</v>
      </c>
      <c r="O192" s="10">
        <v>0.15702733999999999</v>
      </c>
      <c r="P192" s="10">
        <v>0.10555236596018421</v>
      </c>
      <c r="Q192" s="10"/>
    </row>
    <row r="193" spans="2:17" x14ac:dyDescent="0.25">
      <c r="B193" s="10">
        <v>3.0391953823131899</v>
      </c>
      <c r="C193" s="10">
        <v>1.545559E-2</v>
      </c>
      <c r="D193" s="10">
        <v>3.9822690000000001E-2</v>
      </c>
      <c r="E193" s="10">
        <v>3.1679579999999999E-2</v>
      </c>
      <c r="F193" s="10">
        <v>4.6305199999999998E-2</v>
      </c>
      <c r="G193" s="10">
        <v>3.3569403586431117E-2</v>
      </c>
      <c r="H193" s="10"/>
      <c r="I193" s="10"/>
      <c r="K193" s="10">
        <v>3.0391953823131899</v>
      </c>
      <c r="L193" s="10">
        <v>3.2188000000000001E-2</v>
      </c>
      <c r="M193" s="10">
        <v>8.1306439999999994E-2</v>
      </c>
      <c r="N193" s="10">
        <v>6.9063589999999994E-2</v>
      </c>
      <c r="O193" s="10">
        <v>0.10074876000000001</v>
      </c>
      <c r="P193" s="10">
        <v>7.1055475999399889E-2</v>
      </c>
      <c r="Q193" s="10"/>
    </row>
    <row r="194" spans="2:17" x14ac:dyDescent="0.25">
      <c r="B194" s="10">
        <v>3.8566204211634698</v>
      </c>
      <c r="C194" s="10">
        <v>1.155138E-2</v>
      </c>
      <c r="D194" s="10">
        <v>2.629867E-2</v>
      </c>
      <c r="E194" s="10">
        <v>2.015409E-2</v>
      </c>
      <c r="F194" s="10">
        <v>2.9264680000000001E-2</v>
      </c>
      <c r="G194" s="10">
        <v>2.2252648695024659E-2</v>
      </c>
      <c r="H194" s="10"/>
      <c r="I194" s="10"/>
      <c r="K194" s="10">
        <v>3.8566204211634698</v>
      </c>
      <c r="L194" s="10">
        <v>2.305977E-2</v>
      </c>
      <c r="M194" s="10">
        <v>5.3413710000000003E-2</v>
      </c>
      <c r="N194" s="10">
        <v>4.3071150000000002E-2</v>
      </c>
      <c r="O194" s="10">
        <v>6.2782969999999994E-2</v>
      </c>
      <c r="P194" s="10">
        <v>4.6263601392050456E-2</v>
      </c>
      <c r="Q194" s="10"/>
    </row>
    <row r="195" spans="2:17" x14ac:dyDescent="0.25">
      <c r="B195" s="10">
        <v>4.89390091847749</v>
      </c>
      <c r="C195" s="10">
        <v>8.1493599999999996E-3</v>
      </c>
      <c r="D195" s="10">
        <v>1.656241E-2</v>
      </c>
      <c r="E195" s="10">
        <v>1.328234E-2</v>
      </c>
      <c r="F195" s="10">
        <v>1.8658689999999999E-2</v>
      </c>
      <c r="G195" s="10">
        <v>1.449643962980271E-2</v>
      </c>
      <c r="H195" s="10"/>
      <c r="I195" s="10"/>
      <c r="K195" s="10">
        <v>4.89390091847749</v>
      </c>
      <c r="L195" s="10">
        <v>1.6036450000000001E-2</v>
      </c>
      <c r="M195" s="10">
        <v>3.3461459999999998E-2</v>
      </c>
      <c r="N195" s="10">
        <v>2.7754979999999999E-2</v>
      </c>
      <c r="O195" s="10">
        <v>3.921964E-2</v>
      </c>
      <c r="P195" s="10">
        <v>2.9690158196253272E-2</v>
      </c>
      <c r="Q195" s="10"/>
    </row>
    <row r="196" spans="2:17" x14ac:dyDescent="0.25">
      <c r="B196" s="10">
        <v>6.2101694189156103</v>
      </c>
      <c r="C196" s="10">
        <v>5.6837900000000002E-3</v>
      </c>
      <c r="D196" s="10">
        <v>1.050155E-2</v>
      </c>
      <c r="E196" s="10">
        <v>8.3971400000000009E-3</v>
      </c>
      <c r="F196" s="10">
        <v>1.1924570000000001E-2</v>
      </c>
      <c r="G196" s="10">
        <v>9.3902745391958344E-3</v>
      </c>
      <c r="H196" s="10"/>
      <c r="I196" s="10"/>
      <c r="K196" s="10">
        <v>6.2101694189156103</v>
      </c>
      <c r="L196" s="10">
        <v>1.0820160000000001E-2</v>
      </c>
      <c r="M196" s="10">
        <v>2.109714E-2</v>
      </c>
      <c r="N196" s="10">
        <v>1.7229100000000001E-2</v>
      </c>
      <c r="O196" s="10">
        <v>2.438746E-2</v>
      </c>
      <c r="P196" s="10">
        <v>1.8839158513301091E-2</v>
      </c>
      <c r="Q196" s="10"/>
    </row>
    <row r="197" spans="2:17" x14ac:dyDescent="0.25">
      <c r="B197" s="10">
        <v>7.8804628156699099</v>
      </c>
      <c r="C197" s="10">
        <v>4.5299399999999997E-3</v>
      </c>
      <c r="D197" s="10">
        <v>6.5137700000000003E-3</v>
      </c>
      <c r="E197" s="10">
        <v>5.2953599999999998E-3</v>
      </c>
      <c r="F197" s="10">
        <v>7.6577599999999996E-3</v>
      </c>
      <c r="G197" s="10">
        <v>6.214241862851585E-3</v>
      </c>
      <c r="H197" s="10"/>
      <c r="I197" s="10"/>
      <c r="K197" s="10">
        <v>7.8804628156699099</v>
      </c>
      <c r="L197" s="10">
        <v>8.4568600000000001E-3</v>
      </c>
      <c r="M197" s="10">
        <v>1.300779E-2</v>
      </c>
      <c r="N197" s="10">
        <v>1.0679589999999999E-2</v>
      </c>
      <c r="O197" s="10">
        <v>1.523088E-2</v>
      </c>
      <c r="P197" s="10">
        <v>1.2244465138571393E-2</v>
      </c>
      <c r="Q197" s="10"/>
    </row>
    <row r="198" spans="2:17" x14ac:dyDescent="0.25">
      <c r="B198" s="10">
        <v>10</v>
      </c>
      <c r="C198" s="10">
        <v>3.4639599999999999E-3</v>
      </c>
      <c r="D198" s="10">
        <v>4.0271100000000004E-3</v>
      </c>
      <c r="E198" s="10">
        <v>3.3678599999999999E-3</v>
      </c>
      <c r="F198" s="10">
        <v>5.0379999999999999E-3</v>
      </c>
      <c r="G198" s="10">
        <v>4.1143959422273706E-3</v>
      </c>
      <c r="H198" s="10"/>
      <c r="I198" s="10"/>
      <c r="K198" s="10">
        <v>10</v>
      </c>
      <c r="L198" s="10">
        <v>6.3270799999999997E-3</v>
      </c>
      <c r="M198" s="10">
        <v>7.9986399999999996E-3</v>
      </c>
      <c r="N198" s="10">
        <v>6.6997699999999999E-3</v>
      </c>
      <c r="O198" s="10">
        <v>9.7322799999999994E-3</v>
      </c>
      <c r="P198" s="10">
        <v>7.9603030687705901E-3</v>
      </c>
      <c r="Q198" s="10"/>
    </row>
    <row r="200" spans="2:17" x14ac:dyDescent="0.25">
      <c r="B200" s="61" t="s">
        <v>108</v>
      </c>
      <c r="K200" s="61" t="s">
        <v>107</v>
      </c>
    </row>
    <row r="201" spans="2:17" x14ac:dyDescent="0.25">
      <c r="B201" t="s">
        <v>65</v>
      </c>
      <c r="C201" t="s">
        <v>66</v>
      </c>
      <c r="D201" t="s">
        <v>109</v>
      </c>
      <c r="E201" t="s">
        <v>68</v>
      </c>
      <c r="F201" t="s">
        <v>69</v>
      </c>
      <c r="G201" t="s">
        <v>70</v>
      </c>
      <c r="K201" t="s">
        <v>65</v>
      </c>
      <c r="L201" t="s">
        <v>66</v>
      </c>
      <c r="M201" t="s">
        <v>67</v>
      </c>
      <c r="N201" t="s">
        <v>68</v>
      </c>
      <c r="O201" t="s">
        <v>69</v>
      </c>
      <c r="P201" t="s">
        <v>84</v>
      </c>
    </row>
    <row r="202" spans="2:17" x14ac:dyDescent="0.25">
      <c r="B202" s="10">
        <v>0.01</v>
      </c>
      <c r="C202" s="10">
        <v>0.13490204</v>
      </c>
      <c r="D202" s="10">
        <v>0.38795059999999998</v>
      </c>
      <c r="E202" s="10">
        <v>0.35708126000000001</v>
      </c>
      <c r="F202" s="10">
        <v>0.36433288000000003</v>
      </c>
      <c r="G202" s="10">
        <v>0.30344229821734914</v>
      </c>
      <c r="K202" s="10">
        <v>0.01</v>
      </c>
      <c r="L202" s="10">
        <v>0.31199839000000001</v>
      </c>
      <c r="M202" s="10">
        <v>0.73852600999999996</v>
      </c>
      <c r="N202" s="10">
        <v>0.77173667999999995</v>
      </c>
      <c r="O202" s="10">
        <v>0.79242661999999997</v>
      </c>
      <c r="P202" s="10">
        <v>0.64135170001903619</v>
      </c>
    </row>
    <row r="203" spans="2:17" x14ac:dyDescent="0.25">
      <c r="B203" s="10">
        <v>1.26896100316792E-2</v>
      </c>
      <c r="C203" s="10">
        <v>0.13579699000000001</v>
      </c>
      <c r="D203" s="10">
        <v>0.39173098000000001</v>
      </c>
      <c r="E203" s="10">
        <v>0.36629526000000001</v>
      </c>
      <c r="F203" s="10">
        <v>0.36433288000000003</v>
      </c>
      <c r="G203" s="10">
        <v>0.30589580956184703</v>
      </c>
      <c r="K203" s="10">
        <v>1.26896100316792E-2</v>
      </c>
      <c r="L203" s="10">
        <v>0.3149034</v>
      </c>
      <c r="M203" s="10">
        <v>0.74534343999999997</v>
      </c>
      <c r="N203" s="10">
        <v>0.79333706999999998</v>
      </c>
      <c r="O203" s="10">
        <v>0.79287306999999996</v>
      </c>
      <c r="P203" s="10">
        <v>0.64711630960124888</v>
      </c>
    </row>
    <row r="204" spans="2:17" x14ac:dyDescent="0.25">
      <c r="B204" s="10">
        <v>1.6102620275609301E-2</v>
      </c>
      <c r="C204" s="10">
        <v>0.13669787999999999</v>
      </c>
      <c r="D204" s="10">
        <v>0.39554821000000001</v>
      </c>
      <c r="E204" s="10">
        <v>0.37574703999999998</v>
      </c>
      <c r="F204" s="10">
        <v>0.37136632000000003</v>
      </c>
      <c r="G204" s="10">
        <v>0.31043980220588779</v>
      </c>
      <c r="K204" s="10">
        <v>1.6102620275609301E-2</v>
      </c>
      <c r="L204" s="10">
        <v>0.31783547000000001</v>
      </c>
      <c r="M204" s="10">
        <v>0.75223017000000003</v>
      </c>
      <c r="N204" s="10">
        <v>0.81554179000000004</v>
      </c>
      <c r="O204" s="10">
        <v>0.80865628000000001</v>
      </c>
      <c r="P204" s="10">
        <v>0.65732479868757832</v>
      </c>
    </row>
    <row r="205" spans="2:17" x14ac:dyDescent="0.25">
      <c r="B205" s="10">
        <v>2.04335971785694E-2</v>
      </c>
      <c r="C205" s="10">
        <v>0.13908706000000001</v>
      </c>
      <c r="D205" s="10">
        <v>0.39986254999999998</v>
      </c>
      <c r="E205" s="10">
        <v>0.38546093999999997</v>
      </c>
      <c r="F205" s="10">
        <v>0.38062425999999999</v>
      </c>
      <c r="G205" s="10">
        <v>0.31644729247637726</v>
      </c>
      <c r="K205" s="10">
        <v>2.04335971785694E-2</v>
      </c>
      <c r="L205" s="10">
        <v>0.32446081999999998</v>
      </c>
      <c r="M205" s="10">
        <v>0.75959189000000005</v>
      </c>
      <c r="N205" s="10">
        <v>0.83883726999999997</v>
      </c>
      <c r="O205" s="10">
        <v>0.82985761999999996</v>
      </c>
      <c r="P205" s="10">
        <v>0.67082534230766966</v>
      </c>
    </row>
    <row r="206" spans="2:17" x14ac:dyDescent="0.25">
      <c r="B206" s="10">
        <v>2.59294379740466E-2</v>
      </c>
      <c r="C206" s="10">
        <v>0.15734465</v>
      </c>
      <c r="D206" s="10">
        <v>0.40834007999999999</v>
      </c>
      <c r="E206" s="10">
        <v>0.39789786999999999</v>
      </c>
      <c r="F206" s="10">
        <v>0.40216506000000002</v>
      </c>
      <c r="G206" s="10">
        <v>0.33433685965801996</v>
      </c>
      <c r="K206" s="10">
        <v>2.59294379740466E-2</v>
      </c>
      <c r="L206" s="10">
        <v>0.37068760000000001</v>
      </c>
      <c r="M206" s="10">
        <v>0.76995124000000004</v>
      </c>
      <c r="N206" s="10">
        <v>0.87355174999999996</v>
      </c>
      <c r="O206" s="10">
        <v>0.8836349</v>
      </c>
      <c r="P206" s="10">
        <v>0.71142541418158156</v>
      </c>
    </row>
    <row r="207" spans="2:17" x14ac:dyDescent="0.25">
      <c r="B207" s="10">
        <v>3.2903445623126602E-2</v>
      </c>
      <c r="C207" s="10">
        <v>0.17729729999999999</v>
      </c>
      <c r="D207" s="10">
        <v>0.42200726</v>
      </c>
      <c r="E207" s="10">
        <v>0.42853354999999999</v>
      </c>
      <c r="F207" s="10">
        <v>0.42608807999999998</v>
      </c>
      <c r="G207" s="10">
        <v>0.35682798710525437</v>
      </c>
      <c r="K207" s="10">
        <v>3.2903445623126602E-2</v>
      </c>
      <c r="L207" s="10">
        <v>0.42183123</v>
      </c>
      <c r="M207" s="10">
        <v>0.78732500999999999</v>
      </c>
      <c r="N207" s="10">
        <v>0.95630826999999996</v>
      </c>
      <c r="O207" s="10">
        <v>0.94548019000000005</v>
      </c>
      <c r="P207" s="10">
        <v>0.76285500270885054</v>
      </c>
    </row>
    <row r="208" spans="2:17" x14ac:dyDescent="0.25">
      <c r="B208" s="10">
        <v>4.1753189365604002E-2</v>
      </c>
      <c r="C208" s="10">
        <v>0.19904698000000001</v>
      </c>
      <c r="D208" s="10">
        <v>0.44253853999999998</v>
      </c>
      <c r="E208" s="10">
        <v>0.47427460999999999</v>
      </c>
      <c r="F208" s="10">
        <v>0.45126301000000002</v>
      </c>
      <c r="G208" s="10">
        <v>0.38373493336545911</v>
      </c>
      <c r="K208" s="10">
        <v>4.1753189365604002E-2</v>
      </c>
      <c r="L208" s="10">
        <v>0.47826955999999998</v>
      </c>
      <c r="M208" s="10">
        <v>0.81312686000000001</v>
      </c>
      <c r="N208" s="10">
        <v>1.08104552</v>
      </c>
      <c r="O208" s="10">
        <v>1.0147284000000001</v>
      </c>
      <c r="P208" s="10">
        <v>0.82467166519550761</v>
      </c>
    </row>
    <row r="209" spans="2:50" x14ac:dyDescent="0.25">
      <c r="B209" s="10">
        <v>5.2983169062837003E-2</v>
      </c>
      <c r="C209" s="10">
        <v>0.22544185999999999</v>
      </c>
      <c r="D209" s="10">
        <v>0.46751994000000002</v>
      </c>
      <c r="E209" s="10">
        <v>0.55130551000000005</v>
      </c>
      <c r="F209" s="10">
        <v>0.47693459999999999</v>
      </c>
      <c r="G209" s="10">
        <v>0.41707714676178298</v>
      </c>
      <c r="K209" s="10">
        <v>5.2983169062837003E-2</v>
      </c>
      <c r="L209" s="10">
        <v>0.54766689999999996</v>
      </c>
      <c r="M209" s="10">
        <v>0.84735963000000003</v>
      </c>
      <c r="N209" s="10">
        <v>1.2890851699999999</v>
      </c>
      <c r="O209" s="10">
        <v>1.0866528600000001</v>
      </c>
      <c r="P209" s="10">
        <v>0.90218927704817986</v>
      </c>
    </row>
    <row r="210" spans="2:50" x14ac:dyDescent="0.25">
      <c r="B210" s="10">
        <v>6.7233575364993303E-2</v>
      </c>
      <c r="C210" s="10">
        <v>0.26475178999999999</v>
      </c>
      <c r="D210" s="10">
        <v>0.51896558000000004</v>
      </c>
      <c r="E210" s="10">
        <v>0.64381069999999996</v>
      </c>
      <c r="F210" s="10">
        <v>0.51259213999999997</v>
      </c>
      <c r="G210" s="10">
        <v>0.46649098546699791</v>
      </c>
      <c r="K210" s="10">
        <v>6.7233575364993303E-2</v>
      </c>
      <c r="L210" s="10">
        <v>0.65251687000000003</v>
      </c>
      <c r="M210" s="10">
        <v>0.93170027</v>
      </c>
      <c r="N210" s="10">
        <v>1.53285443</v>
      </c>
      <c r="O210" s="10">
        <v>1.18270612</v>
      </c>
      <c r="P210" s="10">
        <v>1.0163264954335136</v>
      </c>
    </row>
    <row r="211" spans="2:50" x14ac:dyDescent="0.25">
      <c r="B211" s="10">
        <v>8.5316785241728005E-2</v>
      </c>
      <c r="C211" s="10">
        <v>0.29002179</v>
      </c>
      <c r="D211" s="10">
        <v>0.58266313999999997</v>
      </c>
      <c r="E211" s="10">
        <v>0.74748501000000001</v>
      </c>
      <c r="F211" s="10">
        <v>0.55872376999999995</v>
      </c>
      <c r="G211" s="10">
        <v>0.51840688908709343</v>
      </c>
      <c r="K211" s="10">
        <v>8.5316785241728005E-2</v>
      </c>
      <c r="L211" s="10">
        <v>0.71979815000000003</v>
      </c>
      <c r="M211" s="10">
        <v>1.04135556</v>
      </c>
      <c r="N211" s="10">
        <v>1.78761701</v>
      </c>
      <c r="O211" s="10">
        <v>1.3013051200000001</v>
      </c>
      <c r="P211" s="10">
        <v>1.1339547577585611</v>
      </c>
    </row>
    <row r="212" spans="2:50" x14ac:dyDescent="0.25">
      <c r="B212" s="10">
        <v>0.108263673387405</v>
      </c>
      <c r="C212" s="10">
        <v>0.29856185000000002</v>
      </c>
      <c r="D212" s="10">
        <v>0.65945809</v>
      </c>
      <c r="E212" s="10">
        <v>0.85147377000000002</v>
      </c>
      <c r="F212" s="10">
        <v>0.61887963999999995</v>
      </c>
      <c r="G212" s="10">
        <v>0.57194054151612517</v>
      </c>
      <c r="K212" s="10">
        <v>0.108263673387405</v>
      </c>
      <c r="L212" s="10">
        <v>0.74018638000000003</v>
      </c>
      <c r="M212" s="10">
        <v>1.1813753600000001</v>
      </c>
      <c r="N212" s="10">
        <v>2.01189069</v>
      </c>
      <c r="O212" s="10">
        <v>1.44654756</v>
      </c>
      <c r="P212" s="10">
        <v>1.2509550324350076</v>
      </c>
    </row>
    <row r="213" spans="2:50" x14ac:dyDescent="0.25">
      <c r="B213" s="10">
        <v>0.137382379588326</v>
      </c>
      <c r="C213" s="10">
        <v>0.30350361999999997</v>
      </c>
      <c r="D213" s="10">
        <v>0.73704853999999997</v>
      </c>
      <c r="E213" s="10">
        <v>0.9429324</v>
      </c>
      <c r="F213" s="10">
        <v>0.68722066000000004</v>
      </c>
      <c r="G213" s="10">
        <v>0.62493861202606493</v>
      </c>
      <c r="K213" s="10">
        <v>0.137382379588326</v>
      </c>
      <c r="L213" s="10">
        <v>0.74902882000000004</v>
      </c>
      <c r="M213" s="10">
        <v>1.33209862</v>
      </c>
      <c r="N213" s="10">
        <v>2.1779726199999998</v>
      </c>
      <c r="O213" s="10">
        <v>1.6021572399999999</v>
      </c>
      <c r="P213" s="10">
        <v>1.3633748530960812</v>
      </c>
    </row>
    <row r="214" spans="2:50" x14ac:dyDescent="0.25">
      <c r="B214" s="10">
        <v>0.17433288221999799</v>
      </c>
      <c r="C214" s="10">
        <v>0.30052896000000001</v>
      </c>
      <c r="D214" s="10">
        <v>0.78554440000000003</v>
      </c>
      <c r="E214" s="10">
        <v>0.9965832</v>
      </c>
      <c r="F214" s="10">
        <v>0.74668330999999999</v>
      </c>
      <c r="G214" s="10">
        <v>0.65993821301069056</v>
      </c>
      <c r="K214" s="10">
        <v>0.17433288221999799</v>
      </c>
      <c r="L214" s="10">
        <v>0.72771713000000005</v>
      </c>
      <c r="M214" s="10">
        <v>1.4445428499999999</v>
      </c>
      <c r="N214" s="10">
        <v>2.2633661200000001</v>
      </c>
      <c r="O214" s="10">
        <v>1.72669826</v>
      </c>
      <c r="P214" s="10">
        <v>1.4340048754954817</v>
      </c>
      <c r="U214" s="19" t="s">
        <v>50</v>
      </c>
      <c r="V214" s="15"/>
      <c r="W214" s="15"/>
      <c r="AD214" s="19" t="s">
        <v>51</v>
      </c>
      <c r="AE214" s="15"/>
      <c r="AF214" s="15"/>
      <c r="AM214" s="19" t="s">
        <v>50</v>
      </c>
      <c r="AN214" s="15"/>
      <c r="AO214" s="15"/>
      <c r="AV214" s="19" t="s">
        <v>51</v>
      </c>
      <c r="AW214" s="15"/>
      <c r="AX214" s="15"/>
    </row>
    <row r="215" spans="2:50" x14ac:dyDescent="0.25">
      <c r="B215" s="10">
        <v>0.22122162910704399</v>
      </c>
      <c r="C215" s="10">
        <v>0.27629991999999998</v>
      </c>
      <c r="D215" s="10">
        <v>0.79824943999999998</v>
      </c>
      <c r="E215" s="10">
        <v>1.00190237</v>
      </c>
      <c r="F215" s="10">
        <v>0.77954489000000005</v>
      </c>
      <c r="G215" s="10">
        <v>0.66250009418343336</v>
      </c>
      <c r="K215" s="10">
        <v>0.22122162910704399</v>
      </c>
      <c r="L215" s="10">
        <v>0.65497349000000005</v>
      </c>
      <c r="M215" s="10">
        <v>1.5055178199999999</v>
      </c>
      <c r="N215" s="10">
        <v>2.2588072800000001</v>
      </c>
      <c r="O215" s="10">
        <v>1.77911646</v>
      </c>
      <c r="P215" s="10">
        <v>1.4361636277200416</v>
      </c>
      <c r="V215" t="s">
        <v>71</v>
      </c>
      <c r="AE215" t="s">
        <v>71</v>
      </c>
      <c r="AN215" t="s">
        <v>77</v>
      </c>
      <c r="AW215" t="s">
        <v>77</v>
      </c>
    </row>
    <row r="216" spans="2:50" x14ac:dyDescent="0.25">
      <c r="B216" s="10">
        <v>0.28072162039411702</v>
      </c>
      <c r="C216" s="10">
        <v>0.22817159000000001</v>
      </c>
      <c r="D216" s="10">
        <v>0.78517108000000002</v>
      </c>
      <c r="E216" s="10">
        <v>0.95073861000000004</v>
      </c>
      <c r="F216" s="10">
        <v>0.76811125000000002</v>
      </c>
      <c r="G216" s="10">
        <v>0.62625213002775226</v>
      </c>
      <c r="K216" s="10">
        <v>0.28072162039411702</v>
      </c>
      <c r="L216" s="10">
        <v>0.53075439999999996</v>
      </c>
      <c r="M216" s="10">
        <v>1.52527104</v>
      </c>
      <c r="N216" s="10">
        <v>2.1364315600000001</v>
      </c>
      <c r="O216" s="10">
        <v>1.72487627</v>
      </c>
      <c r="P216" s="10">
        <v>1.3561304180323277</v>
      </c>
    </row>
    <row r="217" spans="2:50" x14ac:dyDescent="0.25">
      <c r="B217" s="10">
        <v>0.35622478902624399</v>
      </c>
      <c r="C217" s="10">
        <v>0.18749407000000001</v>
      </c>
      <c r="D217" s="10">
        <v>0.73942070999999998</v>
      </c>
      <c r="E217" s="10">
        <v>0.83406614999999995</v>
      </c>
      <c r="F217" s="10">
        <v>0.70939448999999999</v>
      </c>
      <c r="G217" s="10">
        <v>0.56396973511723913</v>
      </c>
      <c r="K217" s="10">
        <v>0.35622478902624399</v>
      </c>
      <c r="L217" s="10">
        <v>0.43117422</v>
      </c>
      <c r="M217" s="10">
        <v>1.4798210999999999</v>
      </c>
      <c r="N217" s="10">
        <v>1.8645046199999999</v>
      </c>
      <c r="O217" s="10">
        <v>1.5678399700000001</v>
      </c>
      <c r="P217" s="10">
        <v>1.2216124430220086</v>
      </c>
    </row>
    <row r="218" spans="2:50" x14ac:dyDescent="0.25">
      <c r="B218" s="10">
        <v>0.45203536563602398</v>
      </c>
      <c r="C218" s="10">
        <v>0.15268488</v>
      </c>
      <c r="D218" s="10">
        <v>0.66188301999999999</v>
      </c>
      <c r="E218" s="10">
        <v>0.70011361000000005</v>
      </c>
      <c r="F218" s="10">
        <v>0.62740989000000003</v>
      </c>
      <c r="G218" s="10">
        <v>0.48855316655500397</v>
      </c>
      <c r="K218" s="10">
        <v>0.45203536563602398</v>
      </c>
      <c r="L218" s="10">
        <v>0.34392081000000002</v>
      </c>
      <c r="M218" s="10">
        <v>1.3591170299999999</v>
      </c>
      <c r="N218" s="10">
        <v>1.5595046800000001</v>
      </c>
      <c r="O218" s="10">
        <v>1.36787697</v>
      </c>
      <c r="P218" s="10">
        <v>1.0564117252065337</v>
      </c>
    </row>
    <row r="219" spans="2:50" x14ac:dyDescent="0.25">
      <c r="B219" s="10">
        <v>0.57361525104486699</v>
      </c>
      <c r="C219" s="10">
        <v>0.12373996</v>
      </c>
      <c r="D219" s="10">
        <v>0.55579003000000005</v>
      </c>
      <c r="E219" s="10">
        <v>0.55454636999999996</v>
      </c>
      <c r="F219" s="10">
        <v>0.52665669000000004</v>
      </c>
      <c r="G219" s="10">
        <v>0.40373886865237923</v>
      </c>
      <c r="K219" s="10">
        <v>0.57361525104486699</v>
      </c>
      <c r="L219" s="10">
        <v>0.27575934000000002</v>
      </c>
      <c r="M219" s="10">
        <v>1.1606278000000001</v>
      </c>
      <c r="N219" s="10">
        <v>1.2393502199999999</v>
      </c>
      <c r="O219" s="10">
        <v>1.13928334</v>
      </c>
      <c r="P219" s="10">
        <v>0.87360307772049528</v>
      </c>
    </row>
    <row r="220" spans="2:50" x14ac:dyDescent="0.25">
      <c r="B220" s="10">
        <v>0.72789538439831503</v>
      </c>
      <c r="C220" s="10">
        <v>9.4627310000000006E-2</v>
      </c>
      <c r="D220" s="10">
        <v>0.41991249000000003</v>
      </c>
      <c r="E220" s="10">
        <v>0.42819125000000002</v>
      </c>
      <c r="F220" s="10">
        <v>0.42302064</v>
      </c>
      <c r="G220" s="10">
        <v>0.31341743368189834</v>
      </c>
      <c r="K220" s="10">
        <v>0.72789538439831503</v>
      </c>
      <c r="L220" s="10">
        <v>0.21274984</v>
      </c>
      <c r="M220" s="10">
        <v>0.87909835000000003</v>
      </c>
      <c r="N220" s="10">
        <v>0.96446187000000005</v>
      </c>
      <c r="O220" s="10">
        <v>0.91062772000000003</v>
      </c>
      <c r="P220" s="10">
        <v>0.67951203103084123</v>
      </c>
    </row>
    <row r="221" spans="2:50" x14ac:dyDescent="0.25">
      <c r="B221" s="10">
        <v>0.92367085718738595</v>
      </c>
      <c r="C221" s="10">
        <v>7.0848010000000003E-2</v>
      </c>
      <c r="D221" s="10">
        <v>0.30628134000000001</v>
      </c>
      <c r="E221" s="10">
        <v>0.31293493999999999</v>
      </c>
      <c r="F221" s="10">
        <v>0.32574609999999998</v>
      </c>
      <c r="G221" s="10">
        <v>0.23427585409908394</v>
      </c>
      <c r="K221" s="10">
        <v>0.92367085718738595</v>
      </c>
      <c r="L221" s="10">
        <v>0.15921961000000001</v>
      </c>
      <c r="M221" s="10">
        <v>0.64120840999999995</v>
      </c>
      <c r="N221" s="10">
        <v>0.70045489000000005</v>
      </c>
      <c r="O221" s="10">
        <v>0.70228387999999997</v>
      </c>
      <c r="P221" s="10">
        <v>0.50767472799965296</v>
      </c>
    </row>
    <row r="222" spans="2:50" x14ac:dyDescent="0.25">
      <c r="B222" s="10">
        <v>1.1721022975334801</v>
      </c>
      <c r="C222" s="10">
        <v>5.2411590000000001E-2</v>
      </c>
      <c r="D222" s="10">
        <v>0.21771844000000001</v>
      </c>
      <c r="E222" s="10">
        <v>0.20938857</v>
      </c>
      <c r="F222" s="10">
        <v>0.24193801000000001</v>
      </c>
      <c r="G222" s="10">
        <v>0.16892479993605194</v>
      </c>
      <c r="K222" s="10">
        <v>1.1721022975334801</v>
      </c>
      <c r="L222" s="10">
        <v>0.11691289000000001</v>
      </c>
      <c r="M222" s="10">
        <v>0.45422814</v>
      </c>
      <c r="N222" s="10">
        <v>0.46567840999999999</v>
      </c>
      <c r="O222" s="10">
        <v>0.52409905999999995</v>
      </c>
      <c r="P222" s="10">
        <v>0.365394737913603</v>
      </c>
    </row>
    <row r="223" spans="2:50" x14ac:dyDescent="0.25">
      <c r="B223" s="10">
        <v>1.4873521072935101</v>
      </c>
      <c r="C223" s="10">
        <v>3.8524160000000002E-2</v>
      </c>
      <c r="D223" s="10">
        <v>0.1529556</v>
      </c>
      <c r="E223" s="10">
        <v>0.13458758000000001</v>
      </c>
      <c r="F223" s="10">
        <v>0.17648254999999999</v>
      </c>
      <c r="G223" s="10">
        <v>0.11973265626023975</v>
      </c>
      <c r="K223" s="10">
        <v>1.4873521072935101</v>
      </c>
      <c r="L223" s="10">
        <v>8.5057359999999999E-2</v>
      </c>
      <c r="M223" s="10">
        <v>0.31745421000000001</v>
      </c>
      <c r="N223" s="10">
        <v>0.29767638000000002</v>
      </c>
      <c r="O223" s="10">
        <v>0.38459712000000001</v>
      </c>
      <c r="P223" s="10">
        <v>0.25838093956677621</v>
      </c>
    </row>
    <row r="224" spans="2:50" x14ac:dyDescent="0.25">
      <c r="B224" s="10">
        <v>1.88739182213509</v>
      </c>
      <c r="C224" s="10">
        <v>2.872425E-2</v>
      </c>
      <c r="D224" s="10">
        <v>0.10343796</v>
      </c>
      <c r="E224" s="10">
        <v>8.2022049999999999E-2</v>
      </c>
      <c r="F224" s="10">
        <v>0.12314681</v>
      </c>
      <c r="G224" s="10">
        <v>8.2184785269806368E-2</v>
      </c>
      <c r="K224" s="10">
        <v>1.88739182213509</v>
      </c>
      <c r="L224" s="10">
        <v>6.1936739999999997E-2</v>
      </c>
      <c r="M224" s="10">
        <v>0.21346689999999999</v>
      </c>
      <c r="N224" s="10">
        <v>0.18185882</v>
      </c>
      <c r="O224" s="10">
        <v>0.26949342999999998</v>
      </c>
      <c r="P224" s="10">
        <v>0.17653907655633236</v>
      </c>
    </row>
    <row r="225" spans="2:16" x14ac:dyDescent="0.25">
      <c r="B225" s="10">
        <v>2.3950266199874801</v>
      </c>
      <c r="C225" s="10">
        <v>2.215553E-2</v>
      </c>
      <c r="D225" s="10">
        <v>6.9954509999999998E-2</v>
      </c>
      <c r="E225" s="10">
        <v>5.1955649999999999E-2</v>
      </c>
      <c r="F225" s="10">
        <v>8.1600080000000005E-2</v>
      </c>
      <c r="G225" s="10">
        <v>5.6101925399028592E-2</v>
      </c>
      <c r="K225" s="10">
        <v>2.3950266199874801</v>
      </c>
      <c r="L225" s="10">
        <v>4.7246469999999999E-2</v>
      </c>
      <c r="M225" s="10">
        <v>0.14360165</v>
      </c>
      <c r="N225" s="10">
        <v>0.11457096999999999</v>
      </c>
      <c r="O225" s="10">
        <v>0.17827357999999999</v>
      </c>
      <c r="P225" s="10">
        <v>0.11988458265637998</v>
      </c>
    </row>
    <row r="226" spans="2:16" x14ac:dyDescent="0.25">
      <c r="B226" s="10">
        <v>3.0391953823131899</v>
      </c>
      <c r="C226" s="10">
        <v>1.668619E-2</v>
      </c>
      <c r="D226" s="10">
        <v>4.6626109999999998E-2</v>
      </c>
      <c r="E226" s="10">
        <v>3.6862569999999997E-2</v>
      </c>
      <c r="F226" s="10">
        <v>5.2991129999999997E-2</v>
      </c>
      <c r="G226" s="10">
        <v>3.8328263789093847E-2</v>
      </c>
      <c r="K226" s="10">
        <v>3.0391953823131899</v>
      </c>
      <c r="L226" s="10">
        <v>3.4750860000000001E-2</v>
      </c>
      <c r="M226" s="10">
        <v>9.5197069999999995E-2</v>
      </c>
      <c r="N226" s="10">
        <v>8.0362829999999996E-2</v>
      </c>
      <c r="O226" s="10">
        <v>0.11529572</v>
      </c>
      <c r="P226" s="10">
        <v>8.1128432361795663E-2</v>
      </c>
    </row>
    <row r="227" spans="2:16" x14ac:dyDescent="0.25">
      <c r="B227" s="10">
        <v>3.8566204211634698</v>
      </c>
      <c r="C227" s="10">
        <v>1.266193E-2</v>
      </c>
      <c r="D227" s="10">
        <v>3.0462360000000001E-2</v>
      </c>
      <c r="E227" s="10">
        <v>2.308282E-2</v>
      </c>
      <c r="F227" s="10">
        <v>3.3445820000000001E-2</v>
      </c>
      <c r="G227" s="10">
        <v>2.5330398494823318E-2</v>
      </c>
      <c r="K227" s="10">
        <v>3.8566204211634698</v>
      </c>
      <c r="L227" s="10">
        <v>2.5276739999999999E-2</v>
      </c>
      <c r="M227" s="10">
        <v>6.1870349999999998E-2</v>
      </c>
      <c r="N227" s="10">
        <v>4.9330119999999998E-2</v>
      </c>
      <c r="O227" s="10">
        <v>7.1752960000000005E-2</v>
      </c>
      <c r="P227" s="10">
        <v>5.2662290863911922E-2</v>
      </c>
    </row>
    <row r="228" spans="2:16" x14ac:dyDescent="0.25">
      <c r="B228" s="10">
        <v>4.89390091847749</v>
      </c>
      <c r="C228" s="10">
        <v>8.9734800000000007E-3</v>
      </c>
      <c r="D228" s="10">
        <v>1.899205E-2</v>
      </c>
      <c r="E228" s="10">
        <v>1.493076E-2</v>
      </c>
      <c r="F228" s="10">
        <v>2.1003359999999999E-2</v>
      </c>
      <c r="G228" s="10">
        <v>1.6333418589600249E-2</v>
      </c>
      <c r="K228" s="10">
        <v>4.89390091847749</v>
      </c>
      <c r="L228" s="10">
        <v>1.7658159999999999E-2</v>
      </c>
      <c r="M228" s="10">
        <v>3.8370120000000001E-2</v>
      </c>
      <c r="N228" s="10">
        <v>3.119955E-2</v>
      </c>
      <c r="O228" s="10">
        <v>4.4148020000000003E-2</v>
      </c>
      <c r="P228" s="10">
        <v>3.345247208661177E-2</v>
      </c>
    </row>
    <row r="229" spans="2:16" x14ac:dyDescent="0.25">
      <c r="B229" s="10">
        <v>6.2101694189156103</v>
      </c>
      <c r="C229" s="10">
        <v>6.1950800000000004E-3</v>
      </c>
      <c r="D229" s="10">
        <v>1.192003E-2</v>
      </c>
      <c r="E229" s="10">
        <v>9.3225300000000007E-3</v>
      </c>
      <c r="F229" s="10">
        <v>1.3270000000000001E-2</v>
      </c>
      <c r="G229" s="10">
        <v>1.0464716799340461E-2</v>
      </c>
      <c r="K229" s="10">
        <v>6.2101694189156103</v>
      </c>
      <c r="L229" s="10">
        <v>1.179349E-2</v>
      </c>
      <c r="M229" s="10">
        <v>2.3946800000000001E-2</v>
      </c>
      <c r="N229" s="10">
        <v>1.9127809999999999E-2</v>
      </c>
      <c r="O229" s="10">
        <v>2.713906E-2</v>
      </c>
      <c r="P229" s="10">
        <v>2.0994748791211524E-2</v>
      </c>
    </row>
    <row r="230" spans="2:16" x14ac:dyDescent="0.25">
      <c r="B230" s="10">
        <v>7.8804628156699099</v>
      </c>
      <c r="C230" s="10">
        <v>4.8665100000000001E-3</v>
      </c>
      <c r="D230" s="10">
        <v>7.3369300000000002E-3</v>
      </c>
      <c r="E230" s="10">
        <v>5.8022400000000002E-3</v>
      </c>
      <c r="F230" s="10">
        <v>8.44781E-3</v>
      </c>
      <c r="G230" s="10">
        <v>6.8548449854053135E-3</v>
      </c>
      <c r="K230" s="10">
        <v>7.8804628156699099</v>
      </c>
      <c r="L230" s="10">
        <v>9.0852099999999998E-3</v>
      </c>
      <c r="M230" s="10">
        <v>1.4651610000000001E-2</v>
      </c>
      <c r="N230" s="10">
        <v>1.170186E-2</v>
      </c>
      <c r="O230" s="10">
        <v>1.680224E-2</v>
      </c>
      <c r="P230" s="10">
        <v>1.3506702932759396E-2</v>
      </c>
    </row>
    <row r="231" spans="2:16" x14ac:dyDescent="0.25">
      <c r="B231" s="10">
        <v>10</v>
      </c>
      <c r="C231" s="10">
        <v>3.6737200000000001E-3</v>
      </c>
      <c r="D231" s="10">
        <v>4.4985399999999997E-3</v>
      </c>
      <c r="E231" s="10">
        <v>3.6233400000000001E-3</v>
      </c>
      <c r="F231" s="10">
        <v>5.5545200000000003E-3</v>
      </c>
      <c r="G231" s="10">
        <v>4.502309404127605E-3</v>
      </c>
      <c r="K231" s="10">
        <v>10</v>
      </c>
      <c r="L231" s="10">
        <v>6.7102300000000002E-3</v>
      </c>
      <c r="M231" s="10">
        <v>8.9349800000000004E-3</v>
      </c>
      <c r="N231" s="10">
        <v>7.208E-3</v>
      </c>
      <c r="O231" s="10">
        <v>1.0730089999999999E-2</v>
      </c>
      <c r="P231" s="10">
        <v>8.7108182233714693E-3</v>
      </c>
    </row>
  </sheetData>
  <mergeCells count="20">
    <mergeCell ref="AZ69:BJ70"/>
    <mergeCell ref="G7:J7"/>
    <mergeCell ref="K7:N7"/>
    <mergeCell ref="O7:R7"/>
    <mergeCell ref="S7:V7"/>
    <mergeCell ref="W7:Z7"/>
    <mergeCell ref="AJ69:AT70"/>
    <mergeCell ref="V69:AE70"/>
    <mergeCell ref="M68:N68"/>
    <mergeCell ref="O68:P68"/>
    <mergeCell ref="AN163:AW164"/>
    <mergeCell ref="AF163:AH164"/>
    <mergeCell ref="AI32:AL33"/>
    <mergeCell ref="U113:Z114"/>
    <mergeCell ref="AI113:AN114"/>
    <mergeCell ref="C7:F7"/>
    <mergeCell ref="V163:AE164"/>
    <mergeCell ref="AB113:AG114"/>
    <mergeCell ref="V32:Y33"/>
    <mergeCell ref="AB32:AE3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D47FF-BB98-414F-8547-FE2C74C7D30E}">
  <sheetPr>
    <tabColor rgb="FF00B050"/>
  </sheetPr>
  <dimension ref="B1:CT231"/>
  <sheetViews>
    <sheetView topLeftCell="A53" zoomScale="55" zoomScaleNormal="55" workbookViewId="0">
      <selection activeCell="Q123" sqref="Q123"/>
    </sheetView>
  </sheetViews>
  <sheetFormatPr defaultColWidth="11.42578125" defaultRowHeight="15" x14ac:dyDescent="0.25"/>
  <cols>
    <col min="5" max="5" width="11.42578125" customWidth="1"/>
    <col min="8" max="8" width="11.42578125" customWidth="1"/>
  </cols>
  <sheetData>
    <row r="1" spans="3:98" x14ac:dyDescent="0.25">
      <c r="CT1" t="s">
        <v>0</v>
      </c>
    </row>
    <row r="2" spans="3:98" x14ac:dyDescent="0.25">
      <c r="AQ2" t="s">
        <v>55</v>
      </c>
    </row>
    <row r="3" spans="3:98" x14ac:dyDescent="0.25">
      <c r="AR3" t="s">
        <v>100</v>
      </c>
    </row>
    <row r="4" spans="3:98" x14ac:dyDescent="0.25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Q4" t="s">
        <v>56</v>
      </c>
      <c r="AR4">
        <v>-6.7</v>
      </c>
      <c r="AS4" t="s">
        <v>57</v>
      </c>
      <c r="AT4">
        <v>-79.5</v>
      </c>
      <c r="AV4" s="1"/>
      <c r="AW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</row>
    <row r="5" spans="3:98" x14ac:dyDescent="0.25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Q5" t="s">
        <v>101</v>
      </c>
      <c r="AR5">
        <v>100</v>
      </c>
      <c r="AS5">
        <v>475</v>
      </c>
      <c r="AT5">
        <v>1000</v>
      </c>
      <c r="AU5">
        <v>2475</v>
      </c>
      <c r="AV5">
        <v>5000</v>
      </c>
      <c r="AW5">
        <v>10000</v>
      </c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</row>
    <row r="6" spans="3:98" ht="15.75" thickBot="1" x14ac:dyDescent="0.3">
      <c r="AG6" s="10"/>
      <c r="AQ6">
        <v>0.01</v>
      </c>
      <c r="AR6">
        <v>0.1999661133517</v>
      </c>
      <c r="AS6">
        <v>0.33812463907911999</v>
      </c>
      <c r="AT6">
        <v>0.41996394416671001</v>
      </c>
      <c r="AU6">
        <v>0.53857171340415</v>
      </c>
      <c r="AV6">
        <v>0.64495246547064</v>
      </c>
      <c r="AW6">
        <v>0.76292559426166995</v>
      </c>
    </row>
    <row r="7" spans="3:98" x14ac:dyDescent="0.25">
      <c r="C7" s="46" t="s">
        <v>10</v>
      </c>
      <c r="D7" s="47"/>
      <c r="E7" s="47"/>
      <c r="F7" s="48"/>
      <c r="G7" s="46" t="s">
        <v>11</v>
      </c>
      <c r="H7" s="47"/>
      <c r="I7" s="47"/>
      <c r="J7" s="48"/>
      <c r="K7" s="46" t="s">
        <v>12</v>
      </c>
      <c r="L7" s="47"/>
      <c r="M7" s="47"/>
      <c r="N7" s="48"/>
      <c r="O7" s="46" t="s">
        <v>9</v>
      </c>
      <c r="P7" s="47"/>
      <c r="Q7" s="47"/>
      <c r="R7" s="48"/>
      <c r="S7" s="46" t="s">
        <v>7</v>
      </c>
      <c r="T7" s="47"/>
      <c r="U7" s="47"/>
      <c r="V7" s="48"/>
      <c r="W7" s="46" t="s">
        <v>8</v>
      </c>
      <c r="X7" s="47"/>
      <c r="Y7" s="47"/>
      <c r="Z7" s="48"/>
      <c r="AQ7">
        <v>0.05</v>
      </c>
      <c r="AR7">
        <v>0.28412925499537001</v>
      </c>
      <c r="AS7">
        <v>0.48089505469565003</v>
      </c>
      <c r="AT7">
        <v>0.59769389017534003</v>
      </c>
      <c r="AU7">
        <v>0.76938386901864997</v>
      </c>
      <c r="AV7">
        <v>0.91909334054658998</v>
      </c>
      <c r="AW7">
        <v>1.0951473516568999</v>
      </c>
    </row>
    <row r="8" spans="3:98" x14ac:dyDescent="0.25">
      <c r="C8" s="3"/>
      <c r="D8" s="20" t="s">
        <v>64</v>
      </c>
      <c r="E8" s="20" t="s">
        <v>112</v>
      </c>
      <c r="F8" s="41" t="s">
        <v>99</v>
      </c>
      <c r="G8" s="3"/>
      <c r="H8" s="20" t="s">
        <v>64</v>
      </c>
      <c r="I8" s="20" t="s">
        <v>112</v>
      </c>
      <c r="J8" s="41" t="s">
        <v>99</v>
      </c>
      <c r="K8" s="3"/>
      <c r="L8" s="20" t="s">
        <v>64</v>
      </c>
      <c r="M8" s="20" t="s">
        <v>112</v>
      </c>
      <c r="N8" s="41" t="s">
        <v>99</v>
      </c>
      <c r="O8" s="3"/>
      <c r="P8" s="20" t="s">
        <v>64</v>
      </c>
      <c r="Q8" s="20" t="s">
        <v>112</v>
      </c>
      <c r="R8" s="41" t="s">
        <v>99</v>
      </c>
      <c r="S8" s="3"/>
      <c r="T8" s="20" t="s">
        <v>64</v>
      </c>
      <c r="U8" s="20" t="s">
        <v>112</v>
      </c>
      <c r="V8" s="41" t="s">
        <v>99</v>
      </c>
      <c r="W8" s="3"/>
      <c r="X8" s="20" t="s">
        <v>64</v>
      </c>
      <c r="Y8" s="20" t="s">
        <v>112</v>
      </c>
      <c r="Z8" s="41" t="s">
        <v>99</v>
      </c>
      <c r="AQ8">
        <v>7.4999999999999997E-2</v>
      </c>
      <c r="AR8">
        <v>0.32536083768696</v>
      </c>
      <c r="AS8">
        <v>0.55019435114806003</v>
      </c>
      <c r="AT8">
        <v>0.69130451960185002</v>
      </c>
      <c r="AU8">
        <v>0.88242330291763005</v>
      </c>
      <c r="AV8">
        <v>1.0632337739585001</v>
      </c>
      <c r="AW8">
        <v>1.2533349943976999</v>
      </c>
    </row>
    <row r="9" spans="3:98" x14ac:dyDescent="0.25">
      <c r="C9" s="23" t="s">
        <v>1</v>
      </c>
      <c r="D9" s="20" t="s">
        <v>2</v>
      </c>
      <c r="E9" s="20" t="s">
        <v>2</v>
      </c>
      <c r="F9" s="41" t="s">
        <v>2</v>
      </c>
      <c r="G9" s="23" t="s">
        <v>1</v>
      </c>
      <c r="H9" s="20" t="s">
        <v>2</v>
      </c>
      <c r="I9" s="20" t="s">
        <v>2</v>
      </c>
      <c r="J9" s="41" t="s">
        <v>2</v>
      </c>
      <c r="K9" s="23" t="s">
        <v>1</v>
      </c>
      <c r="L9" s="20" t="s">
        <v>2</v>
      </c>
      <c r="M9" s="20" t="s">
        <v>2</v>
      </c>
      <c r="N9" s="41" t="s">
        <v>2</v>
      </c>
      <c r="O9" s="23" t="s">
        <v>1</v>
      </c>
      <c r="P9" s="20" t="s">
        <v>2</v>
      </c>
      <c r="Q9" s="20" t="s">
        <v>2</v>
      </c>
      <c r="R9" s="41" t="s">
        <v>2</v>
      </c>
      <c r="S9" s="23" t="s">
        <v>1</v>
      </c>
      <c r="T9" s="20" t="s">
        <v>2</v>
      </c>
      <c r="U9" s="20" t="s">
        <v>2</v>
      </c>
      <c r="V9" s="41" t="s">
        <v>2</v>
      </c>
      <c r="W9" s="23" t="s">
        <v>1</v>
      </c>
      <c r="X9" s="20" t="s">
        <v>2</v>
      </c>
      <c r="Y9" s="20" t="s">
        <v>2</v>
      </c>
      <c r="Z9" s="41" t="s">
        <v>2</v>
      </c>
      <c r="AB9" t="s">
        <v>52</v>
      </c>
      <c r="AC9" t="s">
        <v>54</v>
      </c>
      <c r="AQ9">
        <v>0.1</v>
      </c>
      <c r="AR9">
        <v>0.36381925006053001</v>
      </c>
      <c r="AS9">
        <v>0.61904625403117997</v>
      </c>
      <c r="AT9">
        <v>0.77504733336764997</v>
      </c>
      <c r="AU9">
        <v>0.99560043858180003</v>
      </c>
      <c r="AV9">
        <v>1.1939774310711999</v>
      </c>
      <c r="AW9">
        <v>1.4093451317368</v>
      </c>
    </row>
    <row r="10" spans="3:98" x14ac:dyDescent="0.25">
      <c r="C10" s="34">
        <v>0.01</v>
      </c>
      <c r="D10" s="2">
        <v>0.18830430000000001</v>
      </c>
      <c r="E10" s="2"/>
      <c r="F10" s="39"/>
      <c r="G10" s="34">
        <v>0.01</v>
      </c>
      <c r="H10" s="2">
        <v>0.35988500000000001</v>
      </c>
      <c r="I10" s="2"/>
      <c r="J10" s="4"/>
      <c r="K10" s="34">
        <v>0.01</v>
      </c>
      <c r="L10" s="2">
        <v>0.46495570000000003</v>
      </c>
      <c r="M10" s="2"/>
      <c r="N10" s="4"/>
      <c r="O10" s="34">
        <v>0.01</v>
      </c>
      <c r="P10" s="2">
        <v>0.63068809999999997</v>
      </c>
      <c r="Q10" s="2"/>
      <c r="R10" s="4"/>
      <c r="S10" s="34">
        <v>0.01</v>
      </c>
      <c r="T10" s="2">
        <v>0.78003040000000001</v>
      </c>
      <c r="U10" s="2"/>
      <c r="V10" s="4"/>
      <c r="W10" s="34">
        <v>0.01</v>
      </c>
      <c r="X10" s="2">
        <v>0.95114790000000005</v>
      </c>
      <c r="Y10" s="2"/>
      <c r="Z10" s="4"/>
      <c r="AB10" s="10">
        <f t="shared" ref="AB10:AB29" si="0">1/W10</f>
        <v>100</v>
      </c>
      <c r="AC10">
        <f t="shared" ref="AC10:AC29" si="1">+R10*1.362</f>
        <v>0</v>
      </c>
      <c r="AD10" s="10"/>
      <c r="AE10">
        <f t="shared" ref="AE10:AE29" si="2">+P10*1.362</f>
        <v>0.85899719220000004</v>
      </c>
      <c r="AQ10">
        <v>0.15</v>
      </c>
      <c r="AR10">
        <v>0.38402405706983</v>
      </c>
      <c r="AS10">
        <v>0.65579460715008997</v>
      </c>
      <c r="AT10">
        <v>0.81794607717713996</v>
      </c>
      <c r="AU10">
        <v>1.0558437612034</v>
      </c>
      <c r="AV10">
        <v>1.2600366220793</v>
      </c>
      <c r="AW10">
        <v>1.4915885356678</v>
      </c>
    </row>
    <row r="11" spans="3:98" x14ac:dyDescent="0.25">
      <c r="C11" s="34">
        <v>0.02</v>
      </c>
      <c r="D11" s="2">
        <v>0.19797699999999999</v>
      </c>
      <c r="E11" s="2"/>
      <c r="F11" s="39"/>
      <c r="G11" s="34">
        <v>0.02</v>
      </c>
      <c r="H11" s="2">
        <v>0.37901869999999999</v>
      </c>
      <c r="I11" s="2"/>
      <c r="J11" s="4"/>
      <c r="K11" s="34">
        <v>0.02</v>
      </c>
      <c r="L11" s="2">
        <v>0.4900407</v>
      </c>
      <c r="M11" s="2"/>
      <c r="N11" s="4"/>
      <c r="O11" s="34">
        <v>0.02</v>
      </c>
      <c r="P11" s="2">
        <v>0.66647420000000002</v>
      </c>
      <c r="Q11" s="2"/>
      <c r="R11" s="4"/>
      <c r="S11" s="34">
        <v>0.02</v>
      </c>
      <c r="T11" s="2">
        <v>0.82538929999999999</v>
      </c>
      <c r="U11" s="2"/>
      <c r="V11" s="4"/>
      <c r="W11" s="34">
        <v>0.02</v>
      </c>
      <c r="X11" s="2">
        <v>1.008186</v>
      </c>
      <c r="Y11" s="2"/>
      <c r="Z11" s="4"/>
      <c r="AB11" s="10">
        <f t="shared" si="0"/>
        <v>50</v>
      </c>
      <c r="AC11">
        <f t="shared" si="1"/>
        <v>0</v>
      </c>
      <c r="AD11" s="10"/>
      <c r="AE11">
        <f t="shared" si="2"/>
        <v>0.90773786040000004</v>
      </c>
      <c r="AQ11">
        <v>0.2</v>
      </c>
      <c r="AR11">
        <v>0.40649506307629002</v>
      </c>
      <c r="AS11">
        <v>0.69705807559940003</v>
      </c>
      <c r="AT11">
        <v>0.86576986804598</v>
      </c>
      <c r="AU11">
        <v>1.1201503151151999</v>
      </c>
      <c r="AV11">
        <v>1.333505177705</v>
      </c>
      <c r="AW11">
        <v>1.5835468412406</v>
      </c>
    </row>
    <row r="12" spans="3:98" x14ac:dyDescent="0.25">
      <c r="C12" s="34">
        <v>0.05</v>
      </c>
      <c r="D12" s="2">
        <v>0.3094172</v>
      </c>
      <c r="E12" s="2"/>
      <c r="F12" s="39"/>
      <c r="G12" s="34">
        <v>0.05</v>
      </c>
      <c r="H12" s="2">
        <v>0.61931959999999997</v>
      </c>
      <c r="I12" s="2"/>
      <c r="J12" s="4"/>
      <c r="K12" s="34">
        <v>0.05</v>
      </c>
      <c r="L12" s="2">
        <v>0.80710510000000002</v>
      </c>
      <c r="M12" s="2"/>
      <c r="N12" s="4"/>
      <c r="O12" s="34">
        <v>0.05</v>
      </c>
      <c r="P12" s="2">
        <v>1.1031169999999999</v>
      </c>
      <c r="Q12" s="2"/>
      <c r="R12" s="4"/>
      <c r="S12" s="34">
        <v>0.05</v>
      </c>
      <c r="T12" s="2">
        <v>1.3738699999999999</v>
      </c>
      <c r="U12" s="2"/>
      <c r="V12" s="4"/>
      <c r="W12" s="34">
        <v>0.05</v>
      </c>
      <c r="X12" s="2">
        <v>1.688375</v>
      </c>
      <c r="Y12" s="2"/>
      <c r="Z12" s="4"/>
      <c r="AB12" s="10">
        <f t="shared" si="0"/>
        <v>20</v>
      </c>
      <c r="AC12">
        <f t="shared" si="1"/>
        <v>0</v>
      </c>
      <c r="AD12" s="10"/>
      <c r="AE12">
        <f t="shared" si="2"/>
        <v>1.502445354</v>
      </c>
      <c r="AQ12">
        <v>0.25</v>
      </c>
      <c r="AR12">
        <v>0.38191043331876001</v>
      </c>
      <c r="AS12">
        <v>0.65416115497359995</v>
      </c>
      <c r="AT12">
        <v>0.81593751681647997</v>
      </c>
      <c r="AU12">
        <v>1.0524246065305001</v>
      </c>
      <c r="AV12">
        <v>1.2557174524329</v>
      </c>
      <c r="AW12">
        <v>1.4855055316586001</v>
      </c>
    </row>
    <row r="13" spans="3:98" x14ac:dyDescent="0.25">
      <c r="C13" s="34">
        <v>7.4999999999999997E-2</v>
      </c>
      <c r="D13" s="2">
        <v>0.40649730000000001</v>
      </c>
      <c r="E13" s="2"/>
      <c r="F13" s="39"/>
      <c r="G13" s="34">
        <v>7.4999999999999997E-2</v>
      </c>
      <c r="H13" s="2">
        <v>0.83210550000000005</v>
      </c>
      <c r="I13" s="2"/>
      <c r="J13" s="4"/>
      <c r="K13" s="34">
        <v>7.4999999999999997E-2</v>
      </c>
      <c r="L13" s="2">
        <v>1.086795</v>
      </c>
      <c r="M13" s="2"/>
      <c r="N13" s="4"/>
      <c r="O13" s="34">
        <v>7.4999999999999997E-2</v>
      </c>
      <c r="P13" s="2">
        <v>1.494532</v>
      </c>
      <c r="Q13" s="2"/>
      <c r="R13" s="4"/>
      <c r="S13" s="34">
        <v>7.4999999999999997E-2</v>
      </c>
      <c r="T13" s="2">
        <v>1.866751</v>
      </c>
      <c r="U13" s="2"/>
      <c r="V13" s="4"/>
      <c r="W13" s="34">
        <v>7.4999999999999997E-2</v>
      </c>
      <c r="X13" s="2">
        <v>2.3003459999999998</v>
      </c>
      <c r="Y13" s="2"/>
      <c r="Z13" s="4"/>
      <c r="AB13" s="10">
        <f t="shared" si="0"/>
        <v>13.333333333333334</v>
      </c>
      <c r="AC13">
        <f t="shared" si="1"/>
        <v>0</v>
      </c>
      <c r="AD13" s="10"/>
      <c r="AE13">
        <f t="shared" si="2"/>
        <v>2.0355525839999999</v>
      </c>
      <c r="AQ13">
        <v>0.3</v>
      </c>
      <c r="AR13">
        <v>0.36170677943989998</v>
      </c>
      <c r="AS13">
        <v>0.61446572551516998</v>
      </c>
      <c r="AT13">
        <v>0.76854594632351003</v>
      </c>
      <c r="AU13">
        <v>0.98431779323015001</v>
      </c>
      <c r="AV13">
        <v>1.1816554151341001</v>
      </c>
      <c r="AW13">
        <v>1.3961815221481999</v>
      </c>
    </row>
    <row r="14" spans="3:98" x14ac:dyDescent="0.25">
      <c r="C14" s="34">
        <v>0.1</v>
      </c>
      <c r="D14" s="2">
        <v>0.45895089999999999</v>
      </c>
      <c r="E14" s="2"/>
      <c r="F14" s="39"/>
      <c r="G14" s="34">
        <v>0.1</v>
      </c>
      <c r="H14" s="2">
        <v>0.94306800000000002</v>
      </c>
      <c r="I14" s="2"/>
      <c r="J14" s="4"/>
      <c r="K14" s="34">
        <v>0.1</v>
      </c>
      <c r="L14" s="2">
        <v>1.2370350000000001</v>
      </c>
      <c r="M14" s="2"/>
      <c r="N14" s="4"/>
      <c r="O14" s="34">
        <v>0.1</v>
      </c>
      <c r="P14" s="2">
        <v>1.7027300000000001</v>
      </c>
      <c r="Q14" s="2"/>
      <c r="R14" s="4"/>
      <c r="S14" s="34">
        <v>0.1</v>
      </c>
      <c r="T14" s="2">
        <v>2.1296840000000001</v>
      </c>
      <c r="U14" s="2"/>
      <c r="V14" s="4"/>
      <c r="W14" s="34">
        <v>0.1</v>
      </c>
      <c r="X14" s="2">
        <v>2.6274160000000002</v>
      </c>
      <c r="Y14" s="2"/>
      <c r="Z14" s="4"/>
      <c r="AB14" s="10">
        <f t="shared" si="0"/>
        <v>10</v>
      </c>
      <c r="AC14">
        <f t="shared" si="1"/>
        <v>0</v>
      </c>
      <c r="AD14" s="10"/>
      <c r="AE14">
        <f t="shared" si="2"/>
        <v>2.3191182600000002</v>
      </c>
      <c r="AQ14">
        <v>0.35</v>
      </c>
      <c r="AR14">
        <v>0.34021841942636</v>
      </c>
      <c r="AS14">
        <v>0.58343535480852005</v>
      </c>
      <c r="AT14">
        <v>0.72716412465221003</v>
      </c>
      <c r="AU14">
        <v>0.93473253060150996</v>
      </c>
      <c r="AV14">
        <v>1.1186688950435999</v>
      </c>
      <c r="AW14">
        <v>1.3276319806407999</v>
      </c>
    </row>
    <row r="15" spans="3:98" x14ac:dyDescent="0.25">
      <c r="C15" s="34">
        <v>0.15</v>
      </c>
      <c r="D15" s="2">
        <v>0.46590890000000001</v>
      </c>
      <c r="E15" s="2"/>
      <c r="F15" s="39"/>
      <c r="G15" s="34">
        <v>0.15</v>
      </c>
      <c r="H15" s="2">
        <v>0.90255989999999997</v>
      </c>
      <c r="I15" s="2"/>
      <c r="J15" s="4"/>
      <c r="K15" s="34">
        <v>0.15</v>
      </c>
      <c r="L15" s="2">
        <v>1.176275</v>
      </c>
      <c r="M15" s="2"/>
      <c r="N15" s="4"/>
      <c r="O15" s="34">
        <v>0.15</v>
      </c>
      <c r="P15" s="2">
        <v>1.6182890000000001</v>
      </c>
      <c r="Q15" s="2"/>
      <c r="R15" s="4"/>
      <c r="S15" s="34">
        <v>0.15</v>
      </c>
      <c r="T15" s="2">
        <v>2.0205280000000001</v>
      </c>
      <c r="U15" s="2"/>
      <c r="V15" s="4"/>
      <c r="W15" s="34">
        <v>0.15</v>
      </c>
      <c r="X15" s="2">
        <v>2.4877129999999998</v>
      </c>
      <c r="Y15" s="2"/>
      <c r="Z15" s="4"/>
      <c r="AB15" s="10">
        <f t="shared" si="0"/>
        <v>6.666666666666667</v>
      </c>
      <c r="AC15">
        <f t="shared" si="1"/>
        <v>0</v>
      </c>
      <c r="AD15" s="10"/>
      <c r="AE15">
        <f t="shared" si="2"/>
        <v>2.2041096180000004</v>
      </c>
      <c r="AQ15">
        <v>0.4</v>
      </c>
      <c r="AR15">
        <v>0.32057273484985999</v>
      </c>
      <c r="AS15">
        <v>0.54897773026572005</v>
      </c>
      <c r="AT15">
        <v>0.69220345371447001</v>
      </c>
      <c r="AU15">
        <v>0.88340098152116997</v>
      </c>
      <c r="AV15">
        <v>1.0635614628815999</v>
      </c>
      <c r="AW15">
        <v>1.2508396169400999</v>
      </c>
    </row>
    <row r="16" spans="3:98" x14ac:dyDescent="0.25">
      <c r="C16" s="34">
        <v>0.2</v>
      </c>
      <c r="D16" s="2">
        <v>0.42239480000000001</v>
      </c>
      <c r="E16" s="2"/>
      <c r="F16" s="39"/>
      <c r="G16" s="34">
        <v>0.2</v>
      </c>
      <c r="H16" s="2">
        <v>0.80893190000000004</v>
      </c>
      <c r="I16" s="2"/>
      <c r="J16" s="4"/>
      <c r="K16" s="34">
        <v>0.2</v>
      </c>
      <c r="L16" s="2">
        <v>1.0543640000000001</v>
      </c>
      <c r="M16" s="2"/>
      <c r="N16" s="4"/>
      <c r="O16" s="34">
        <v>0.2</v>
      </c>
      <c r="P16" s="2">
        <v>1.4522409999999999</v>
      </c>
      <c r="Q16" s="2"/>
      <c r="R16" s="4"/>
      <c r="S16" s="34">
        <v>0.2</v>
      </c>
      <c r="T16" s="2">
        <v>1.815177</v>
      </c>
      <c r="U16" s="2"/>
      <c r="V16" s="4"/>
      <c r="W16" s="34">
        <v>0.2</v>
      </c>
      <c r="X16" s="2">
        <v>2.2344590000000002</v>
      </c>
      <c r="Y16" s="2"/>
      <c r="Z16" s="4"/>
      <c r="AB16" s="10">
        <f t="shared" si="0"/>
        <v>5</v>
      </c>
      <c r="AC16">
        <f t="shared" si="1"/>
        <v>0</v>
      </c>
      <c r="AD16" s="10"/>
      <c r="AE16">
        <f t="shared" si="2"/>
        <v>1.977952242</v>
      </c>
      <c r="AQ16">
        <v>0.45</v>
      </c>
      <c r="AR16">
        <v>0.30693462355591999</v>
      </c>
      <c r="AS16">
        <v>0.52554213101497005</v>
      </c>
      <c r="AT16">
        <v>0.66092373777857005</v>
      </c>
      <c r="AU16">
        <v>0.84590018381976995</v>
      </c>
      <c r="AV16">
        <v>1.0196254670556</v>
      </c>
      <c r="AW16">
        <v>1.1992984298503</v>
      </c>
    </row>
    <row r="17" spans="3:49" x14ac:dyDescent="0.25">
      <c r="C17" s="34">
        <v>0.25</v>
      </c>
      <c r="D17" s="2">
        <v>0.37381320000000001</v>
      </c>
      <c r="E17" s="2"/>
      <c r="F17" s="39"/>
      <c r="G17" s="34">
        <v>0.25</v>
      </c>
      <c r="H17" s="2">
        <v>0.72026670000000004</v>
      </c>
      <c r="I17" s="2"/>
      <c r="J17" s="4"/>
      <c r="K17" s="34">
        <v>0.25</v>
      </c>
      <c r="L17" s="2">
        <v>0.94326010000000005</v>
      </c>
      <c r="M17" s="2"/>
      <c r="N17" s="4"/>
      <c r="O17" s="34">
        <v>0.25</v>
      </c>
      <c r="P17" s="2">
        <v>1.3045389999999999</v>
      </c>
      <c r="Q17" s="2"/>
      <c r="R17" s="4"/>
      <c r="S17" s="34">
        <v>0.25</v>
      </c>
      <c r="T17" s="2">
        <v>1.633454</v>
      </c>
      <c r="U17" s="2"/>
      <c r="V17" s="4"/>
      <c r="W17" s="34">
        <v>0.25</v>
      </c>
      <c r="X17" s="2">
        <v>2.0151279999999998</v>
      </c>
      <c r="Y17" s="2"/>
      <c r="Z17" s="4"/>
      <c r="AB17" s="10">
        <f t="shared" si="0"/>
        <v>4</v>
      </c>
      <c r="AC17">
        <f t="shared" si="1"/>
        <v>0</v>
      </c>
      <c r="AD17" s="10"/>
      <c r="AE17">
        <f t="shared" si="2"/>
        <v>1.7767821180000001</v>
      </c>
      <c r="AQ17">
        <v>0.5</v>
      </c>
      <c r="AR17">
        <v>0.29133920463608998</v>
      </c>
      <c r="AS17">
        <v>0.50153103180434</v>
      </c>
      <c r="AT17">
        <v>0.63211924711256995</v>
      </c>
      <c r="AU17">
        <v>0.81001400281196001</v>
      </c>
      <c r="AV17">
        <v>0.97296473028948005</v>
      </c>
      <c r="AW17">
        <v>1.1472454459534001</v>
      </c>
    </row>
    <row r="18" spans="3:49" x14ac:dyDescent="0.25">
      <c r="C18" s="34">
        <v>0.3</v>
      </c>
      <c r="D18" s="2">
        <v>0.32145689999999999</v>
      </c>
      <c r="E18" s="2"/>
      <c r="F18" s="39"/>
      <c r="G18" s="34">
        <v>0.3</v>
      </c>
      <c r="H18" s="2">
        <v>0.61913459999999998</v>
      </c>
      <c r="I18" s="2"/>
      <c r="J18" s="4"/>
      <c r="K18" s="34">
        <v>0.3</v>
      </c>
      <c r="L18" s="2">
        <v>0.81199100000000002</v>
      </c>
      <c r="M18" s="2"/>
      <c r="N18" s="4"/>
      <c r="O18" s="34">
        <v>0.3</v>
      </c>
      <c r="P18" s="2">
        <v>1.1214580000000001</v>
      </c>
      <c r="Q18" s="2"/>
      <c r="R18" s="4"/>
      <c r="S18" s="34">
        <v>0.3</v>
      </c>
      <c r="T18" s="2">
        <v>1.405133</v>
      </c>
      <c r="U18" s="2"/>
      <c r="V18" s="4"/>
      <c r="W18" s="34">
        <v>0.3</v>
      </c>
      <c r="X18" s="2">
        <v>1.734192</v>
      </c>
      <c r="Y18" s="2"/>
      <c r="Z18" s="4"/>
      <c r="AB18" s="10">
        <f t="shared" si="0"/>
        <v>3.3333333333333335</v>
      </c>
      <c r="AC18">
        <f t="shared" si="1"/>
        <v>0</v>
      </c>
      <c r="AD18" s="10"/>
      <c r="AE18">
        <f t="shared" si="2"/>
        <v>1.5274257960000002</v>
      </c>
      <c r="AQ18">
        <v>0.55000000000000004</v>
      </c>
      <c r="AR18">
        <v>0.27351540370475003</v>
      </c>
      <c r="AS18">
        <v>0.46992975998225001</v>
      </c>
      <c r="AT18">
        <v>0.59163977969986004</v>
      </c>
      <c r="AU18">
        <v>0.75750226353775996</v>
      </c>
      <c r="AV18">
        <v>0.91402575144503995</v>
      </c>
      <c r="AW18">
        <v>1.0739734699457999</v>
      </c>
    </row>
    <row r="19" spans="3:49" x14ac:dyDescent="0.25">
      <c r="C19" s="34">
        <v>0.4</v>
      </c>
      <c r="D19" s="2">
        <v>0.2476207</v>
      </c>
      <c r="E19" s="2"/>
      <c r="F19" s="39"/>
      <c r="G19" s="34">
        <v>0.4</v>
      </c>
      <c r="H19" s="2">
        <v>0.4821086</v>
      </c>
      <c r="I19" s="2"/>
      <c r="J19" s="4"/>
      <c r="K19" s="34">
        <v>0.4</v>
      </c>
      <c r="L19" s="2">
        <v>0.63363139999999996</v>
      </c>
      <c r="M19" s="2"/>
      <c r="N19" s="4"/>
      <c r="O19" s="34">
        <v>0.4</v>
      </c>
      <c r="P19" s="2">
        <v>0.87619349999999996</v>
      </c>
      <c r="Q19" s="2"/>
      <c r="R19" s="4"/>
      <c r="S19" s="34">
        <v>0.4</v>
      </c>
      <c r="T19" s="2">
        <v>1.097837</v>
      </c>
      <c r="U19" s="2"/>
      <c r="V19" s="4"/>
      <c r="W19" s="34">
        <v>0.4</v>
      </c>
      <c r="X19" s="2">
        <v>1.3548249999999999</v>
      </c>
      <c r="Y19" s="2"/>
      <c r="Z19" s="4"/>
      <c r="AB19" s="10">
        <f t="shared" si="0"/>
        <v>2.5</v>
      </c>
      <c r="AC19">
        <f t="shared" si="1"/>
        <v>0</v>
      </c>
      <c r="AD19" s="10"/>
      <c r="AE19">
        <f t="shared" si="2"/>
        <v>1.193375547</v>
      </c>
      <c r="AQ19">
        <v>0.6</v>
      </c>
      <c r="AR19">
        <v>0.25422416774977002</v>
      </c>
      <c r="AS19">
        <v>0.43776227487668001</v>
      </c>
      <c r="AT19">
        <v>0.55163359670585999</v>
      </c>
      <c r="AU19">
        <v>0.70704992009695</v>
      </c>
      <c r="AV19">
        <v>0.84849159586455003</v>
      </c>
      <c r="AW19">
        <v>1.0009750937494999</v>
      </c>
    </row>
    <row r="20" spans="3:49" x14ac:dyDescent="0.25">
      <c r="C20" s="34">
        <v>0.5</v>
      </c>
      <c r="D20" s="2">
        <v>0.1953618</v>
      </c>
      <c r="E20" s="2"/>
      <c r="F20" s="39"/>
      <c r="G20" s="34">
        <v>0.5</v>
      </c>
      <c r="H20" s="2">
        <v>0.38210270000000002</v>
      </c>
      <c r="I20" s="2"/>
      <c r="J20" s="4"/>
      <c r="K20" s="34">
        <v>0.5</v>
      </c>
      <c r="L20" s="2">
        <v>0.50071600000000005</v>
      </c>
      <c r="M20" s="2"/>
      <c r="N20" s="4"/>
      <c r="O20" s="34">
        <v>0.5</v>
      </c>
      <c r="P20" s="2">
        <v>0.69204200000000005</v>
      </c>
      <c r="Q20" s="2"/>
      <c r="R20" s="4"/>
      <c r="S20" s="34">
        <v>0.5</v>
      </c>
      <c r="T20" s="2">
        <v>0.86585900000000005</v>
      </c>
      <c r="U20" s="2"/>
      <c r="V20" s="4"/>
      <c r="W20" s="34">
        <v>0.5</v>
      </c>
      <c r="X20" s="2">
        <v>1.066457</v>
      </c>
      <c r="Y20" s="2"/>
      <c r="Z20" s="4"/>
      <c r="AB20" s="10">
        <f t="shared" si="0"/>
        <v>2</v>
      </c>
      <c r="AC20">
        <f t="shared" si="1"/>
        <v>0</v>
      </c>
      <c r="AD20" s="10"/>
      <c r="AE20">
        <f t="shared" si="2"/>
        <v>0.9425612040000001</v>
      </c>
      <c r="AQ20">
        <v>0.65</v>
      </c>
      <c r="AR20">
        <v>0.23558818824554001</v>
      </c>
      <c r="AS20">
        <v>0.40631106638009001</v>
      </c>
      <c r="AT20">
        <v>0.51101505114442003</v>
      </c>
      <c r="AU20">
        <v>0.65465685481109004</v>
      </c>
      <c r="AV20">
        <v>0.78952351188509995</v>
      </c>
      <c r="AW20">
        <v>0.92770815671687001</v>
      </c>
    </row>
    <row r="21" spans="3:49" x14ac:dyDescent="0.25">
      <c r="C21" s="34">
        <v>0.75</v>
      </c>
      <c r="D21" s="2">
        <v>0.1223853</v>
      </c>
      <c r="E21" s="2"/>
      <c r="F21" s="39"/>
      <c r="G21" s="34">
        <v>0.75</v>
      </c>
      <c r="H21" s="2">
        <v>0.24210599999999999</v>
      </c>
      <c r="I21" s="2"/>
      <c r="J21" s="4"/>
      <c r="K21" s="34">
        <v>0.75</v>
      </c>
      <c r="L21" s="2">
        <v>0.31791370000000002</v>
      </c>
      <c r="M21" s="2"/>
      <c r="N21" s="4"/>
      <c r="O21" s="34">
        <v>0.75</v>
      </c>
      <c r="P21" s="2">
        <v>0.43780469999999999</v>
      </c>
      <c r="Q21" s="2"/>
      <c r="R21" s="4"/>
      <c r="S21" s="34">
        <v>0.75</v>
      </c>
      <c r="T21" s="2">
        <v>0.5458847</v>
      </c>
      <c r="U21" s="2"/>
      <c r="V21" s="4"/>
      <c r="W21" s="34">
        <v>0.75</v>
      </c>
      <c r="X21" s="2">
        <v>0.66951210000000005</v>
      </c>
      <c r="Y21" s="2"/>
      <c r="Z21" s="4"/>
      <c r="AB21" s="10">
        <f t="shared" si="0"/>
        <v>1.3333333333333333</v>
      </c>
      <c r="AC21">
        <f t="shared" si="1"/>
        <v>0</v>
      </c>
      <c r="AD21" s="10"/>
      <c r="AE21">
        <f t="shared" si="2"/>
        <v>0.59629000139999999</v>
      </c>
      <c r="AQ21">
        <v>0.7</v>
      </c>
      <c r="AR21">
        <v>0.21607150128565999</v>
      </c>
      <c r="AS21">
        <v>0.37576682649137999</v>
      </c>
      <c r="AT21">
        <v>0.46933568781724</v>
      </c>
      <c r="AU21">
        <v>0.60384102338501999</v>
      </c>
      <c r="AV21">
        <v>0.72421855290772996</v>
      </c>
      <c r="AW21">
        <v>0.85647538990150995</v>
      </c>
    </row>
    <row r="22" spans="3:49" x14ac:dyDescent="0.25">
      <c r="C22" s="34">
        <v>1</v>
      </c>
      <c r="D22" s="2">
        <v>8.375639E-2</v>
      </c>
      <c r="E22" s="2"/>
      <c r="F22" s="39"/>
      <c r="G22" s="34">
        <v>1</v>
      </c>
      <c r="H22" s="2">
        <v>0.1653241</v>
      </c>
      <c r="I22" s="2"/>
      <c r="J22" s="4"/>
      <c r="K22" s="34">
        <v>1</v>
      </c>
      <c r="L22" s="2">
        <v>0.2158967</v>
      </c>
      <c r="M22" s="2"/>
      <c r="N22" s="4"/>
      <c r="O22" s="34">
        <v>1</v>
      </c>
      <c r="P22" s="2">
        <v>0.29605860000000001</v>
      </c>
      <c r="Q22" s="2"/>
      <c r="R22" s="4"/>
      <c r="S22" s="34">
        <v>1</v>
      </c>
      <c r="T22" s="2">
        <v>0.36715890000000001</v>
      </c>
      <c r="U22" s="2"/>
      <c r="V22" s="4"/>
      <c r="W22" s="34">
        <v>1</v>
      </c>
      <c r="X22" s="2">
        <v>0.44739380000000001</v>
      </c>
      <c r="Y22" s="2"/>
      <c r="Z22" s="4"/>
      <c r="AB22" s="10">
        <f t="shared" si="0"/>
        <v>1</v>
      </c>
      <c r="AC22">
        <f t="shared" si="1"/>
        <v>0</v>
      </c>
      <c r="AD22" s="10"/>
      <c r="AE22">
        <f t="shared" si="2"/>
        <v>0.40323181320000001</v>
      </c>
      <c r="AQ22">
        <v>0.75</v>
      </c>
      <c r="AR22">
        <v>0.19728170650842</v>
      </c>
      <c r="AS22">
        <v>0.34358466199276999</v>
      </c>
      <c r="AT22">
        <v>0.42915181492484999</v>
      </c>
      <c r="AU22">
        <v>0.55456180219779005</v>
      </c>
      <c r="AV22">
        <v>0.66125972348064999</v>
      </c>
      <c r="AW22">
        <v>0.78650581745175996</v>
      </c>
    </row>
    <row r="23" spans="3:49" x14ac:dyDescent="0.25">
      <c r="C23" s="34">
        <v>1.5</v>
      </c>
      <c r="D23" s="2">
        <v>4.7601650000000002E-2</v>
      </c>
      <c r="E23" s="2"/>
      <c r="F23" s="39"/>
      <c r="G23" s="34">
        <v>1.5</v>
      </c>
      <c r="H23" s="2">
        <v>9.3481610000000007E-2</v>
      </c>
      <c r="I23" s="2"/>
      <c r="J23" s="4"/>
      <c r="K23" s="34">
        <v>1.5</v>
      </c>
      <c r="L23" s="2">
        <v>0.12175850000000001</v>
      </c>
      <c r="M23" s="2"/>
      <c r="N23" s="4"/>
      <c r="O23" s="34">
        <v>1.5</v>
      </c>
      <c r="P23" s="2">
        <v>0.16596620000000001</v>
      </c>
      <c r="Q23" s="2"/>
      <c r="R23" s="4"/>
      <c r="S23" s="34">
        <v>1.5</v>
      </c>
      <c r="T23" s="2">
        <v>0.2043451</v>
      </c>
      <c r="U23" s="2"/>
      <c r="V23" s="4"/>
      <c r="W23" s="34">
        <v>1.5</v>
      </c>
      <c r="X23" s="2">
        <v>0.24675830000000001</v>
      </c>
      <c r="Y23" s="2"/>
      <c r="Z23" s="4"/>
      <c r="AB23" s="10">
        <f t="shared" si="0"/>
        <v>0.66666666666666663</v>
      </c>
      <c r="AC23">
        <f t="shared" si="1"/>
        <v>0</v>
      </c>
      <c r="AD23" s="10"/>
      <c r="AE23">
        <f t="shared" si="2"/>
        <v>0.22604596440000002</v>
      </c>
      <c r="AQ23">
        <v>0.8</v>
      </c>
      <c r="AR23">
        <v>0.1863370249497</v>
      </c>
      <c r="AS23">
        <v>0.32439229690047999</v>
      </c>
      <c r="AT23">
        <v>0.40542596436131001</v>
      </c>
      <c r="AU23">
        <v>0.52392979562710995</v>
      </c>
      <c r="AV23">
        <v>0.62445309168726004</v>
      </c>
      <c r="AW23">
        <v>0.74239849881655995</v>
      </c>
    </row>
    <row r="24" spans="3:49" x14ac:dyDescent="0.25">
      <c r="C24" s="34">
        <v>2</v>
      </c>
      <c r="D24" s="2">
        <v>3.1327050000000002E-2</v>
      </c>
      <c r="E24" s="2"/>
      <c r="F24" s="39"/>
      <c r="G24" s="34">
        <v>2</v>
      </c>
      <c r="H24" s="2">
        <v>6.1975429999999998E-2</v>
      </c>
      <c r="I24" s="2"/>
      <c r="J24" s="4"/>
      <c r="K24" s="34">
        <v>2</v>
      </c>
      <c r="L24" s="2">
        <v>8.0905480000000002E-2</v>
      </c>
      <c r="M24" s="2"/>
      <c r="N24" s="4"/>
      <c r="O24" s="34">
        <v>2</v>
      </c>
      <c r="P24" s="2">
        <v>0.1103599</v>
      </c>
      <c r="Q24" s="2"/>
      <c r="R24" s="4"/>
      <c r="S24" s="34">
        <v>2</v>
      </c>
      <c r="T24" s="2">
        <v>0.13599020000000001</v>
      </c>
      <c r="U24" s="2"/>
      <c r="V24" s="4"/>
      <c r="W24" s="34">
        <v>2</v>
      </c>
      <c r="X24" s="2">
        <v>0.16467229999999999</v>
      </c>
      <c r="Y24" s="2"/>
      <c r="Z24" s="4"/>
      <c r="AB24" s="10">
        <f t="shared" si="0"/>
        <v>0.5</v>
      </c>
      <c r="AC24">
        <f t="shared" si="1"/>
        <v>0</v>
      </c>
      <c r="AD24" s="10"/>
      <c r="AE24">
        <f t="shared" si="2"/>
        <v>0.1503101838</v>
      </c>
      <c r="AQ24">
        <v>0.85</v>
      </c>
      <c r="AR24">
        <v>0.17560238302221001</v>
      </c>
      <c r="AS24">
        <v>0.30461632060916</v>
      </c>
      <c r="AT24">
        <v>0.38216689374661</v>
      </c>
      <c r="AU24">
        <v>0.4931186364372</v>
      </c>
      <c r="AV24">
        <v>0.58786770325321003</v>
      </c>
      <c r="AW24">
        <v>0.69621729025037005</v>
      </c>
    </row>
    <row r="25" spans="3:49" x14ac:dyDescent="0.25">
      <c r="C25" s="34">
        <v>3</v>
      </c>
      <c r="D25" s="2">
        <v>1.6150339999999999E-2</v>
      </c>
      <c r="E25" s="2"/>
      <c r="F25" s="39"/>
      <c r="G25" s="34">
        <v>3</v>
      </c>
      <c r="H25" s="2">
        <v>3.195427E-2</v>
      </c>
      <c r="I25" s="2"/>
      <c r="J25" s="4"/>
      <c r="K25" s="34">
        <v>3</v>
      </c>
      <c r="L25" s="2">
        <v>4.1671390000000003E-2</v>
      </c>
      <c r="M25" s="2"/>
      <c r="N25" s="4"/>
      <c r="O25" s="34">
        <v>3</v>
      </c>
      <c r="P25" s="2">
        <v>5.6866670000000001E-2</v>
      </c>
      <c r="Q25" s="2"/>
      <c r="R25" s="4"/>
      <c r="S25" s="34">
        <v>3</v>
      </c>
      <c r="T25" s="2">
        <v>6.9998320000000003E-2</v>
      </c>
      <c r="U25" s="2"/>
      <c r="V25" s="4"/>
      <c r="W25" s="34">
        <v>3</v>
      </c>
      <c r="X25" s="2">
        <v>8.4534150000000002E-2</v>
      </c>
      <c r="Y25" s="2"/>
      <c r="Z25" s="4"/>
      <c r="AB25" s="10">
        <f t="shared" si="0"/>
        <v>0.33333333333333331</v>
      </c>
      <c r="AC25">
        <f t="shared" si="1"/>
        <v>0</v>
      </c>
      <c r="AD25" s="10"/>
      <c r="AE25">
        <f t="shared" si="2"/>
        <v>7.7452404540000006E-2</v>
      </c>
      <c r="AQ25">
        <v>0.9</v>
      </c>
      <c r="AR25">
        <v>0.16512677697707001</v>
      </c>
      <c r="AS25">
        <v>0.28538082747455001</v>
      </c>
      <c r="AT25">
        <v>0.35943505817940002</v>
      </c>
      <c r="AU25">
        <v>0.46089384259480998</v>
      </c>
      <c r="AV25">
        <v>0.55209704547076999</v>
      </c>
      <c r="AW25">
        <v>0.65124227212443997</v>
      </c>
    </row>
    <row r="26" spans="3:49" x14ac:dyDescent="0.25">
      <c r="C26" s="34">
        <v>4</v>
      </c>
      <c r="D26" s="2">
        <v>9.9239700000000007E-3</v>
      </c>
      <c r="E26" s="2"/>
      <c r="F26" s="39"/>
      <c r="G26" s="34">
        <v>4</v>
      </c>
      <c r="H26" s="2">
        <v>1.9808760000000002E-2</v>
      </c>
      <c r="I26" s="2"/>
      <c r="J26" s="4"/>
      <c r="K26" s="34">
        <v>4</v>
      </c>
      <c r="L26" s="2">
        <v>2.5837200000000001E-2</v>
      </c>
      <c r="M26" s="2"/>
      <c r="N26" s="4"/>
      <c r="O26" s="34">
        <v>4</v>
      </c>
      <c r="P26" s="2">
        <v>3.5251289999999998E-2</v>
      </c>
      <c r="Q26" s="2"/>
      <c r="R26" s="4"/>
      <c r="S26" s="34">
        <v>4</v>
      </c>
      <c r="T26" s="2">
        <v>4.3469929999999997E-2</v>
      </c>
      <c r="U26" s="2"/>
      <c r="V26" s="4"/>
      <c r="W26" s="34">
        <v>4</v>
      </c>
      <c r="X26" s="2">
        <v>5.263429E-2</v>
      </c>
      <c r="Y26" s="2"/>
      <c r="Z26" s="4"/>
      <c r="AB26" s="10">
        <f t="shared" si="0"/>
        <v>0.25</v>
      </c>
      <c r="AC26">
        <f t="shared" si="1"/>
        <v>0</v>
      </c>
      <c r="AD26" s="10"/>
      <c r="AE26">
        <f t="shared" si="2"/>
        <v>4.8012256980000001E-2</v>
      </c>
      <c r="AQ26">
        <v>0.95</v>
      </c>
      <c r="AR26">
        <v>0.15427363410659001</v>
      </c>
      <c r="AS26">
        <v>0.26667959504244998</v>
      </c>
      <c r="AT26">
        <v>0.33597125009239998</v>
      </c>
      <c r="AU26">
        <v>0.42960148553097999</v>
      </c>
      <c r="AV26">
        <v>0.51712834254274997</v>
      </c>
      <c r="AW26">
        <v>0.60746477338611005</v>
      </c>
    </row>
    <row r="27" spans="3:49" x14ac:dyDescent="0.25">
      <c r="C27" s="34">
        <v>5</v>
      </c>
      <c r="D27" s="2">
        <v>6.9239829999999999E-3</v>
      </c>
      <c r="E27" s="2"/>
      <c r="F27" s="39"/>
      <c r="G27" s="34">
        <v>5</v>
      </c>
      <c r="H27" s="2">
        <v>1.3944359999999999E-2</v>
      </c>
      <c r="I27" s="2"/>
      <c r="J27" s="4"/>
      <c r="K27" s="34">
        <v>5</v>
      </c>
      <c r="L27" s="2">
        <v>1.832932E-2</v>
      </c>
      <c r="M27" s="2"/>
      <c r="N27" s="4"/>
      <c r="O27" s="34">
        <v>5</v>
      </c>
      <c r="P27" s="2">
        <v>2.5197850000000001E-2</v>
      </c>
      <c r="Q27" s="2"/>
      <c r="R27" s="4"/>
      <c r="S27" s="34">
        <v>5</v>
      </c>
      <c r="T27" s="2">
        <v>3.123681E-2</v>
      </c>
      <c r="U27" s="2"/>
      <c r="V27" s="4"/>
      <c r="W27" s="34">
        <v>5</v>
      </c>
      <c r="X27" s="2">
        <v>3.8054989999999997E-2</v>
      </c>
      <c r="Y27" s="2"/>
      <c r="Z27" s="4"/>
      <c r="AB27" s="10">
        <f t="shared" si="0"/>
        <v>0.2</v>
      </c>
      <c r="AC27">
        <f t="shared" si="1"/>
        <v>0</v>
      </c>
      <c r="AD27" s="10"/>
      <c r="AE27">
        <f t="shared" si="2"/>
        <v>3.4319471700000007E-2</v>
      </c>
      <c r="AQ27">
        <v>1</v>
      </c>
      <c r="AR27">
        <v>0.14302069856388</v>
      </c>
      <c r="AS27">
        <v>0.2480190253133</v>
      </c>
      <c r="AT27">
        <v>0.31177535100997</v>
      </c>
      <c r="AU27">
        <v>0.39911750250258998</v>
      </c>
      <c r="AV27">
        <v>0.48081220654034001</v>
      </c>
      <c r="AW27">
        <v>0.56425384611716001</v>
      </c>
    </row>
    <row r="28" spans="3:49" x14ac:dyDescent="0.25">
      <c r="C28" s="34">
        <v>7.5</v>
      </c>
      <c r="D28" s="2">
        <v>3.6246020000000002E-3</v>
      </c>
      <c r="E28" s="2"/>
      <c r="F28" s="39"/>
      <c r="G28" s="34">
        <v>7.5</v>
      </c>
      <c r="H28" s="2">
        <v>7.5232249999999997E-3</v>
      </c>
      <c r="I28" s="2"/>
      <c r="J28" s="4"/>
      <c r="K28" s="34">
        <v>7.5</v>
      </c>
      <c r="L28" s="2">
        <v>1.003948E-2</v>
      </c>
      <c r="M28" s="2"/>
      <c r="N28" s="4"/>
      <c r="O28" s="34">
        <v>7.5</v>
      </c>
      <c r="P28" s="2">
        <v>1.4014260000000001E-2</v>
      </c>
      <c r="Q28" s="2"/>
      <c r="R28" s="4"/>
      <c r="S28" s="34">
        <v>7.5</v>
      </c>
      <c r="T28" s="2">
        <v>1.757237E-2</v>
      </c>
      <c r="U28" s="2"/>
      <c r="V28" s="4"/>
      <c r="W28" s="34">
        <v>7.5</v>
      </c>
      <c r="X28" s="2">
        <v>2.1615809999999999E-2</v>
      </c>
      <c r="Y28" s="2"/>
      <c r="Z28" s="4"/>
      <c r="AB28" s="10">
        <f t="shared" si="0"/>
        <v>0.13333333333333333</v>
      </c>
      <c r="AC28">
        <f t="shared" si="1"/>
        <v>0</v>
      </c>
      <c r="AD28" s="10"/>
      <c r="AE28">
        <f t="shared" si="2"/>
        <v>1.9087422120000003E-2</v>
      </c>
      <c r="AQ28">
        <v>1.1000000000000001</v>
      </c>
      <c r="AR28">
        <v>0.13289710320555001</v>
      </c>
      <c r="AS28">
        <v>0.23272309808870001</v>
      </c>
      <c r="AT28">
        <v>0.29138679867708001</v>
      </c>
      <c r="AU28">
        <v>0.37518463444611</v>
      </c>
      <c r="AV28">
        <v>0.45089696027989001</v>
      </c>
      <c r="AW28">
        <v>0.53271668061329003</v>
      </c>
    </row>
    <row r="29" spans="3:49" ht="15.75" thickBot="1" x14ac:dyDescent="0.3">
      <c r="C29" s="35">
        <v>10</v>
      </c>
      <c r="D29" s="6">
        <v>2.3209149999999998E-3</v>
      </c>
      <c r="E29" s="6"/>
      <c r="F29" s="40"/>
      <c r="G29" s="35">
        <v>10</v>
      </c>
      <c r="H29" s="6">
        <v>4.9461870000000003E-3</v>
      </c>
      <c r="I29" s="6"/>
      <c r="J29" s="7"/>
      <c r="K29" s="35">
        <v>10</v>
      </c>
      <c r="L29" s="6">
        <v>6.6614980000000001E-3</v>
      </c>
      <c r="M29" s="6"/>
      <c r="N29" s="7"/>
      <c r="O29" s="35">
        <v>10</v>
      </c>
      <c r="P29" s="6">
        <v>9.365913E-3</v>
      </c>
      <c r="Q29" s="6"/>
      <c r="R29" s="7"/>
      <c r="S29" s="35">
        <v>10</v>
      </c>
      <c r="T29" s="6">
        <v>1.1784950000000001E-2</v>
      </c>
      <c r="U29" s="6"/>
      <c r="V29" s="7"/>
      <c r="W29" s="35">
        <v>10</v>
      </c>
      <c r="X29" s="6">
        <v>1.451732E-2</v>
      </c>
      <c r="Y29" s="6"/>
      <c r="Z29" s="7"/>
      <c r="AB29" s="10">
        <f t="shared" si="0"/>
        <v>0.1</v>
      </c>
      <c r="AC29">
        <f t="shared" si="1"/>
        <v>0</v>
      </c>
      <c r="AD29" s="10"/>
      <c r="AE29">
        <f t="shared" si="2"/>
        <v>1.2756373506E-2</v>
      </c>
      <c r="AQ29">
        <v>1.2</v>
      </c>
      <c r="AR29">
        <v>0.1229750686666</v>
      </c>
      <c r="AS29">
        <v>0.21571006669111001</v>
      </c>
      <c r="AT29">
        <v>0.27144485358176001</v>
      </c>
      <c r="AU29">
        <v>0.34966325814056998</v>
      </c>
      <c r="AV29">
        <v>0.42231716626610999</v>
      </c>
      <c r="AW29">
        <v>0.49795588496424997</v>
      </c>
    </row>
    <row r="30" spans="3:49" x14ac:dyDescent="0.25">
      <c r="F30">
        <f>+F10/D10</f>
        <v>0</v>
      </c>
      <c r="J30">
        <f>+J10/H10</f>
        <v>0</v>
      </c>
      <c r="N30">
        <f>+N10/L10</f>
        <v>0</v>
      </c>
      <c r="R30">
        <f>+R10/P10</f>
        <v>0</v>
      </c>
      <c r="V30">
        <f>+V10/T10</f>
        <v>0</v>
      </c>
      <c r="Z30">
        <f>+Z10/X10</f>
        <v>0</v>
      </c>
      <c r="AQ30">
        <v>1.3</v>
      </c>
      <c r="AR30">
        <v>0.11249964179989</v>
      </c>
      <c r="AS30">
        <v>0.19910687747395001</v>
      </c>
      <c r="AT30">
        <v>0.24954432670059001</v>
      </c>
      <c r="AU30">
        <v>0.32336786069614998</v>
      </c>
      <c r="AV30">
        <v>0.38923334563158002</v>
      </c>
      <c r="AW30">
        <v>0.46233397578802998</v>
      </c>
    </row>
    <row r="31" spans="3:49" x14ac:dyDescent="0.25">
      <c r="AQ31">
        <v>1.4</v>
      </c>
      <c r="AR31">
        <v>0.10193264182568</v>
      </c>
      <c r="AS31">
        <v>0.18059835667040999</v>
      </c>
      <c r="AT31">
        <v>0.22729648777957001</v>
      </c>
      <c r="AU31">
        <v>0.29550626579375999</v>
      </c>
      <c r="AV31">
        <v>0.35576107109207999</v>
      </c>
      <c r="AW31">
        <v>0.42388017013476997</v>
      </c>
    </row>
    <row r="32" spans="3:49" ht="15" customHeight="1" x14ac:dyDescent="0.25">
      <c r="V32" s="56" t="s">
        <v>119</v>
      </c>
      <c r="W32" s="56"/>
      <c r="X32" s="56"/>
      <c r="Y32" s="56"/>
      <c r="AB32" s="57" t="s">
        <v>120</v>
      </c>
      <c r="AC32" s="57"/>
      <c r="AD32" s="57"/>
      <c r="AE32" s="57"/>
      <c r="AI32" s="57" t="s">
        <v>121</v>
      </c>
      <c r="AJ32" s="57"/>
      <c r="AK32" s="57"/>
      <c r="AL32" s="57"/>
      <c r="AQ32">
        <v>1.5</v>
      </c>
      <c r="AR32">
        <v>9.1399764417528007E-2</v>
      </c>
      <c r="AS32">
        <v>0.16126474516261</v>
      </c>
      <c r="AT32">
        <v>0.20449771138306999</v>
      </c>
      <c r="AU32">
        <v>0.26639314944791997</v>
      </c>
      <c r="AV32">
        <v>0.32042721583640998</v>
      </c>
      <c r="AW32">
        <v>0.38299230320825001</v>
      </c>
    </row>
    <row r="33" spans="22:49" ht="15" customHeight="1" x14ac:dyDescent="0.25">
      <c r="V33" s="56"/>
      <c r="W33" s="56"/>
      <c r="X33" s="56"/>
      <c r="Y33" s="56"/>
      <c r="AB33" s="57"/>
      <c r="AC33" s="57"/>
      <c r="AD33" s="57"/>
      <c r="AE33" s="57"/>
      <c r="AI33" s="57"/>
      <c r="AJ33" s="57"/>
      <c r="AK33" s="57"/>
      <c r="AL33" s="57"/>
      <c r="AQ33">
        <v>1.6</v>
      </c>
      <c r="AR33">
        <v>8.6388608828131999E-2</v>
      </c>
      <c r="AS33">
        <v>0.15303588334699</v>
      </c>
      <c r="AT33">
        <v>0.19429184945638001</v>
      </c>
      <c r="AU33">
        <v>0.25407501141717997</v>
      </c>
      <c r="AV33">
        <v>0.3058406475139</v>
      </c>
      <c r="AW33">
        <v>0.36675124530663</v>
      </c>
    </row>
    <row r="34" spans="22:49" x14ac:dyDescent="0.25">
      <c r="AQ34">
        <v>1.7</v>
      </c>
      <c r="AR34">
        <v>8.1075370189442997E-2</v>
      </c>
      <c r="AS34">
        <v>0.14438570802462999</v>
      </c>
      <c r="AT34">
        <v>0.18409617998086</v>
      </c>
      <c r="AU34">
        <v>0.24010139826641999</v>
      </c>
      <c r="AV34">
        <v>0.29050202415564003</v>
      </c>
      <c r="AW34">
        <v>0.34795697374352003</v>
      </c>
    </row>
    <row r="35" spans="22:49" x14ac:dyDescent="0.25">
      <c r="AQ35">
        <v>1.8</v>
      </c>
      <c r="AR35">
        <v>7.5704442477976003E-2</v>
      </c>
      <c r="AS35">
        <v>0.13541591478510001</v>
      </c>
      <c r="AT35">
        <v>0.17288720416523001</v>
      </c>
      <c r="AU35">
        <v>0.22622687788875001</v>
      </c>
      <c r="AV35">
        <v>0.27399357178323003</v>
      </c>
      <c r="AW35">
        <v>0.32913422158981998</v>
      </c>
    </row>
    <row r="36" spans="22:49" x14ac:dyDescent="0.25">
      <c r="AQ36">
        <v>1.9</v>
      </c>
      <c r="AR36">
        <v>7.0008266932923002E-2</v>
      </c>
      <c r="AS36">
        <v>0.1262103086694</v>
      </c>
      <c r="AT36">
        <v>0.16135567814155999</v>
      </c>
      <c r="AU36">
        <v>0.21097352250476001</v>
      </c>
      <c r="AV36">
        <v>0.25687968647096998</v>
      </c>
      <c r="AW36">
        <v>0.30800524756030001</v>
      </c>
    </row>
    <row r="37" spans="22:49" x14ac:dyDescent="0.25">
      <c r="AQ37">
        <v>2</v>
      </c>
      <c r="AR37">
        <v>6.4322378562855997E-2</v>
      </c>
      <c r="AS37">
        <v>0.11647195410774</v>
      </c>
      <c r="AT37">
        <v>0.14910351826363999</v>
      </c>
      <c r="AU37">
        <v>0.19544026042575999</v>
      </c>
      <c r="AV37">
        <v>0.23827179974144</v>
      </c>
      <c r="AW37">
        <v>0.28635786763493998</v>
      </c>
    </row>
    <row r="38" spans="22:49" x14ac:dyDescent="0.25">
      <c r="AQ38">
        <v>2.1</v>
      </c>
      <c r="AR38">
        <v>6.1757858601545E-2</v>
      </c>
      <c r="AS38">
        <v>0.11240929767537999</v>
      </c>
      <c r="AT38">
        <v>0.14374203326304</v>
      </c>
      <c r="AU38">
        <v>0.18907247923348999</v>
      </c>
      <c r="AV38">
        <v>0.23126914880478999</v>
      </c>
      <c r="AW38">
        <v>0.27801850524333999</v>
      </c>
    </row>
    <row r="39" spans="22:49" x14ac:dyDescent="0.25">
      <c r="AQ39">
        <v>2.2000000000000002</v>
      </c>
      <c r="AR39">
        <v>5.9145964355735998E-2</v>
      </c>
      <c r="AS39">
        <v>0.10820015371664</v>
      </c>
      <c r="AT39">
        <v>0.13818596580157999</v>
      </c>
      <c r="AU39">
        <v>0.18238501018677</v>
      </c>
      <c r="AV39">
        <v>0.22382352199204</v>
      </c>
      <c r="AW39">
        <v>0.26909751526166997</v>
      </c>
    </row>
    <row r="40" spans="22:49" x14ac:dyDescent="0.25">
      <c r="AQ40">
        <v>2.2999999999999998</v>
      </c>
      <c r="AR40">
        <v>5.6485120033524003E-2</v>
      </c>
      <c r="AS40">
        <v>0.10344499482</v>
      </c>
      <c r="AT40">
        <v>0.13242594946961</v>
      </c>
      <c r="AU40">
        <v>0.17536080954121</v>
      </c>
      <c r="AV40">
        <v>0.21558041483146001</v>
      </c>
      <c r="AW40">
        <v>0.25956949265688001</v>
      </c>
    </row>
    <row r="41" spans="22:49" x14ac:dyDescent="0.25">
      <c r="AQ41">
        <v>2.4</v>
      </c>
      <c r="AR41">
        <v>5.3773926988102003E-2</v>
      </c>
      <c r="AS41">
        <v>9.8422153062817999E-2</v>
      </c>
      <c r="AT41">
        <v>0.12645291692561</v>
      </c>
      <c r="AU41">
        <v>0.16798567917360999</v>
      </c>
      <c r="AV41">
        <v>0.20636035429391</v>
      </c>
      <c r="AW41">
        <v>0.2494186906202</v>
      </c>
    </row>
    <row r="42" spans="22:49" x14ac:dyDescent="0.25">
      <c r="AQ42">
        <v>2.5</v>
      </c>
      <c r="AR42">
        <v>5.0808006876250998E-2</v>
      </c>
      <c r="AS42">
        <v>9.3480937280966001E-2</v>
      </c>
      <c r="AT42">
        <v>0.12021422871089001</v>
      </c>
      <c r="AU42">
        <v>0.15991972354775</v>
      </c>
      <c r="AV42">
        <v>0.19726933857173001</v>
      </c>
      <c r="AW42">
        <v>0.23837485792283999</v>
      </c>
    </row>
    <row r="43" spans="22:49" x14ac:dyDescent="0.25">
      <c r="AQ43">
        <v>2.6</v>
      </c>
      <c r="AR43">
        <v>4.7817240022568E-2</v>
      </c>
      <c r="AS43">
        <v>8.8053836289650994E-2</v>
      </c>
      <c r="AT43">
        <v>0.11363894585511999</v>
      </c>
      <c r="AU43">
        <v>0.15163234628461</v>
      </c>
      <c r="AV43">
        <v>0.18678972023495</v>
      </c>
      <c r="AW43">
        <v>0.22661238459425001</v>
      </c>
    </row>
    <row r="44" spans="22:49" x14ac:dyDescent="0.25">
      <c r="AQ44">
        <v>2.7</v>
      </c>
      <c r="AR44">
        <v>4.4544099741186997E-2</v>
      </c>
      <c r="AS44">
        <v>8.2503702500460005E-2</v>
      </c>
      <c r="AT44">
        <v>0.10683745036893</v>
      </c>
      <c r="AU44">
        <v>0.14296341855445999</v>
      </c>
      <c r="AV44">
        <v>0.17581727567711</v>
      </c>
      <c r="AW44">
        <v>0.21415717571394999</v>
      </c>
    </row>
    <row r="45" spans="22:49" x14ac:dyDescent="0.25">
      <c r="AQ45">
        <v>2.8</v>
      </c>
      <c r="AR45">
        <v>4.1250635339793E-2</v>
      </c>
      <c r="AS45">
        <v>7.6827078489382999E-2</v>
      </c>
      <c r="AT45">
        <v>9.9801205280873995E-2</v>
      </c>
      <c r="AU45">
        <v>0.13328663772266</v>
      </c>
      <c r="AV45">
        <v>0.1643349706326</v>
      </c>
      <c r="AW45">
        <v>0.20097791364567999</v>
      </c>
    </row>
    <row r="46" spans="22:49" x14ac:dyDescent="0.25">
      <c r="AQ46">
        <v>2.9</v>
      </c>
      <c r="AR46">
        <v>3.7939627411919002E-2</v>
      </c>
      <c r="AS46">
        <v>7.1021358628965997E-2</v>
      </c>
      <c r="AT46">
        <v>9.1912154841852001E-2</v>
      </c>
      <c r="AU46">
        <v>0.12303577502096</v>
      </c>
      <c r="AV46">
        <v>0.15233551209804</v>
      </c>
      <c r="AW46">
        <v>0.18596989224416</v>
      </c>
    </row>
    <row r="47" spans="22:49" x14ac:dyDescent="0.25">
      <c r="AQ47">
        <v>3</v>
      </c>
      <c r="AR47">
        <v>3.4614671300644002E-2</v>
      </c>
      <c r="AS47">
        <v>6.4617343837142002E-2</v>
      </c>
      <c r="AT47">
        <v>8.3766310196130997E-2</v>
      </c>
      <c r="AU47">
        <v>0.11246046295221</v>
      </c>
      <c r="AV47">
        <v>0.13974884632635001</v>
      </c>
      <c r="AW47">
        <v>0.17017107523208</v>
      </c>
    </row>
    <row r="49" spans="44:49" x14ac:dyDescent="0.25">
      <c r="AR49" s="10">
        <f>+D10</f>
        <v>0.18830430000000001</v>
      </c>
      <c r="AS49" s="10">
        <f>+H10</f>
        <v>0.35988500000000001</v>
      </c>
      <c r="AT49" s="10">
        <f>+L10</f>
        <v>0.46495570000000003</v>
      </c>
      <c r="AU49" s="10">
        <f>+P10</f>
        <v>0.63068809999999997</v>
      </c>
      <c r="AV49" s="10">
        <f>+T10</f>
        <v>0.78003040000000001</v>
      </c>
      <c r="AW49" s="10">
        <f>+X10</f>
        <v>0.95114790000000005</v>
      </c>
    </row>
    <row r="50" spans="44:49" x14ac:dyDescent="0.25">
      <c r="AR50">
        <f>+AR49-AR6</f>
        <v>-1.1661813351699996E-2</v>
      </c>
      <c r="AS50">
        <f t="shared" ref="AS50:AW50" si="3">+AS49-AS6</f>
        <v>2.1760360920880017E-2</v>
      </c>
      <c r="AT50">
        <f t="shared" si="3"/>
        <v>4.4991755833290015E-2</v>
      </c>
      <c r="AU50">
        <f t="shared" si="3"/>
        <v>9.2116386595849975E-2</v>
      </c>
      <c r="AV50">
        <f t="shared" si="3"/>
        <v>0.13507793452936001</v>
      </c>
      <c r="AW50">
        <f t="shared" si="3"/>
        <v>0.1882223057383301</v>
      </c>
    </row>
    <row r="51" spans="44:49" x14ac:dyDescent="0.25">
      <c r="AR51">
        <f>+AR49/AR6</f>
        <v>0.94168105207311192</v>
      </c>
      <c r="AS51">
        <f t="shared" ref="AS51:AW51" si="4">+AS49/AS6</f>
        <v>1.0643560344497349</v>
      </c>
      <c r="AT51">
        <f t="shared" si="4"/>
        <v>1.1071324251956018</v>
      </c>
      <c r="AU51">
        <f t="shared" si="4"/>
        <v>1.1710382931431915</v>
      </c>
      <c r="AV51">
        <f t="shared" si="4"/>
        <v>1.2094385892932278</v>
      </c>
      <c r="AW51">
        <f t="shared" si="4"/>
        <v>1.2467112221087358</v>
      </c>
    </row>
    <row r="52" spans="44:49" x14ac:dyDescent="0.25">
      <c r="AR52" s="24">
        <f>+(AR49-AR6)/AR6</f>
        <v>-5.8318947926888097E-2</v>
      </c>
      <c r="AS52" s="24">
        <f t="shared" ref="AS52:AW52" si="5">+(AS49-AS6)/AS6</f>
        <v>6.4356034449734881E-2</v>
      </c>
      <c r="AT52" s="24">
        <f t="shared" si="5"/>
        <v>0.10713242519560195</v>
      </c>
      <c r="AU52" s="24">
        <f t="shared" si="5"/>
        <v>0.17103829314319158</v>
      </c>
      <c r="AV52" s="24">
        <f t="shared" si="5"/>
        <v>0.20943858929322773</v>
      </c>
      <c r="AW52" s="24">
        <f t="shared" si="5"/>
        <v>0.24671122210873578</v>
      </c>
    </row>
    <row r="66" spans="2:62" x14ac:dyDescent="0.25">
      <c r="E66" t="s">
        <v>102</v>
      </c>
      <c r="J66" t="s">
        <v>103</v>
      </c>
    </row>
    <row r="67" spans="2:62" x14ac:dyDescent="0.25">
      <c r="E67" s="8" t="s">
        <v>104</v>
      </c>
      <c r="J67" t="s">
        <v>105</v>
      </c>
    </row>
    <row r="68" spans="2:62" x14ac:dyDescent="0.25">
      <c r="B68" t="s">
        <v>53</v>
      </c>
      <c r="C68" t="s">
        <v>52</v>
      </c>
      <c r="E68" t="s">
        <v>3</v>
      </c>
      <c r="F68" s="9" t="s">
        <v>6</v>
      </c>
      <c r="H68" t="s">
        <v>5</v>
      </c>
      <c r="J68" t="s">
        <v>4</v>
      </c>
      <c r="K68" s="9" t="s">
        <v>6</v>
      </c>
      <c r="M68" s="58" t="s">
        <v>150</v>
      </c>
      <c r="N68" s="58"/>
      <c r="O68" s="58" t="s">
        <v>149</v>
      </c>
      <c r="P68" s="58"/>
    </row>
    <row r="69" spans="2:62" ht="15" customHeight="1" x14ac:dyDescent="0.25">
      <c r="B69">
        <f>+F69*1.362</f>
        <v>0.8873103120000001</v>
      </c>
      <c r="C69">
        <f>1/E69</f>
        <v>100</v>
      </c>
      <c r="E69" s="10">
        <v>0.01</v>
      </c>
      <c r="F69" s="12">
        <v>0.65147600000000006</v>
      </c>
      <c r="G69">
        <v>0.59099999999999997</v>
      </c>
      <c r="H69" s="24"/>
      <c r="J69">
        <v>0.01</v>
      </c>
      <c r="K69" s="11">
        <v>0.300265</v>
      </c>
      <c r="M69" s="59">
        <v>0.01</v>
      </c>
      <c r="N69" s="60">
        <v>0.65147600000000006</v>
      </c>
      <c r="O69" s="59">
        <v>0.01</v>
      </c>
      <c r="P69" s="60">
        <v>0.300265</v>
      </c>
      <c r="V69" s="56" t="s">
        <v>148</v>
      </c>
      <c r="W69" s="56"/>
      <c r="X69" s="56"/>
      <c r="Y69" s="56"/>
      <c r="Z69" s="56"/>
      <c r="AA69" s="56"/>
      <c r="AB69" s="56"/>
      <c r="AC69" s="56"/>
      <c r="AD69" s="56"/>
      <c r="AE69" s="56"/>
      <c r="AJ69" s="57" t="s">
        <v>146</v>
      </c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Z69" s="49" t="s">
        <v>106</v>
      </c>
      <c r="BA69" s="49"/>
      <c r="BB69" s="49"/>
      <c r="BC69" s="49"/>
      <c r="BD69" s="49"/>
      <c r="BE69" s="49"/>
      <c r="BF69" s="49"/>
      <c r="BG69" s="49"/>
      <c r="BH69" s="49"/>
      <c r="BI69" s="49"/>
      <c r="BJ69" s="49"/>
    </row>
    <row r="70" spans="2:62" ht="15" customHeight="1" x14ac:dyDescent="0.25">
      <c r="B70">
        <f t="shared" ref="B70:B98" si="6">+F70*1.362</f>
        <v>0.90307001400000009</v>
      </c>
      <c r="C70">
        <f t="shared" ref="C70:C98" si="7">1/E70</f>
        <v>78.804628156699252</v>
      </c>
      <c r="E70" s="10">
        <v>1.26896100316792E-2</v>
      </c>
      <c r="F70" s="12">
        <v>0.66304700000000005</v>
      </c>
      <c r="J70">
        <v>1.26896100316792E-2</v>
      </c>
      <c r="K70" s="11">
        <v>0.305255</v>
      </c>
      <c r="M70" s="25">
        <v>1</v>
      </c>
      <c r="N70" s="26">
        <v>0.66304700000000005</v>
      </c>
      <c r="O70" s="25">
        <v>1</v>
      </c>
      <c r="P70" s="26">
        <v>0.305255</v>
      </c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</row>
    <row r="71" spans="2:62" x14ac:dyDescent="0.25">
      <c r="B71">
        <f t="shared" si="6"/>
        <v>0.92410746600000004</v>
      </c>
      <c r="C71">
        <f t="shared" si="7"/>
        <v>62.101694189156518</v>
      </c>
      <c r="E71" s="10">
        <v>1.6102620275609301E-2</v>
      </c>
      <c r="F71" s="12">
        <v>0.67849300000000001</v>
      </c>
      <c r="J71">
        <v>1.6102620275609301E-2</v>
      </c>
      <c r="K71" s="11">
        <v>0.31201299999999998</v>
      </c>
      <c r="M71" s="25">
        <v>2</v>
      </c>
      <c r="N71" s="26">
        <v>0.67849300000000001</v>
      </c>
      <c r="O71" s="25">
        <v>2</v>
      </c>
      <c r="P71" s="26">
        <v>0.31201299999999998</v>
      </c>
    </row>
    <row r="72" spans="2:62" x14ac:dyDescent="0.25">
      <c r="B72">
        <f t="shared" si="6"/>
        <v>0.95095929600000018</v>
      </c>
      <c r="C72">
        <f t="shared" si="7"/>
        <v>48.939009184774982</v>
      </c>
      <c r="E72" s="10">
        <v>2.04335971785694E-2</v>
      </c>
      <c r="F72" s="12">
        <v>0.69820800000000005</v>
      </c>
      <c r="J72">
        <v>2.04335971785694E-2</v>
      </c>
      <c r="K72" s="11">
        <v>0.32060899999999998</v>
      </c>
      <c r="M72" s="25">
        <v>3</v>
      </c>
      <c r="N72" s="26">
        <v>0.69820800000000005</v>
      </c>
      <c r="O72" s="25">
        <v>3</v>
      </c>
      <c r="P72" s="26">
        <v>0.32060899999999998</v>
      </c>
    </row>
    <row r="73" spans="2:62" x14ac:dyDescent="0.25">
      <c r="B73">
        <f t="shared" si="6"/>
        <v>1.02472794</v>
      </c>
      <c r="C73">
        <f t="shared" si="7"/>
        <v>38.566204211634826</v>
      </c>
      <c r="E73" s="10">
        <v>2.59294379740466E-2</v>
      </c>
      <c r="F73" s="12">
        <v>0.75236999999999998</v>
      </c>
      <c r="J73">
        <v>2.59294379740466E-2</v>
      </c>
      <c r="K73" s="11">
        <v>0.34375499999999998</v>
      </c>
      <c r="M73" s="25">
        <v>4</v>
      </c>
      <c r="N73" s="26">
        <v>0.75236999999999998</v>
      </c>
      <c r="O73" s="25">
        <v>4</v>
      </c>
      <c r="P73" s="26">
        <v>0.34375499999999998</v>
      </c>
    </row>
    <row r="74" spans="2:62" x14ac:dyDescent="0.25">
      <c r="B74">
        <f t="shared" si="6"/>
        <v>1.1320303860000001</v>
      </c>
      <c r="C74">
        <f t="shared" si="7"/>
        <v>30.391953823132049</v>
      </c>
      <c r="E74" s="10">
        <v>3.2903445623126602E-2</v>
      </c>
      <c r="F74" s="12">
        <v>0.83115300000000003</v>
      </c>
      <c r="J74">
        <v>3.2903445623126602E-2</v>
      </c>
      <c r="K74" s="11">
        <v>0.37704900000000002</v>
      </c>
      <c r="M74" s="25">
        <v>5</v>
      </c>
      <c r="N74" s="26">
        <v>0.83115300000000003</v>
      </c>
      <c r="O74" s="25">
        <v>5</v>
      </c>
      <c r="P74" s="26">
        <v>0.37704900000000002</v>
      </c>
    </row>
    <row r="75" spans="2:62" x14ac:dyDescent="0.25">
      <c r="B75">
        <f t="shared" si="6"/>
        <v>1.2765631020000001</v>
      </c>
      <c r="C75">
        <f t="shared" si="7"/>
        <v>23.950266199874861</v>
      </c>
      <c r="E75" s="10">
        <v>4.1753189365604002E-2</v>
      </c>
      <c r="F75" s="12">
        <v>0.93727099999999997</v>
      </c>
      <c r="J75">
        <v>4.1753189365604002E-2</v>
      </c>
      <c r="K75" s="11">
        <v>0.42159000000000002</v>
      </c>
      <c r="M75" s="25">
        <v>6</v>
      </c>
      <c r="N75" s="26">
        <v>0.93727099999999997</v>
      </c>
      <c r="O75" s="25">
        <v>6</v>
      </c>
      <c r="P75" s="26">
        <v>0.42159000000000002</v>
      </c>
    </row>
    <row r="76" spans="2:62" x14ac:dyDescent="0.25">
      <c r="B76">
        <f t="shared" si="6"/>
        <v>1.4607218460000002</v>
      </c>
      <c r="C76">
        <f t="shared" si="7"/>
        <v>18.873918221351001</v>
      </c>
      <c r="E76" s="10">
        <v>5.2983169062837003E-2</v>
      </c>
      <c r="F76" s="12">
        <v>1.0724830000000001</v>
      </c>
      <c r="J76">
        <v>5.2983169062837003E-2</v>
      </c>
      <c r="K76" s="11">
        <v>0.47742899999999999</v>
      </c>
      <c r="M76" s="25">
        <v>7</v>
      </c>
      <c r="N76" s="26">
        <v>1.0724830000000001</v>
      </c>
      <c r="O76" s="25">
        <v>7</v>
      </c>
      <c r="P76" s="26">
        <v>0.47742899999999999</v>
      </c>
    </row>
    <row r="77" spans="2:62" x14ac:dyDescent="0.25">
      <c r="B77">
        <f t="shared" si="6"/>
        <v>1.6944696480000003</v>
      </c>
      <c r="C77">
        <f t="shared" si="7"/>
        <v>14.873521072935128</v>
      </c>
      <c r="E77" s="10">
        <v>6.7233575364993303E-2</v>
      </c>
      <c r="F77" s="12">
        <v>1.2441040000000001</v>
      </c>
      <c r="J77">
        <v>6.7233575364993303E-2</v>
      </c>
      <c r="K77" s="11">
        <v>0.54845900000000003</v>
      </c>
      <c r="M77" s="25">
        <v>8</v>
      </c>
      <c r="N77" s="26">
        <v>1.2441040000000001</v>
      </c>
      <c r="O77" s="25">
        <v>8</v>
      </c>
      <c r="P77" s="26">
        <v>0.54845900000000003</v>
      </c>
    </row>
    <row r="78" spans="2:62" x14ac:dyDescent="0.25">
      <c r="B78">
        <f t="shared" si="6"/>
        <v>1.9193998620000001</v>
      </c>
      <c r="C78">
        <f t="shared" si="7"/>
        <v>11.721022975334812</v>
      </c>
      <c r="E78" s="10">
        <v>8.5316785241728005E-2</v>
      </c>
      <c r="F78" s="12">
        <v>1.409251</v>
      </c>
      <c r="J78">
        <v>8.5316785241728005E-2</v>
      </c>
      <c r="K78" s="11">
        <v>0.61832699999999996</v>
      </c>
      <c r="M78" s="25">
        <v>9</v>
      </c>
      <c r="N78" s="26">
        <v>1.409251</v>
      </c>
      <c r="O78" s="25">
        <v>9</v>
      </c>
      <c r="P78" s="26">
        <v>0.61832699999999996</v>
      </c>
    </row>
    <row r="79" spans="2:62" x14ac:dyDescent="0.25">
      <c r="B79">
        <f t="shared" si="6"/>
        <v>2.08999581</v>
      </c>
      <c r="C79">
        <f t="shared" si="7"/>
        <v>9.2367085718738995</v>
      </c>
      <c r="E79" s="10">
        <v>0.108263673387405</v>
      </c>
      <c r="F79" s="12">
        <v>1.534505</v>
      </c>
      <c r="J79">
        <v>0.108263673387405</v>
      </c>
      <c r="K79" s="11">
        <v>0.67410899999999996</v>
      </c>
      <c r="M79" s="25">
        <v>10</v>
      </c>
      <c r="N79" s="26">
        <v>1.534505</v>
      </c>
      <c r="O79" s="25">
        <v>10</v>
      </c>
      <c r="P79" s="26">
        <v>0.67410899999999996</v>
      </c>
    </row>
    <row r="80" spans="2:62" x14ac:dyDescent="0.25">
      <c r="B80">
        <f t="shared" si="6"/>
        <v>2.1766067520000001</v>
      </c>
      <c r="C80">
        <f t="shared" si="7"/>
        <v>7.2789538439831665</v>
      </c>
      <c r="E80" s="10">
        <v>0.137382379588326</v>
      </c>
      <c r="F80" s="12">
        <v>1.598096</v>
      </c>
      <c r="J80">
        <v>0.137382379588326</v>
      </c>
      <c r="K80" s="11">
        <v>0.70531699999999997</v>
      </c>
      <c r="M80" s="25">
        <v>11</v>
      </c>
      <c r="N80" s="26">
        <v>1.598096</v>
      </c>
      <c r="O80" s="25">
        <v>11</v>
      </c>
      <c r="P80" s="26">
        <v>0.70531699999999997</v>
      </c>
    </row>
    <row r="81" spans="2:16" x14ac:dyDescent="0.25">
      <c r="B81">
        <f t="shared" si="6"/>
        <v>2.1642602220000002</v>
      </c>
      <c r="C81">
        <f t="shared" si="7"/>
        <v>5.7361525104487061</v>
      </c>
      <c r="E81" s="10">
        <v>0.17433288221999799</v>
      </c>
      <c r="F81" s="12">
        <v>1.5890310000000001</v>
      </c>
      <c r="J81">
        <v>0.17433288221999799</v>
      </c>
      <c r="K81" s="11">
        <v>0.70502699999999996</v>
      </c>
      <c r="M81" s="25">
        <v>12</v>
      </c>
      <c r="N81" s="26">
        <v>1.5890310000000001</v>
      </c>
      <c r="O81" s="25">
        <v>12</v>
      </c>
      <c r="P81" s="26">
        <v>0.70502699999999996</v>
      </c>
    </row>
    <row r="82" spans="2:16" x14ac:dyDescent="0.25">
      <c r="B82">
        <f t="shared" si="6"/>
        <v>2.0098080600000001</v>
      </c>
      <c r="C82">
        <f t="shared" si="7"/>
        <v>4.5203536563602622</v>
      </c>
      <c r="E82" s="10">
        <v>0.22122162910704399</v>
      </c>
      <c r="F82" s="12">
        <v>1.47563</v>
      </c>
      <c r="J82">
        <v>0.22122162910704399</v>
      </c>
      <c r="K82" s="11">
        <v>0.65850299999999995</v>
      </c>
      <c r="M82" s="25">
        <v>13</v>
      </c>
      <c r="N82" s="26">
        <v>1.47563</v>
      </c>
      <c r="O82" s="25">
        <v>13</v>
      </c>
      <c r="P82" s="26">
        <v>0.65850299999999995</v>
      </c>
    </row>
    <row r="83" spans="2:16" x14ac:dyDescent="0.25">
      <c r="B83">
        <f t="shared" si="6"/>
        <v>1.7324422080000002</v>
      </c>
      <c r="C83">
        <f t="shared" si="7"/>
        <v>3.562247890262451</v>
      </c>
      <c r="E83" s="10">
        <v>0.28072162039411702</v>
      </c>
      <c r="F83" s="12">
        <v>1.271984</v>
      </c>
      <c r="J83">
        <v>0.28072162039411702</v>
      </c>
      <c r="K83" s="11">
        <v>0.57220199999999999</v>
      </c>
      <c r="M83" s="25">
        <v>14</v>
      </c>
      <c r="N83" s="26">
        <v>1.271984</v>
      </c>
      <c r="O83" s="25">
        <v>14</v>
      </c>
      <c r="P83" s="26">
        <v>0.57220199999999999</v>
      </c>
    </row>
    <row r="84" spans="2:16" x14ac:dyDescent="0.25">
      <c r="B84">
        <f t="shared" si="6"/>
        <v>1.4236509300000002</v>
      </c>
      <c r="C84">
        <f t="shared" si="7"/>
        <v>2.807216203941179</v>
      </c>
      <c r="E84" s="10">
        <v>0.35622478902624399</v>
      </c>
      <c r="F84" s="12">
        <v>1.0452650000000001</v>
      </c>
      <c r="J84">
        <v>0.35622478902624399</v>
      </c>
      <c r="K84" s="11">
        <v>0.47367999999999999</v>
      </c>
      <c r="M84" s="25">
        <v>15</v>
      </c>
      <c r="N84" s="26">
        <v>1.0452650000000001</v>
      </c>
      <c r="O84" s="25">
        <v>15</v>
      </c>
      <c r="P84" s="26">
        <v>0.47367999999999999</v>
      </c>
    </row>
    <row r="85" spans="2:16" x14ac:dyDescent="0.25">
      <c r="B85">
        <f t="shared" si="6"/>
        <v>1.1340475080000001</v>
      </c>
      <c r="C85">
        <f t="shared" si="7"/>
        <v>2.2122162910704506</v>
      </c>
      <c r="E85" s="10">
        <v>0.45203536563602398</v>
      </c>
      <c r="F85" s="12">
        <v>0.83263399999999999</v>
      </c>
      <c r="J85">
        <v>0.45203536563602398</v>
      </c>
      <c r="K85" s="11">
        <v>0.38019999999999998</v>
      </c>
      <c r="M85" s="25">
        <v>16</v>
      </c>
      <c r="N85" s="26">
        <v>0.83263399999999999</v>
      </c>
      <c r="O85" s="25">
        <v>16</v>
      </c>
      <c r="P85" s="26">
        <v>0.38019999999999998</v>
      </c>
    </row>
    <row r="86" spans="2:16" x14ac:dyDescent="0.25">
      <c r="B86">
        <f t="shared" si="6"/>
        <v>0.87320952600000001</v>
      </c>
      <c r="C86">
        <f t="shared" si="7"/>
        <v>1.7433288221999907</v>
      </c>
      <c r="E86" s="10">
        <v>0.57361525104486699</v>
      </c>
      <c r="F86" s="12">
        <v>0.641123</v>
      </c>
      <c r="J86">
        <v>0.57361525104486699</v>
      </c>
      <c r="K86" s="11">
        <v>0.29363699999999998</v>
      </c>
      <c r="M86" s="25">
        <v>17</v>
      </c>
      <c r="N86" s="26">
        <v>0.641123</v>
      </c>
      <c r="O86" s="25">
        <v>17</v>
      </c>
      <c r="P86" s="26">
        <v>0.29363699999999998</v>
      </c>
    </row>
    <row r="87" spans="2:16" x14ac:dyDescent="0.25">
      <c r="B87">
        <f t="shared" si="6"/>
        <v>0.65326831800000007</v>
      </c>
      <c r="C87">
        <f t="shared" si="7"/>
        <v>1.3738237958832631</v>
      </c>
      <c r="E87" s="10">
        <v>0.72789538439831503</v>
      </c>
      <c r="F87" s="12">
        <v>0.47963899999999998</v>
      </c>
      <c r="J87">
        <v>0.72789538439831503</v>
      </c>
      <c r="K87" s="11">
        <v>0.21925</v>
      </c>
      <c r="M87" s="25">
        <v>18</v>
      </c>
      <c r="N87" s="26">
        <v>0.47963899999999998</v>
      </c>
      <c r="O87" s="25">
        <v>18</v>
      </c>
      <c r="P87" s="26">
        <v>0.21925</v>
      </c>
    </row>
    <row r="88" spans="2:16" x14ac:dyDescent="0.25">
      <c r="B88">
        <f t="shared" si="6"/>
        <v>0.47168784000000008</v>
      </c>
      <c r="C88">
        <f t="shared" si="7"/>
        <v>1.0826367338740548</v>
      </c>
      <c r="E88" s="10">
        <v>0.92367085718738595</v>
      </c>
      <c r="F88" s="12">
        <v>0.34632000000000002</v>
      </c>
      <c r="J88">
        <v>0.92367085718738595</v>
      </c>
      <c r="K88" s="11">
        <v>0.15856200000000001</v>
      </c>
      <c r="M88" s="25">
        <v>19</v>
      </c>
      <c r="N88" s="26">
        <v>0.34632000000000002</v>
      </c>
      <c r="O88" s="25">
        <v>19</v>
      </c>
      <c r="P88" s="26">
        <v>0.15856200000000001</v>
      </c>
    </row>
    <row r="89" spans="2:16" x14ac:dyDescent="0.25">
      <c r="B89">
        <f t="shared" si="6"/>
        <v>0.33183631800000002</v>
      </c>
      <c r="C89">
        <f t="shared" si="7"/>
        <v>0.85316785241728088</v>
      </c>
      <c r="E89" s="10">
        <v>1.1721022975334801</v>
      </c>
      <c r="F89" s="12">
        <v>0.24363899999999999</v>
      </c>
      <c r="J89">
        <v>1.1721022975334801</v>
      </c>
      <c r="K89" s="11">
        <v>0.111911</v>
      </c>
      <c r="M89" s="25">
        <v>20</v>
      </c>
      <c r="N89" s="26">
        <v>0.24363899999999999</v>
      </c>
      <c r="O89" s="25">
        <v>20</v>
      </c>
      <c r="P89" s="26">
        <v>0.111911</v>
      </c>
    </row>
    <row r="90" spans="2:16" x14ac:dyDescent="0.25">
      <c r="B90">
        <f t="shared" si="6"/>
        <v>0.23077728000000003</v>
      </c>
      <c r="C90">
        <f t="shared" si="7"/>
        <v>0.67233575364993425</v>
      </c>
      <c r="E90" s="10">
        <v>1.4873521072935101</v>
      </c>
      <c r="F90" s="12">
        <v>0.16944000000000001</v>
      </c>
      <c r="J90">
        <v>1.4873521072935101</v>
      </c>
      <c r="K90" s="11">
        <v>7.8127000000000002E-2</v>
      </c>
      <c r="M90" s="25">
        <v>21</v>
      </c>
      <c r="N90" s="26">
        <v>0.16944000000000001</v>
      </c>
      <c r="O90" s="25">
        <v>21</v>
      </c>
      <c r="P90" s="26">
        <v>7.8127000000000002E-2</v>
      </c>
    </row>
    <row r="91" spans="2:16" x14ac:dyDescent="0.25">
      <c r="B91">
        <f t="shared" si="6"/>
        <v>0.15807644400000001</v>
      </c>
      <c r="C91">
        <f t="shared" si="7"/>
        <v>0.52983169062837288</v>
      </c>
      <c r="E91" s="10">
        <v>1.88739182213509</v>
      </c>
      <c r="F91" s="12">
        <v>0.116062</v>
      </c>
      <c r="J91">
        <v>1.88739182213509</v>
      </c>
      <c r="K91" s="11">
        <v>5.3832999999999999E-2</v>
      </c>
      <c r="M91" s="25">
        <v>22</v>
      </c>
      <c r="N91" s="26">
        <v>0.116062</v>
      </c>
      <c r="O91" s="25">
        <v>22</v>
      </c>
      <c r="P91" s="26">
        <v>5.3832999999999999E-2</v>
      </c>
    </row>
    <row r="92" spans="2:16" x14ac:dyDescent="0.25">
      <c r="B92">
        <f t="shared" si="6"/>
        <v>0.10546238400000001</v>
      </c>
      <c r="C92">
        <f t="shared" si="7"/>
        <v>0.41753189365604104</v>
      </c>
      <c r="E92" s="10">
        <v>2.3950266199874801</v>
      </c>
      <c r="F92" s="12">
        <v>7.7432000000000001E-2</v>
      </c>
      <c r="J92">
        <v>2.3950266199874801</v>
      </c>
      <c r="K92" s="11">
        <v>3.6125999999999998E-2</v>
      </c>
      <c r="M92" s="25">
        <v>23</v>
      </c>
      <c r="N92" s="26">
        <v>7.7432000000000001E-2</v>
      </c>
      <c r="O92" s="25">
        <v>23</v>
      </c>
      <c r="P92" s="26">
        <v>3.6125999999999998E-2</v>
      </c>
    </row>
    <row r="93" spans="2:16" x14ac:dyDescent="0.25">
      <c r="B93">
        <f t="shared" si="6"/>
        <v>6.8729244000000009E-2</v>
      </c>
      <c r="C93">
        <f t="shared" si="7"/>
        <v>0.32903445623126765</v>
      </c>
      <c r="E93" s="10">
        <v>3.0391953823131899</v>
      </c>
      <c r="F93" s="12">
        <v>5.0462E-2</v>
      </c>
      <c r="J93">
        <v>3.0391953823131899</v>
      </c>
      <c r="K93" s="11">
        <v>2.3767E-2</v>
      </c>
      <c r="M93" s="25">
        <v>24</v>
      </c>
      <c r="N93" s="26">
        <v>5.0462E-2</v>
      </c>
      <c r="O93" s="25">
        <v>24</v>
      </c>
      <c r="P93" s="26">
        <v>2.3767E-2</v>
      </c>
    </row>
    <row r="94" spans="2:16" x14ac:dyDescent="0.25">
      <c r="B94">
        <f t="shared" si="6"/>
        <v>4.3885001999999999E-2</v>
      </c>
      <c r="C94">
        <f t="shared" si="7"/>
        <v>0.25929437974046687</v>
      </c>
      <c r="E94" s="10">
        <v>3.8566204211634698</v>
      </c>
      <c r="F94" s="12">
        <v>3.2221E-2</v>
      </c>
      <c r="J94">
        <v>3.8566204211634698</v>
      </c>
      <c r="K94" s="11">
        <v>1.5442000000000001E-2</v>
      </c>
      <c r="M94" s="25">
        <v>25</v>
      </c>
      <c r="N94" s="26">
        <v>3.2221E-2</v>
      </c>
      <c r="O94" s="25">
        <v>25</v>
      </c>
      <c r="P94" s="26">
        <v>1.5442000000000001E-2</v>
      </c>
    </row>
    <row r="95" spans="2:16" x14ac:dyDescent="0.25">
      <c r="B95">
        <f t="shared" si="6"/>
        <v>2.8017702000000002E-2</v>
      </c>
      <c r="C95">
        <f t="shared" si="7"/>
        <v>0.20433597178569435</v>
      </c>
      <c r="E95" s="10">
        <v>4.89390091847749</v>
      </c>
      <c r="F95" s="12">
        <v>2.0570999999999999E-2</v>
      </c>
      <c r="J95">
        <v>4.89390091847749</v>
      </c>
      <c r="K95" s="11">
        <v>1.0015E-2</v>
      </c>
      <c r="M95" s="25">
        <v>26</v>
      </c>
      <c r="N95" s="26">
        <v>2.0570999999999999E-2</v>
      </c>
      <c r="O95" s="25">
        <v>26</v>
      </c>
      <c r="P95" s="26">
        <v>1.0015E-2</v>
      </c>
    </row>
    <row r="96" spans="2:16" x14ac:dyDescent="0.25">
      <c r="B96">
        <f t="shared" si="6"/>
        <v>1.7658330000000003E-2</v>
      </c>
      <c r="C96">
        <f t="shared" si="7"/>
        <v>0.16102620275609408</v>
      </c>
      <c r="E96" s="10">
        <v>6.2101694189156103</v>
      </c>
      <c r="F96" s="12">
        <v>1.2965000000000001E-2</v>
      </c>
      <c r="J96">
        <v>6.2101694189156103</v>
      </c>
      <c r="K96" s="11">
        <v>6.4349999999999997E-3</v>
      </c>
      <c r="M96" s="25">
        <v>27</v>
      </c>
      <c r="N96" s="26">
        <v>1.2965000000000001E-2</v>
      </c>
      <c r="O96" s="25">
        <v>27</v>
      </c>
      <c r="P96" s="26">
        <v>6.4349999999999997E-3</v>
      </c>
    </row>
    <row r="97" spans="2:16" x14ac:dyDescent="0.25">
      <c r="B97">
        <f t="shared" si="6"/>
        <v>1.1252844000000001E-2</v>
      </c>
      <c r="C97">
        <f t="shared" si="7"/>
        <v>0.12689610031679224</v>
      </c>
      <c r="E97" s="10">
        <v>7.8804628156699099</v>
      </c>
      <c r="F97" s="12">
        <v>8.2620000000000002E-3</v>
      </c>
      <c r="J97">
        <v>7.8804628156699099</v>
      </c>
      <c r="K97" s="11">
        <v>4.1720000000000004E-3</v>
      </c>
      <c r="M97" s="25">
        <v>28</v>
      </c>
      <c r="N97" s="26">
        <v>8.2620000000000002E-3</v>
      </c>
      <c r="O97" s="25">
        <v>28</v>
      </c>
      <c r="P97" s="26">
        <v>4.1720000000000004E-3</v>
      </c>
    </row>
    <row r="98" spans="2:16" x14ac:dyDescent="0.25">
      <c r="B98">
        <f t="shared" si="6"/>
        <v>7.2363060000000005E-3</v>
      </c>
      <c r="C98">
        <f t="shared" si="7"/>
        <v>0.1</v>
      </c>
      <c r="E98" s="10">
        <v>10</v>
      </c>
      <c r="F98" s="12">
        <v>5.313E-3</v>
      </c>
      <c r="J98">
        <v>10</v>
      </c>
      <c r="K98" s="11">
        <v>2.7290000000000001E-3</v>
      </c>
      <c r="M98" s="25">
        <v>29</v>
      </c>
      <c r="N98" s="26">
        <v>5.313E-3</v>
      </c>
      <c r="O98" s="25">
        <v>29</v>
      </c>
      <c r="P98" s="26">
        <v>2.7290000000000001E-3</v>
      </c>
    </row>
    <row r="102" spans="2:16" x14ac:dyDescent="0.25">
      <c r="B102" t="s">
        <v>53</v>
      </c>
      <c r="C102" t="s">
        <v>52</v>
      </c>
      <c r="E102" s="8" t="s">
        <v>107</v>
      </c>
      <c r="J102" s="8" t="s">
        <v>108</v>
      </c>
    </row>
    <row r="103" spans="2:16" x14ac:dyDescent="0.25">
      <c r="B103">
        <f>+F103*1.362</f>
        <v>0.87352101542592731</v>
      </c>
      <c r="C103">
        <f>1/E103</f>
        <v>100</v>
      </c>
      <c r="E103">
        <v>0.01</v>
      </c>
      <c r="F103" s="11">
        <v>0.64135170001903619</v>
      </c>
      <c r="G103">
        <f>+F103-F69</f>
        <v>-1.0124299980963869E-2</v>
      </c>
      <c r="J103">
        <v>0.01</v>
      </c>
      <c r="K103" s="11">
        <v>0.30344229821734914</v>
      </c>
      <c r="M103" s="25">
        <v>0</v>
      </c>
      <c r="N103" s="26">
        <v>0.36194538195582648</v>
      </c>
    </row>
    <row r="104" spans="2:16" x14ac:dyDescent="0.25">
      <c r="B104">
        <f t="shared" ref="B104:B132" si="8">+F104*1.362</f>
        <v>0.881372413676901</v>
      </c>
      <c r="C104">
        <f t="shared" ref="C104:C132" si="9">1/E104</f>
        <v>78.804628156699252</v>
      </c>
      <c r="E104">
        <v>1.26896100316792E-2</v>
      </c>
      <c r="F104" s="11">
        <v>0.64711630960124888</v>
      </c>
      <c r="G104" s="24">
        <f>+G103/F69</f>
        <v>-1.5540557105655262E-2</v>
      </c>
      <c r="J104">
        <v>1.26896100316792E-2</v>
      </c>
      <c r="K104" s="11">
        <v>0.30589580956184703</v>
      </c>
      <c r="M104" s="25">
        <v>1</v>
      </c>
      <c r="N104" s="26">
        <v>0.36871258182976419</v>
      </c>
    </row>
    <row r="105" spans="2:16" x14ac:dyDescent="0.25">
      <c r="B105">
        <f t="shared" si="8"/>
        <v>0.89527637581248176</v>
      </c>
      <c r="C105">
        <f t="shared" si="9"/>
        <v>62.101694189156518</v>
      </c>
      <c r="E105">
        <v>1.6102620275609301E-2</v>
      </c>
      <c r="F105" s="11">
        <v>0.65732479868757832</v>
      </c>
      <c r="J105">
        <v>1.6102620275609301E-2</v>
      </c>
      <c r="K105" s="11">
        <v>0.31043980220588779</v>
      </c>
      <c r="M105" s="25">
        <v>2</v>
      </c>
      <c r="N105" s="26">
        <v>0.37634400892903375</v>
      </c>
    </row>
    <row r="106" spans="2:16" x14ac:dyDescent="0.25">
      <c r="B106">
        <f t="shared" si="8"/>
        <v>0.91366411622304611</v>
      </c>
      <c r="C106">
        <f t="shared" si="9"/>
        <v>48.939009184774982</v>
      </c>
      <c r="E106">
        <v>2.04335971785694E-2</v>
      </c>
      <c r="F106" s="11">
        <v>0.67082534230766966</v>
      </c>
      <c r="J106">
        <v>2.04335971785694E-2</v>
      </c>
      <c r="K106" s="11">
        <v>0.31644729247637726</v>
      </c>
      <c r="M106" s="25">
        <v>3</v>
      </c>
      <c r="N106" s="26">
        <v>0.38589071542108783</v>
      </c>
    </row>
    <row r="107" spans="2:16" x14ac:dyDescent="0.25">
      <c r="B107">
        <f t="shared" si="8"/>
        <v>0.96896141411531411</v>
      </c>
      <c r="C107">
        <f t="shared" si="9"/>
        <v>38.566204211634826</v>
      </c>
      <c r="E107">
        <v>2.59294379740466E-2</v>
      </c>
      <c r="F107" s="11">
        <v>0.71142541418158156</v>
      </c>
      <c r="J107">
        <v>2.59294379740466E-2</v>
      </c>
      <c r="K107" s="11">
        <v>0.33433685965801996</v>
      </c>
      <c r="M107" s="25">
        <v>4</v>
      </c>
      <c r="N107" s="26">
        <v>0.40506989795747911</v>
      </c>
    </row>
    <row r="108" spans="2:16" x14ac:dyDescent="0.25">
      <c r="B108">
        <f t="shared" si="8"/>
        <v>1.0390085136894545</v>
      </c>
      <c r="C108">
        <f t="shared" si="9"/>
        <v>30.391953823132049</v>
      </c>
      <c r="E108">
        <v>3.2903445623126602E-2</v>
      </c>
      <c r="F108" s="11">
        <v>0.76285500270885054</v>
      </c>
      <c r="J108">
        <v>3.2903445623126602E-2</v>
      </c>
      <c r="K108" s="11">
        <v>0.35682798710525437</v>
      </c>
      <c r="M108" s="25">
        <v>5</v>
      </c>
      <c r="N108" s="26">
        <v>0.42883916091863727</v>
      </c>
    </row>
    <row r="109" spans="2:16" x14ac:dyDescent="0.25">
      <c r="B109">
        <f t="shared" si="8"/>
        <v>1.1232028079962815</v>
      </c>
      <c r="C109">
        <f t="shared" si="9"/>
        <v>23.950266199874861</v>
      </c>
      <c r="E109">
        <v>4.1753189365604002E-2</v>
      </c>
      <c r="F109" s="11">
        <v>0.82467166519550761</v>
      </c>
      <c r="J109">
        <v>4.1753189365604002E-2</v>
      </c>
      <c r="K109" s="11">
        <v>0.38373493336545911</v>
      </c>
      <c r="M109" s="25">
        <v>6</v>
      </c>
      <c r="N109" s="26">
        <v>0.45756294839275136</v>
      </c>
    </row>
    <row r="110" spans="2:16" x14ac:dyDescent="0.25">
      <c r="B110">
        <f t="shared" si="8"/>
        <v>1.228781795339621</v>
      </c>
      <c r="C110">
        <f t="shared" si="9"/>
        <v>18.873918221351001</v>
      </c>
      <c r="E110">
        <v>5.2983169062837003E-2</v>
      </c>
      <c r="F110" s="11">
        <v>0.90218927704817986</v>
      </c>
      <c r="J110">
        <v>5.2983169062837003E-2</v>
      </c>
      <c r="K110" s="11">
        <v>0.41707714676178298</v>
      </c>
      <c r="M110" s="25">
        <v>7</v>
      </c>
      <c r="N110" s="26">
        <v>0.49397415487361357</v>
      </c>
    </row>
    <row r="111" spans="2:16" x14ac:dyDescent="0.25">
      <c r="B111">
        <f t="shared" si="8"/>
        <v>1.3842366867804456</v>
      </c>
      <c r="C111">
        <f t="shared" si="9"/>
        <v>14.873521072935128</v>
      </c>
      <c r="E111">
        <v>6.7233575364993303E-2</v>
      </c>
      <c r="F111" s="11">
        <v>1.0163264954335136</v>
      </c>
      <c r="J111">
        <v>6.7233575364993303E-2</v>
      </c>
      <c r="K111" s="11">
        <v>0.46649098546699791</v>
      </c>
      <c r="M111" s="25">
        <v>8</v>
      </c>
      <c r="N111" s="26">
        <v>0.54658583839504449</v>
      </c>
    </row>
    <row r="112" spans="2:16" x14ac:dyDescent="0.25">
      <c r="B112">
        <f t="shared" si="8"/>
        <v>1.5444463800671604</v>
      </c>
      <c r="C112">
        <f t="shared" si="9"/>
        <v>11.721022975334812</v>
      </c>
      <c r="E112">
        <v>8.5316785241728005E-2</v>
      </c>
      <c r="F112" s="11">
        <v>1.1339547577585611</v>
      </c>
      <c r="J112">
        <v>8.5316785241728005E-2</v>
      </c>
      <c r="K112" s="11">
        <v>0.51840688908709343</v>
      </c>
      <c r="M112" s="25">
        <v>9</v>
      </c>
      <c r="N112" s="26">
        <v>0.60842833100268678</v>
      </c>
    </row>
    <row r="113" spans="2:40" ht="15" customHeight="1" x14ac:dyDescent="0.25">
      <c r="B113">
        <f t="shared" si="8"/>
        <v>1.7038007541764806</v>
      </c>
      <c r="C113">
        <f t="shared" si="9"/>
        <v>9.2367085718738995</v>
      </c>
      <c r="E113">
        <v>0.108263673387405</v>
      </c>
      <c r="F113" s="11">
        <v>1.2509550324350076</v>
      </c>
      <c r="J113">
        <v>0.108263673387405</v>
      </c>
      <c r="K113" s="11">
        <v>0.57194054151612517</v>
      </c>
      <c r="M113" s="25">
        <v>10</v>
      </c>
      <c r="N113" s="26">
        <v>0.67343007470627725</v>
      </c>
      <c r="U113" s="56" t="s">
        <v>13</v>
      </c>
      <c r="V113" s="56"/>
      <c r="W113" s="56"/>
      <c r="X113" s="56"/>
      <c r="Y113" s="56"/>
      <c r="Z113" s="56"/>
      <c r="AB113" s="57" t="s">
        <v>113</v>
      </c>
      <c r="AC113" s="57"/>
      <c r="AD113" s="57"/>
      <c r="AE113" s="57"/>
      <c r="AF113" s="57"/>
      <c r="AG113" s="57"/>
      <c r="AI113" s="57" t="s">
        <v>110</v>
      </c>
      <c r="AJ113" s="57"/>
      <c r="AK113" s="57"/>
      <c r="AL113" s="57"/>
      <c r="AM113" s="57"/>
      <c r="AN113" s="57"/>
    </row>
    <row r="114" spans="2:40" ht="15" customHeight="1" x14ac:dyDescent="0.25">
      <c r="B114">
        <f t="shared" si="8"/>
        <v>1.8569165499168627</v>
      </c>
      <c r="C114">
        <f t="shared" si="9"/>
        <v>7.2789538439831665</v>
      </c>
      <c r="E114">
        <v>0.137382379588326</v>
      </c>
      <c r="F114" s="11">
        <v>1.3633748530960812</v>
      </c>
      <c r="J114">
        <v>0.137382379588326</v>
      </c>
      <c r="K114" s="11">
        <v>0.62493861202606493</v>
      </c>
      <c r="M114" s="25">
        <v>11</v>
      </c>
      <c r="N114" s="26">
        <v>0.72750850490558661</v>
      </c>
      <c r="U114" s="56"/>
      <c r="V114" s="56"/>
      <c r="W114" s="56"/>
      <c r="X114" s="56"/>
      <c r="Y114" s="56"/>
      <c r="Z114" s="56"/>
      <c r="AB114" s="57"/>
      <c r="AC114" s="57"/>
      <c r="AD114" s="57"/>
      <c r="AE114" s="57"/>
      <c r="AF114" s="57"/>
      <c r="AG114" s="57"/>
      <c r="AI114" s="57"/>
      <c r="AJ114" s="57"/>
      <c r="AK114" s="57"/>
      <c r="AL114" s="57"/>
      <c r="AM114" s="57"/>
      <c r="AN114" s="57"/>
    </row>
    <row r="115" spans="2:40" x14ac:dyDescent="0.25">
      <c r="B115">
        <f t="shared" si="8"/>
        <v>1.9531146404248463</v>
      </c>
      <c r="C115">
        <f t="shared" si="9"/>
        <v>5.7361525104487061</v>
      </c>
      <c r="E115">
        <v>0.17433288221999799</v>
      </c>
      <c r="F115" s="11">
        <v>1.4340048754954817</v>
      </c>
      <c r="J115">
        <v>0.17433288221999799</v>
      </c>
      <c r="K115" s="11">
        <v>0.65993821301069056</v>
      </c>
      <c r="M115" s="25">
        <v>12</v>
      </c>
      <c r="N115" s="26">
        <v>0.79272984561969762</v>
      </c>
    </row>
    <row r="116" spans="2:40" x14ac:dyDescent="0.25">
      <c r="B116">
        <f t="shared" si="8"/>
        <v>1.9560548609546968</v>
      </c>
      <c r="C116">
        <f t="shared" si="9"/>
        <v>4.5203536563602622</v>
      </c>
      <c r="E116">
        <v>0.22122162910704399</v>
      </c>
      <c r="F116" s="11">
        <v>1.4361636277200416</v>
      </c>
      <c r="J116">
        <v>0.22122162910704399</v>
      </c>
      <c r="K116" s="11">
        <v>0.66250009418343336</v>
      </c>
      <c r="M116" s="25">
        <v>13</v>
      </c>
      <c r="N116" s="26">
        <v>0.8391797459664625</v>
      </c>
      <c r="AB116" t="s">
        <v>14</v>
      </c>
    </row>
    <row r="117" spans="2:40" x14ac:dyDescent="0.25">
      <c r="B117">
        <f t="shared" si="8"/>
        <v>1.8470496293600305</v>
      </c>
      <c r="C117">
        <f t="shared" si="9"/>
        <v>3.562247890262451</v>
      </c>
      <c r="E117">
        <v>0.28072162039411702</v>
      </c>
      <c r="F117" s="11">
        <v>1.3561304180323277</v>
      </c>
      <c r="J117">
        <v>0.28072162039411702</v>
      </c>
      <c r="K117" s="11">
        <v>0.62625213002775226</v>
      </c>
      <c r="M117" s="25">
        <v>14</v>
      </c>
      <c r="N117" s="26">
        <v>0.8295671230408187</v>
      </c>
      <c r="AB117" t="s">
        <v>15</v>
      </c>
    </row>
    <row r="118" spans="2:40" x14ac:dyDescent="0.25">
      <c r="B118">
        <f t="shared" si="8"/>
        <v>1.6638361473959757</v>
      </c>
      <c r="C118">
        <f t="shared" si="9"/>
        <v>2.807216203941179</v>
      </c>
      <c r="E118">
        <v>0.35622478902624399</v>
      </c>
      <c r="F118" s="11">
        <v>1.2216124430220086</v>
      </c>
      <c r="J118">
        <v>0.35622478902624399</v>
      </c>
      <c r="K118" s="11">
        <v>0.56396973511723913</v>
      </c>
      <c r="M118" s="25">
        <v>15</v>
      </c>
      <c r="N118" s="26">
        <v>0.78281481451388701</v>
      </c>
      <c r="AB118" t="s">
        <v>16</v>
      </c>
    </row>
    <row r="119" spans="2:40" x14ac:dyDescent="0.25">
      <c r="B119">
        <f t="shared" si="8"/>
        <v>1.438832769731299</v>
      </c>
      <c r="C119">
        <f t="shared" si="9"/>
        <v>2.2122162910704506</v>
      </c>
      <c r="E119">
        <v>0.45203536563602398</v>
      </c>
      <c r="F119" s="11">
        <v>1.0564117252065337</v>
      </c>
      <c r="J119">
        <v>0.45203536563602398</v>
      </c>
      <c r="K119" s="11">
        <v>0.48855316655500397</v>
      </c>
      <c r="M119" s="25">
        <v>16</v>
      </c>
      <c r="N119" s="26">
        <v>0.71726606140268434</v>
      </c>
      <c r="AB119" t="s">
        <v>18</v>
      </c>
    </row>
    <row r="120" spans="2:40" x14ac:dyDescent="0.25">
      <c r="B120">
        <f t="shared" si="8"/>
        <v>1.1898473918553147</v>
      </c>
      <c r="C120">
        <f t="shared" si="9"/>
        <v>1.7433288221999907</v>
      </c>
      <c r="E120">
        <v>0.57361525104486699</v>
      </c>
      <c r="F120" s="11">
        <v>0.87360307772049528</v>
      </c>
      <c r="J120">
        <v>0.57361525104486699</v>
      </c>
      <c r="K120" s="11">
        <v>0.40373886865237923</v>
      </c>
      <c r="M120" s="25">
        <v>17</v>
      </c>
      <c r="N120" s="26">
        <v>0.62258776355276202</v>
      </c>
      <c r="AB120" t="s">
        <v>17</v>
      </c>
    </row>
    <row r="121" spans="2:40" x14ac:dyDescent="0.25">
      <c r="B121">
        <f t="shared" si="8"/>
        <v>0.92549538626400585</v>
      </c>
      <c r="C121">
        <f t="shared" si="9"/>
        <v>1.3738237958832631</v>
      </c>
      <c r="E121">
        <v>0.72789538439831503</v>
      </c>
      <c r="F121" s="11">
        <v>0.67951203103084123</v>
      </c>
      <c r="J121">
        <v>0.72789538439831503</v>
      </c>
      <c r="K121" s="11">
        <v>0.31341743368189834</v>
      </c>
      <c r="M121" s="25">
        <v>18</v>
      </c>
      <c r="N121" s="26">
        <v>0.50907539603674101</v>
      </c>
    </row>
    <row r="122" spans="2:40" x14ac:dyDescent="0.25">
      <c r="B122">
        <f t="shared" si="8"/>
        <v>0.69145297953552742</v>
      </c>
      <c r="C122">
        <f t="shared" si="9"/>
        <v>1.0826367338740548</v>
      </c>
      <c r="E122">
        <v>0.92367085718738595</v>
      </c>
      <c r="F122" s="11">
        <v>0.50767472799965296</v>
      </c>
      <c r="J122">
        <v>0.92367085718738595</v>
      </c>
      <c r="K122" s="11">
        <v>0.23427585409908394</v>
      </c>
      <c r="M122" s="25">
        <v>19</v>
      </c>
      <c r="N122" s="26">
        <v>0.39678428869386928</v>
      </c>
    </row>
    <row r="123" spans="2:40" x14ac:dyDescent="0.25">
      <c r="B123">
        <f t="shared" si="8"/>
        <v>0.49766763303832734</v>
      </c>
      <c r="C123">
        <f t="shared" si="9"/>
        <v>0.85316785241728088</v>
      </c>
      <c r="E123">
        <v>1.1721022975334801</v>
      </c>
      <c r="F123" s="11">
        <v>0.365394737913603</v>
      </c>
      <c r="J123">
        <v>1.1721022975334801</v>
      </c>
      <c r="K123" s="11">
        <v>0.16892479993605194</v>
      </c>
      <c r="M123" s="25">
        <v>20</v>
      </c>
      <c r="N123" s="26">
        <v>0.29477523298661262</v>
      </c>
    </row>
    <row r="124" spans="2:40" x14ac:dyDescent="0.25">
      <c r="B124">
        <f t="shared" si="8"/>
        <v>0.35191483968994924</v>
      </c>
      <c r="C124">
        <f t="shared" si="9"/>
        <v>0.67233575364993425</v>
      </c>
      <c r="E124">
        <v>1.4873521072935101</v>
      </c>
      <c r="F124" s="11">
        <v>0.25838093956677621</v>
      </c>
      <c r="J124">
        <v>1.4873521072935101</v>
      </c>
      <c r="K124" s="11">
        <v>0.11973265626023975</v>
      </c>
      <c r="M124" s="25">
        <v>21</v>
      </c>
      <c r="N124" s="26">
        <v>0.21458031355154192</v>
      </c>
    </row>
    <row r="125" spans="2:40" x14ac:dyDescent="0.25">
      <c r="B125">
        <f t="shared" si="8"/>
        <v>0.2404462222697247</v>
      </c>
      <c r="C125">
        <f t="shared" si="9"/>
        <v>0.52983169062837288</v>
      </c>
      <c r="E125">
        <v>1.88739182213509</v>
      </c>
      <c r="F125" s="11">
        <v>0.17653907655633236</v>
      </c>
      <c r="J125">
        <v>1.88739182213509</v>
      </c>
      <c r="K125" s="11">
        <v>8.2184785269806368E-2</v>
      </c>
      <c r="M125" s="25">
        <v>22</v>
      </c>
      <c r="N125" s="26">
        <v>0.15145148487924434</v>
      </c>
    </row>
    <row r="126" spans="2:40" x14ac:dyDescent="0.25">
      <c r="B126">
        <f t="shared" si="8"/>
        <v>0.16328280157798955</v>
      </c>
      <c r="C126">
        <f t="shared" si="9"/>
        <v>0.41753189365604104</v>
      </c>
      <c r="E126">
        <v>2.3950266199874801</v>
      </c>
      <c r="F126" s="11">
        <v>0.11988458265637998</v>
      </c>
      <c r="J126">
        <v>2.3950266199874801</v>
      </c>
      <c r="K126" s="11">
        <v>5.6101925399028592E-2</v>
      </c>
      <c r="M126" s="25">
        <v>23</v>
      </c>
      <c r="N126" s="26">
        <v>0.10724026384132306</v>
      </c>
    </row>
    <row r="127" spans="2:40" x14ac:dyDescent="0.25">
      <c r="B127">
        <f t="shared" si="8"/>
        <v>0.1104969248767657</v>
      </c>
      <c r="C127">
        <f t="shared" si="9"/>
        <v>0.32903445623126765</v>
      </c>
      <c r="E127">
        <v>3.0391953823131899</v>
      </c>
      <c r="F127" s="11">
        <v>8.1128432361795663E-2</v>
      </c>
      <c r="J127">
        <v>3.0391953823131899</v>
      </c>
      <c r="K127" s="11">
        <v>3.8328263789093847E-2</v>
      </c>
      <c r="M127" s="25">
        <v>24</v>
      </c>
      <c r="N127" s="26">
        <v>7.8081811679429972E-2</v>
      </c>
    </row>
    <row r="128" spans="2:40" x14ac:dyDescent="0.25">
      <c r="B128">
        <f t="shared" si="8"/>
        <v>7.1726040156648047E-2</v>
      </c>
      <c r="C128">
        <f t="shared" si="9"/>
        <v>0.25929437974046687</v>
      </c>
      <c r="E128">
        <v>3.8566204211634698</v>
      </c>
      <c r="F128" s="11">
        <v>5.2662290863911922E-2</v>
      </c>
      <c r="J128">
        <v>3.8566204211634698</v>
      </c>
      <c r="K128" s="11">
        <v>2.5330398494823318E-2</v>
      </c>
      <c r="M128" s="25">
        <v>25</v>
      </c>
      <c r="N128" s="26">
        <v>5.46574089161177E-2</v>
      </c>
    </row>
    <row r="129" spans="2:17" x14ac:dyDescent="0.25">
      <c r="B129">
        <f t="shared" si="8"/>
        <v>4.5562266981965235E-2</v>
      </c>
      <c r="C129">
        <f t="shared" si="9"/>
        <v>0.20433597178569435</v>
      </c>
      <c r="E129">
        <v>4.89390091847749</v>
      </c>
      <c r="F129" s="11">
        <v>3.345247208661177E-2</v>
      </c>
      <c r="J129">
        <v>4.89390091847749</v>
      </c>
      <c r="K129" s="11">
        <v>1.6333418589600249E-2</v>
      </c>
      <c r="M129" s="25">
        <v>26</v>
      </c>
      <c r="N129" s="26">
        <v>3.7381964576812858E-2</v>
      </c>
    </row>
    <row r="130" spans="2:17" x14ac:dyDescent="0.25">
      <c r="B130">
        <f t="shared" si="8"/>
        <v>2.8594847853630097E-2</v>
      </c>
      <c r="C130">
        <f t="shared" si="9"/>
        <v>0.16102620275609408</v>
      </c>
      <c r="E130">
        <v>6.2101694189156103</v>
      </c>
      <c r="F130" s="11">
        <v>2.0994748791211524E-2</v>
      </c>
      <c r="J130">
        <v>6.2101694189156103</v>
      </c>
      <c r="K130" s="11">
        <v>1.0464716799340461E-2</v>
      </c>
      <c r="M130" s="25">
        <v>27</v>
      </c>
      <c r="N130" s="26">
        <v>2.4995118185922597E-2</v>
      </c>
    </row>
    <row r="131" spans="2:17" x14ac:dyDescent="0.25">
      <c r="B131">
        <f t="shared" si="8"/>
        <v>1.8396129394418301E-2</v>
      </c>
      <c r="C131">
        <f t="shared" si="9"/>
        <v>0.12689610031679224</v>
      </c>
      <c r="E131">
        <v>7.8804628156699099</v>
      </c>
      <c r="F131" s="11">
        <v>1.3506702932759396E-2</v>
      </c>
      <c r="J131">
        <v>7.8804628156699099</v>
      </c>
      <c r="K131" s="11">
        <v>6.8548449854053135E-3</v>
      </c>
      <c r="M131" s="25">
        <v>28</v>
      </c>
      <c r="N131" s="26">
        <v>1.7274932229330409E-2</v>
      </c>
    </row>
    <row r="132" spans="2:17" x14ac:dyDescent="0.25">
      <c r="B132">
        <f t="shared" si="8"/>
        <v>1.1864134420231941E-2</v>
      </c>
      <c r="C132">
        <f t="shared" si="9"/>
        <v>0.1</v>
      </c>
      <c r="E132">
        <v>10</v>
      </c>
      <c r="F132" s="11">
        <v>8.7108182233714693E-3</v>
      </c>
      <c r="J132">
        <v>10</v>
      </c>
      <c r="K132" s="11">
        <v>4.502309404127605E-3</v>
      </c>
      <c r="M132" s="25">
        <v>29</v>
      </c>
      <c r="N132" s="26">
        <v>1.2140248470649956E-2</v>
      </c>
    </row>
    <row r="134" spans="2:17" x14ac:dyDescent="0.25">
      <c r="B134" s="18" t="s">
        <v>153</v>
      </c>
      <c r="K134" s="18" t="s">
        <v>154</v>
      </c>
    </row>
    <row r="135" spans="2:17" x14ac:dyDescent="0.25">
      <c r="B135" t="s">
        <v>65</v>
      </c>
      <c r="C135" t="s">
        <v>66</v>
      </c>
      <c r="D135" t="s">
        <v>109</v>
      </c>
      <c r="E135" t="s">
        <v>68</v>
      </c>
      <c r="F135" t="s">
        <v>69</v>
      </c>
      <c r="G135" t="s">
        <v>70</v>
      </c>
      <c r="K135" t="s">
        <v>65</v>
      </c>
      <c r="L135" t="s">
        <v>66</v>
      </c>
      <c r="M135" t="s">
        <v>67</v>
      </c>
      <c r="N135" t="s">
        <v>68</v>
      </c>
      <c r="O135" t="s">
        <v>69</v>
      </c>
      <c r="P135" t="s">
        <v>84</v>
      </c>
    </row>
    <row r="136" spans="2:17" x14ac:dyDescent="0.25">
      <c r="B136" s="10">
        <v>0.01</v>
      </c>
      <c r="C136" s="10">
        <v>0.23113729</v>
      </c>
      <c r="D136" s="10">
        <v>0.34358330999999998</v>
      </c>
      <c r="E136" s="10">
        <v>0.32378787999999997</v>
      </c>
      <c r="F136" s="10">
        <v>0.27861546999999998</v>
      </c>
      <c r="G136" s="10">
        <v>0.30026466520818412</v>
      </c>
      <c r="H136" s="10"/>
      <c r="K136" s="10">
        <v>0.01</v>
      </c>
      <c r="L136" s="10">
        <v>0.53456910999999996</v>
      </c>
      <c r="M136" s="10">
        <v>0.70912211000000003</v>
      </c>
      <c r="N136" s="10">
        <v>0.71319644999999998</v>
      </c>
      <c r="O136" s="10">
        <v>0.60599064999999996</v>
      </c>
      <c r="P136" s="10">
        <v>0.65147642359129587</v>
      </c>
      <c r="Q136" s="10"/>
    </row>
    <row r="137" spans="2:17" x14ac:dyDescent="0.25">
      <c r="B137" s="10">
        <v>1.26896100316792E-2</v>
      </c>
      <c r="C137" s="10">
        <v>0.23376619000000001</v>
      </c>
      <c r="D137" s="10">
        <v>0.35222643999999997</v>
      </c>
      <c r="E137" s="10">
        <v>0.33267345999999998</v>
      </c>
      <c r="F137" s="10">
        <v>0.27861546999999998</v>
      </c>
      <c r="G137" s="10">
        <v>0.30525456553830449</v>
      </c>
      <c r="H137" s="10"/>
      <c r="K137" s="10">
        <v>1.26896100316792E-2</v>
      </c>
      <c r="L137" s="10">
        <v>0.54208692000000003</v>
      </c>
      <c r="M137" s="10">
        <v>0.72689855000000003</v>
      </c>
      <c r="N137" s="10">
        <v>0.73431844000000002</v>
      </c>
      <c r="O137" s="10">
        <v>0.60633205999999995</v>
      </c>
      <c r="P137" s="10">
        <v>0.66304702780037161</v>
      </c>
      <c r="Q137" s="10"/>
    </row>
    <row r="138" spans="2:17" x14ac:dyDescent="0.25">
      <c r="B138" s="10">
        <v>1.6102620275609301E-2</v>
      </c>
      <c r="C138" s="10">
        <v>0.236425</v>
      </c>
      <c r="D138" s="10">
        <v>0.36108699999999999</v>
      </c>
      <c r="E138" s="10">
        <v>0.34180286999999998</v>
      </c>
      <c r="F138" s="10">
        <v>0.28405738000000003</v>
      </c>
      <c r="G138" s="10">
        <v>0.31201275341170742</v>
      </c>
      <c r="H138" s="10"/>
      <c r="K138" s="10">
        <v>1.6102620275609301E-2</v>
      </c>
      <c r="L138" s="10">
        <v>0.54971044999999996</v>
      </c>
      <c r="M138" s="10">
        <v>0.74512133000000003</v>
      </c>
      <c r="N138" s="10">
        <v>0.75606578000000002</v>
      </c>
      <c r="O138" s="10">
        <v>0.61853961999999996</v>
      </c>
      <c r="P138" s="10">
        <v>0.67849322776587839</v>
      </c>
      <c r="Q138" s="10"/>
    </row>
    <row r="139" spans="2:17" x14ac:dyDescent="0.25">
      <c r="B139" s="10">
        <v>2.04335971785694E-2</v>
      </c>
      <c r="C139" s="10">
        <v>0.24229822000000001</v>
      </c>
      <c r="D139" s="10">
        <v>0.37104243999999997</v>
      </c>
      <c r="E139" s="10">
        <v>0.35135228000000002</v>
      </c>
      <c r="F139" s="10">
        <v>0.29218163000000003</v>
      </c>
      <c r="G139" s="10">
        <v>0.32060933645839673</v>
      </c>
      <c r="H139" s="10"/>
      <c r="K139" s="10">
        <v>2.04335971785694E-2</v>
      </c>
      <c r="L139" s="10">
        <v>0.56523071999999996</v>
      </c>
      <c r="M139" s="10">
        <v>0.76534500999999999</v>
      </c>
      <c r="N139" s="10">
        <v>0.77923547000000004</v>
      </c>
      <c r="O139" s="10">
        <v>0.63703019999999999</v>
      </c>
      <c r="P139" s="10">
        <v>0.69820750586630953</v>
      </c>
      <c r="Q139" s="10"/>
    </row>
    <row r="140" spans="2:17" x14ac:dyDescent="0.25">
      <c r="B140" s="10">
        <v>2.59294379740466E-2</v>
      </c>
      <c r="C140" s="10">
        <v>0.28318969999999999</v>
      </c>
      <c r="D140" s="10">
        <v>0.38990417999999999</v>
      </c>
      <c r="E140" s="10">
        <v>0.3655236</v>
      </c>
      <c r="F140" s="10">
        <v>0.31478424999999999</v>
      </c>
      <c r="G140" s="10">
        <v>0.34375526863707717</v>
      </c>
      <c r="H140" s="10"/>
      <c r="K140" s="10">
        <v>2.59294379740466E-2</v>
      </c>
      <c r="L140" s="10">
        <v>0.66716542000000001</v>
      </c>
      <c r="M140" s="10">
        <v>0.80113710000000005</v>
      </c>
      <c r="N140" s="10">
        <v>0.81789175000000003</v>
      </c>
      <c r="O140" s="10">
        <v>0.69164227</v>
      </c>
      <c r="P140" s="10">
        <v>0.7523703520855145</v>
      </c>
      <c r="Q140" s="10"/>
    </row>
    <row r="141" spans="2:17" x14ac:dyDescent="0.25">
      <c r="B141" s="10">
        <v>3.2903445623126602E-2</v>
      </c>
      <c r="C141" s="10">
        <v>0.32967310999999999</v>
      </c>
      <c r="D141" s="10">
        <v>0.41835049000000002</v>
      </c>
      <c r="E141" s="10">
        <v>0.39903159999999999</v>
      </c>
      <c r="F141" s="10">
        <v>0.34377563999999999</v>
      </c>
      <c r="G141" s="10">
        <v>0.37704942203883485</v>
      </c>
      <c r="H141" s="10"/>
      <c r="K141" s="10">
        <v>3.2903445623126602E-2</v>
      </c>
      <c r="L141" s="10">
        <v>0.78436848999999997</v>
      </c>
      <c r="M141" s="10">
        <v>0.85416219999999998</v>
      </c>
      <c r="N141" s="10">
        <v>0.90809386999999997</v>
      </c>
      <c r="O141" s="10">
        <v>0.76283067999999998</v>
      </c>
      <c r="P141" s="10">
        <v>0.83115345119780726</v>
      </c>
      <c r="Q141" s="10"/>
    </row>
    <row r="142" spans="2:17" x14ac:dyDescent="0.25">
      <c r="B142" s="10">
        <v>4.1753189365604002E-2</v>
      </c>
      <c r="C142" s="10">
        <v>0.38237282</v>
      </c>
      <c r="D142" s="10">
        <v>0.46189603000000001</v>
      </c>
      <c r="E142" s="10">
        <v>0.44627354000000002</v>
      </c>
      <c r="F142" s="10">
        <v>0.38178983999999999</v>
      </c>
      <c r="G142" s="10">
        <v>0.42158972724607641</v>
      </c>
      <c r="H142" s="10"/>
      <c r="K142" s="10">
        <v>4.1753189365604002E-2</v>
      </c>
      <c r="L142" s="10">
        <v>0.91876442000000003</v>
      </c>
      <c r="M142" s="10">
        <v>0.93357129000000005</v>
      </c>
      <c r="N142" s="10">
        <v>1.03849462</v>
      </c>
      <c r="O142" s="10">
        <v>0.85850819</v>
      </c>
      <c r="P142" s="10">
        <v>0.93727067853071022</v>
      </c>
      <c r="Q142" s="10"/>
    </row>
    <row r="143" spans="2:17" x14ac:dyDescent="0.25">
      <c r="B143" s="10">
        <v>5.2983169062837003E-2</v>
      </c>
      <c r="C143" s="10">
        <v>0.44458972000000002</v>
      </c>
      <c r="D143" s="10">
        <v>0.51309901999999996</v>
      </c>
      <c r="E143" s="10">
        <v>0.52130995000000002</v>
      </c>
      <c r="F143" s="10">
        <v>0.42159022000000002</v>
      </c>
      <c r="G143" s="10">
        <v>0.47742866194370887</v>
      </c>
      <c r="H143" s="10"/>
      <c r="K143" s="10">
        <v>5.2983169062837003E-2</v>
      </c>
      <c r="L143" s="10">
        <v>1.08004374</v>
      </c>
      <c r="M143" s="10">
        <v>1.0278868800000001</v>
      </c>
      <c r="N143" s="10">
        <v>1.24660116</v>
      </c>
      <c r="O143" s="10">
        <v>0.96055562999999999</v>
      </c>
      <c r="P143" s="10">
        <v>1.0724828565351674</v>
      </c>
      <c r="Q143" s="10"/>
    </row>
    <row r="144" spans="2:17" x14ac:dyDescent="0.25">
      <c r="B144" s="10">
        <v>6.7233575364993303E-2</v>
      </c>
      <c r="C144" s="10">
        <v>0.52552874999999999</v>
      </c>
      <c r="D144" s="10">
        <v>0.59608751000000004</v>
      </c>
      <c r="E144" s="10">
        <v>0.60370692999999997</v>
      </c>
      <c r="F144" s="10">
        <v>0.46767220999999998</v>
      </c>
      <c r="G144" s="10">
        <v>0.54845921967754441</v>
      </c>
      <c r="H144" s="10"/>
      <c r="K144" s="10">
        <v>6.7233575364993303E-2</v>
      </c>
      <c r="L144" s="10">
        <v>1.2952372400000001</v>
      </c>
      <c r="M144" s="10">
        <v>1.18848496</v>
      </c>
      <c r="N144" s="10">
        <v>1.4718643899999999</v>
      </c>
      <c r="O144" s="10">
        <v>1.07906217</v>
      </c>
      <c r="P144" s="10">
        <v>1.2441036460373094</v>
      </c>
      <c r="Q144" s="10"/>
    </row>
    <row r="145" spans="2:17" x14ac:dyDescent="0.25">
      <c r="B145" s="10">
        <v>8.5316785241728005E-2</v>
      </c>
      <c r="C145" s="10">
        <v>0.58942101999999996</v>
      </c>
      <c r="D145" s="10">
        <v>0.67695925000000001</v>
      </c>
      <c r="E145" s="10">
        <v>0.69004142000000002</v>
      </c>
      <c r="F145" s="10">
        <v>0.51754718</v>
      </c>
      <c r="G145" s="10">
        <v>0.61832670772469644</v>
      </c>
      <c r="H145" s="10"/>
      <c r="K145" s="10">
        <v>8.5316785241728005E-2</v>
      </c>
      <c r="L145" s="10">
        <v>1.46286994</v>
      </c>
      <c r="M145" s="10">
        <v>1.3492486699999999</v>
      </c>
      <c r="N145" s="10">
        <v>1.68938276</v>
      </c>
      <c r="O145" s="10">
        <v>1.2054020700000001</v>
      </c>
      <c r="P145" s="10">
        <v>1.40925094404789</v>
      </c>
      <c r="Q145" s="10"/>
    </row>
    <row r="146" spans="2:17" x14ac:dyDescent="0.25">
      <c r="B146" s="10">
        <v>0.108263673387405</v>
      </c>
      <c r="C146" s="10">
        <v>0.60345616000000002</v>
      </c>
      <c r="D146" s="10">
        <v>0.74233324999999994</v>
      </c>
      <c r="E146" s="10">
        <v>0.76882704999999996</v>
      </c>
      <c r="F146" s="10">
        <v>0.56757895000000003</v>
      </c>
      <c r="G146" s="10">
        <v>0.67410868969402316</v>
      </c>
      <c r="H146" s="10"/>
      <c r="K146" s="10">
        <v>0.108263673387405</v>
      </c>
      <c r="L146" s="10">
        <v>1.49607201</v>
      </c>
      <c r="M146" s="10">
        <v>1.4889534499999999</v>
      </c>
      <c r="N146" s="10">
        <v>1.85626179</v>
      </c>
      <c r="O146" s="10">
        <v>1.3266391200000001</v>
      </c>
      <c r="P146" s="10">
        <v>1.5345045005102766</v>
      </c>
      <c r="Q146" s="10"/>
    </row>
    <row r="147" spans="2:17" x14ac:dyDescent="0.25">
      <c r="B147" s="10">
        <v>0.137382379588326</v>
      </c>
      <c r="C147" s="10">
        <v>0.55924017000000004</v>
      </c>
      <c r="D147" s="10">
        <v>0.78044126000000003</v>
      </c>
      <c r="E147" s="10">
        <v>0.83220116</v>
      </c>
      <c r="F147" s="10">
        <v>0.60954748999999997</v>
      </c>
      <c r="G147" s="10">
        <v>0.70531717604162347</v>
      </c>
      <c r="H147" s="10"/>
      <c r="K147" s="10">
        <v>0.137382379588326</v>
      </c>
      <c r="L147" s="10">
        <v>1.3801713499999999</v>
      </c>
      <c r="M147" s="10">
        <v>1.5860431500000001</v>
      </c>
      <c r="N147" s="10">
        <v>1.95931225</v>
      </c>
      <c r="O147" s="10">
        <v>1.4210733</v>
      </c>
      <c r="P147" s="10">
        <v>1.5980962711656548</v>
      </c>
      <c r="Q147" s="10"/>
    </row>
    <row r="148" spans="2:17" x14ac:dyDescent="0.25">
      <c r="B148" s="10">
        <v>0.17433288221999799</v>
      </c>
      <c r="C148" s="10">
        <v>0.50563141</v>
      </c>
      <c r="D148" s="10">
        <v>0.77754003000000005</v>
      </c>
      <c r="E148" s="10">
        <v>0.85179833999999999</v>
      </c>
      <c r="F148" s="10">
        <v>0.63005787000000002</v>
      </c>
      <c r="G148" s="10">
        <v>0.70502664514990865</v>
      </c>
      <c r="H148" s="10"/>
      <c r="K148" s="10">
        <v>0.17433288221999799</v>
      </c>
      <c r="L148" s="10">
        <v>1.2243633199999999</v>
      </c>
      <c r="M148" s="10">
        <v>1.6102176500000001</v>
      </c>
      <c r="N148" s="10">
        <v>1.96562999</v>
      </c>
      <c r="O148" s="10">
        <v>1.4570029900000001</v>
      </c>
      <c r="P148" s="10">
        <v>1.5890314583053631</v>
      </c>
      <c r="Q148" s="10"/>
    </row>
    <row r="149" spans="2:17" x14ac:dyDescent="0.25">
      <c r="B149" s="10">
        <v>0.22122162910704399</v>
      </c>
      <c r="C149" s="10">
        <v>0.42807109999999998</v>
      </c>
      <c r="D149" s="10">
        <v>0.72015518999999995</v>
      </c>
      <c r="E149" s="10">
        <v>0.82287189999999999</v>
      </c>
      <c r="F149" s="10">
        <v>0.60496282999999995</v>
      </c>
      <c r="G149" s="10">
        <v>0.6585033860127476</v>
      </c>
      <c r="H149" s="10"/>
      <c r="K149" s="10">
        <v>0.22122162910704399</v>
      </c>
      <c r="L149" s="10">
        <v>1.0147495600000001</v>
      </c>
      <c r="M149" s="10">
        <v>1.50766471</v>
      </c>
      <c r="N149" s="10">
        <v>1.8850347599999999</v>
      </c>
      <c r="O149" s="10">
        <v>1.38067651</v>
      </c>
      <c r="P149" s="10">
        <v>1.4756296657894852</v>
      </c>
      <c r="Q149" s="10"/>
    </row>
    <row r="150" spans="2:17" x14ac:dyDescent="0.25">
      <c r="B150" s="10">
        <v>0.28072162039411702</v>
      </c>
      <c r="C150" s="10">
        <v>0.32039862000000002</v>
      </c>
      <c r="D150" s="10">
        <v>0.63113324000000004</v>
      </c>
      <c r="E150" s="10">
        <v>0.75145848000000004</v>
      </c>
      <c r="F150" s="10">
        <v>0.53706549999999997</v>
      </c>
      <c r="G150" s="10">
        <v>0.57220247198521579</v>
      </c>
      <c r="H150" s="10"/>
      <c r="K150" s="10">
        <v>0.28072162039411702</v>
      </c>
      <c r="L150" s="10">
        <v>0.74528548999999999</v>
      </c>
      <c r="M150" s="10">
        <v>1.3212948200000001</v>
      </c>
      <c r="N150" s="10">
        <v>1.71737699</v>
      </c>
      <c r="O150" s="10">
        <v>1.20603824</v>
      </c>
      <c r="P150" s="10">
        <v>1.2719844536408553</v>
      </c>
      <c r="Q150" s="10"/>
    </row>
    <row r="151" spans="2:17" x14ac:dyDescent="0.25">
      <c r="B151" s="10">
        <v>0.35622478902624399</v>
      </c>
      <c r="C151" s="10">
        <v>0.23274675</v>
      </c>
      <c r="D151" s="10">
        <v>0.53420597000000003</v>
      </c>
      <c r="E151" s="10">
        <v>0.63805447999999998</v>
      </c>
      <c r="F151" s="10">
        <v>0.45430324</v>
      </c>
      <c r="G151" s="10">
        <v>0.47368003982769896</v>
      </c>
      <c r="H151" s="10"/>
      <c r="K151" s="10">
        <v>0.35622478902624399</v>
      </c>
      <c r="L151" s="10">
        <v>0.53524039000000001</v>
      </c>
      <c r="M151" s="10">
        <v>1.1183749000000001</v>
      </c>
      <c r="N151" s="10">
        <v>1.4521226300000001</v>
      </c>
      <c r="O151" s="10">
        <v>1.00406021</v>
      </c>
      <c r="P151" s="10">
        <v>1.045264823364799</v>
      </c>
      <c r="Q151" s="10"/>
    </row>
    <row r="152" spans="2:17" x14ac:dyDescent="0.25">
      <c r="B152" s="10">
        <v>0.45203536563602398</v>
      </c>
      <c r="C152" s="10">
        <v>0.17331655000000001</v>
      </c>
      <c r="D152" s="10">
        <v>0.43358358000000002</v>
      </c>
      <c r="E152" s="10">
        <v>0.51481938999999999</v>
      </c>
      <c r="F152" s="10">
        <v>0.37328732999999997</v>
      </c>
      <c r="G152" s="10">
        <v>0.38020043180879182</v>
      </c>
      <c r="H152" s="10"/>
      <c r="K152" s="10">
        <v>0.45203536563602398</v>
      </c>
      <c r="L152" s="10">
        <v>0.3903934</v>
      </c>
      <c r="M152" s="10">
        <v>0.90771915000000003</v>
      </c>
      <c r="N152" s="10">
        <v>1.1688429600000001</v>
      </c>
      <c r="O152" s="10">
        <v>0.81383978999999995</v>
      </c>
      <c r="P152" s="10">
        <v>0.83263359188191144</v>
      </c>
      <c r="Q152" s="10"/>
    </row>
    <row r="153" spans="2:17" x14ac:dyDescent="0.25">
      <c r="B153" s="10">
        <v>0.57361525104486699</v>
      </c>
      <c r="C153" s="10">
        <v>0.13184081</v>
      </c>
      <c r="D153" s="10">
        <v>0.33510953999999998</v>
      </c>
      <c r="E153" s="10">
        <v>0.39031347999999999</v>
      </c>
      <c r="F153" s="10">
        <v>0.29585968000000001</v>
      </c>
      <c r="G153" s="10">
        <v>0.29363746248282341</v>
      </c>
      <c r="H153" s="10"/>
      <c r="K153" s="10">
        <v>0.57361525104486699</v>
      </c>
      <c r="L153" s="10">
        <v>0.29381237999999998</v>
      </c>
      <c r="M153" s="10">
        <v>0.70156103999999997</v>
      </c>
      <c r="N153" s="10">
        <v>0.88860466999999999</v>
      </c>
      <c r="O153" s="10">
        <v>0.64001465999999996</v>
      </c>
      <c r="P153" s="10">
        <v>0.6411225931968807</v>
      </c>
      <c r="Q153" s="10"/>
    </row>
    <row r="154" spans="2:17" x14ac:dyDescent="0.25">
      <c r="B154" s="10">
        <v>0.72789538439831503</v>
      </c>
      <c r="C154" s="10">
        <v>9.9297389999999999E-2</v>
      </c>
      <c r="D154" s="10">
        <v>0.24258888000000001</v>
      </c>
      <c r="E154" s="10">
        <v>0.28902959</v>
      </c>
      <c r="F154" s="10">
        <v>0.22894162000000001</v>
      </c>
      <c r="G154" s="10">
        <v>0.21925020559679725</v>
      </c>
      <c r="H154" s="10"/>
      <c r="K154" s="10">
        <v>0.72789538439831503</v>
      </c>
      <c r="L154" s="10">
        <v>0.22324956000000001</v>
      </c>
      <c r="M154" s="10">
        <v>0.50786648999999995</v>
      </c>
      <c r="N154" s="10">
        <v>0.66271252999999997</v>
      </c>
      <c r="O154" s="10">
        <v>0.49283784000000003</v>
      </c>
      <c r="P154" s="10">
        <v>0.4796386227893481</v>
      </c>
      <c r="Q154" s="10"/>
    </row>
    <row r="155" spans="2:17" x14ac:dyDescent="0.25">
      <c r="B155" s="10">
        <v>0.92367085718738595</v>
      </c>
      <c r="C155" s="10">
        <v>7.4219199999999999E-2</v>
      </c>
      <c r="D155" s="10">
        <v>0.17428572000000001</v>
      </c>
      <c r="E155" s="10">
        <v>0.20172989999999999</v>
      </c>
      <c r="F155" s="10">
        <v>0.16971196999999999</v>
      </c>
      <c r="G155" s="10">
        <v>0.15856178754293657</v>
      </c>
      <c r="H155" s="10"/>
      <c r="K155" s="10">
        <v>0.92367085718738595</v>
      </c>
      <c r="L155" s="10">
        <v>0.16679583000000001</v>
      </c>
      <c r="M155" s="10">
        <v>0.36487194000000001</v>
      </c>
      <c r="N155" s="10">
        <v>0.45932093000000002</v>
      </c>
      <c r="O155" s="10">
        <v>0.36588614000000003</v>
      </c>
      <c r="P155" s="10">
        <v>0.34632028300622475</v>
      </c>
      <c r="Q155" s="10"/>
    </row>
    <row r="156" spans="2:17" x14ac:dyDescent="0.25">
      <c r="B156" s="10">
        <v>1.1721022975334801</v>
      </c>
      <c r="C156" s="10">
        <v>5.5849780000000002E-2</v>
      </c>
      <c r="D156" s="10">
        <v>0.12439609</v>
      </c>
      <c r="E156" s="10">
        <v>0.13089348000000001</v>
      </c>
      <c r="F156" s="10">
        <v>0.12444118</v>
      </c>
      <c r="G156" s="10">
        <v>0.11191135894444651</v>
      </c>
      <c r="H156" s="10"/>
      <c r="K156" s="10">
        <v>1.1721022975334801</v>
      </c>
      <c r="L156" s="10">
        <v>0.12458236</v>
      </c>
      <c r="M156" s="10">
        <v>0.25952879000000001</v>
      </c>
      <c r="N156" s="10">
        <v>0.29542824000000001</v>
      </c>
      <c r="O156" s="10">
        <v>0.26957114999999998</v>
      </c>
      <c r="P156" s="10">
        <v>0.24363933608992022</v>
      </c>
      <c r="Q156" s="10"/>
    </row>
    <row r="157" spans="2:17" x14ac:dyDescent="0.25">
      <c r="B157" s="10">
        <v>1.4873521072935101</v>
      </c>
      <c r="C157" s="10">
        <v>4.2144939999999999E-2</v>
      </c>
      <c r="D157" s="10">
        <v>8.8471590000000003E-2</v>
      </c>
      <c r="E157" s="10">
        <v>8.2237790000000005E-2</v>
      </c>
      <c r="F157" s="10">
        <v>9.0823260000000003E-2</v>
      </c>
      <c r="G157" s="10">
        <v>7.8126813642132448E-2</v>
      </c>
      <c r="H157" s="10"/>
      <c r="K157" s="10">
        <v>1.4873521072935101</v>
      </c>
      <c r="L157" s="10">
        <v>9.3051670000000003E-2</v>
      </c>
      <c r="M157" s="10">
        <v>0.18361981999999999</v>
      </c>
      <c r="N157" s="10">
        <v>0.18400269</v>
      </c>
      <c r="O157" s="10">
        <v>0.19792530999999999</v>
      </c>
      <c r="P157" s="10">
        <v>0.16944019363549631</v>
      </c>
      <c r="Q157" s="10"/>
    </row>
    <row r="158" spans="2:17" x14ac:dyDescent="0.25">
      <c r="B158" s="10">
        <v>1.88739182213509</v>
      </c>
      <c r="C158" s="10">
        <v>3.1104989999999999E-2</v>
      </c>
      <c r="D158" s="10">
        <v>6.0556310000000002E-2</v>
      </c>
      <c r="E158" s="10">
        <v>4.9706159999999999E-2</v>
      </c>
      <c r="F158" s="10">
        <v>6.9239839999999997E-2</v>
      </c>
      <c r="G158" s="10">
        <v>5.3832592123998442E-2</v>
      </c>
      <c r="H158" s="10"/>
      <c r="K158" s="10">
        <v>1.88739182213509</v>
      </c>
      <c r="L158" s="10">
        <v>6.7070210000000005E-2</v>
      </c>
      <c r="M158" s="10">
        <v>0.12497121999999999</v>
      </c>
      <c r="N158" s="10">
        <v>0.11046285</v>
      </c>
      <c r="O158" s="10">
        <v>0.15152388999999999</v>
      </c>
      <c r="P158" s="10">
        <v>0.11606188295834746</v>
      </c>
      <c r="Q158" s="10"/>
    </row>
    <row r="159" spans="2:17" x14ac:dyDescent="0.25">
      <c r="B159" s="10">
        <v>2.3950266199874801</v>
      </c>
      <c r="C159" s="10">
        <v>2.3607369999999999E-2</v>
      </c>
      <c r="D159" s="10">
        <v>4.1365190000000003E-2</v>
      </c>
      <c r="E159" s="10">
        <v>3.1133839999999999E-2</v>
      </c>
      <c r="F159" s="10">
        <v>4.5757390000000002E-2</v>
      </c>
      <c r="G159" s="10">
        <v>3.6125644113715369E-2</v>
      </c>
      <c r="H159" s="10"/>
      <c r="K159" s="10">
        <v>2.3950266199874801</v>
      </c>
      <c r="L159" s="10">
        <v>5.0342499999999998E-2</v>
      </c>
      <c r="M159" s="10">
        <v>8.4913890000000006E-2</v>
      </c>
      <c r="N159" s="10">
        <v>6.8655369999999993E-2</v>
      </c>
      <c r="O159" s="10">
        <v>9.9967219999999996E-2</v>
      </c>
      <c r="P159" s="10">
        <v>7.7432458071766949E-2</v>
      </c>
      <c r="Q159" s="10"/>
    </row>
    <row r="160" spans="2:17" x14ac:dyDescent="0.25">
      <c r="B160" s="10">
        <v>3.0391953823131899</v>
      </c>
      <c r="C160" s="10">
        <v>1.7487590000000001E-2</v>
      </c>
      <c r="D160" s="10">
        <v>2.7643399999999999E-2</v>
      </c>
      <c r="E160" s="10">
        <v>1.9777090000000001E-2</v>
      </c>
      <c r="F160" s="10">
        <v>2.8788210000000002E-2</v>
      </c>
      <c r="G160" s="10">
        <v>2.3767121796987933E-2</v>
      </c>
      <c r="H160" s="10"/>
      <c r="K160" s="10">
        <v>3.0391953823131899</v>
      </c>
      <c r="L160" s="10">
        <v>3.641987E-2</v>
      </c>
      <c r="M160" s="10">
        <v>5.643985E-2</v>
      </c>
      <c r="N160" s="10">
        <v>4.311537E-2</v>
      </c>
      <c r="O160" s="10">
        <v>6.26361E-2</v>
      </c>
      <c r="P160" s="10">
        <v>5.0462477267479822E-2</v>
      </c>
      <c r="Q160" s="10"/>
    </row>
    <row r="161" spans="2:50" x14ac:dyDescent="0.25">
      <c r="B161" s="10">
        <v>3.8566204211634698</v>
      </c>
      <c r="C161" s="10">
        <v>1.214996E-2</v>
      </c>
      <c r="D161" s="10">
        <v>1.819819E-2</v>
      </c>
      <c r="E161" s="10">
        <v>1.269239E-2</v>
      </c>
      <c r="F161" s="10">
        <v>1.8020270000000001E-2</v>
      </c>
      <c r="G161" s="10">
        <v>1.5441863898147187E-2</v>
      </c>
      <c r="H161" s="10"/>
      <c r="K161" s="10">
        <v>3.8566204211634698</v>
      </c>
      <c r="L161" s="10">
        <v>2.4254700000000001E-2</v>
      </c>
      <c r="M161" s="10">
        <v>3.6961290000000001E-2</v>
      </c>
      <c r="N161" s="10">
        <v>2.7124820000000001E-2</v>
      </c>
      <c r="O161" s="10">
        <v>3.8659760000000001E-2</v>
      </c>
      <c r="P161" s="10">
        <v>3.2221172217795531E-2</v>
      </c>
      <c r="Q161" s="10"/>
    </row>
    <row r="162" spans="2:50" x14ac:dyDescent="0.25">
      <c r="B162" s="10">
        <v>4.89390091847749</v>
      </c>
      <c r="C162" s="10">
        <v>8.1025699999999999E-3</v>
      </c>
      <c r="D162" s="10">
        <v>1.139105E-2</v>
      </c>
      <c r="E162" s="10">
        <v>8.4622299999999994E-3</v>
      </c>
      <c r="F162" s="10">
        <v>1.161828E-2</v>
      </c>
      <c r="G162" s="10">
        <v>1.0014571567142501E-2</v>
      </c>
      <c r="H162" s="10"/>
      <c r="K162" s="10">
        <v>4.89390091847749</v>
      </c>
      <c r="L162" s="10">
        <v>1.5944369999999999E-2</v>
      </c>
      <c r="M162" s="10">
        <v>2.3013619999999999E-2</v>
      </c>
      <c r="N162" s="10">
        <v>1.7682819999999998E-2</v>
      </c>
      <c r="O162" s="10">
        <v>2.4421060000000001E-2</v>
      </c>
      <c r="P162" s="10">
        <v>2.057099159914582E-2</v>
      </c>
      <c r="Q162" s="10"/>
    </row>
    <row r="163" spans="2:50" ht="15" customHeight="1" x14ac:dyDescent="0.25">
      <c r="B163" s="10">
        <v>6.2101694189156103</v>
      </c>
      <c r="C163" s="10">
        <v>5.4810299999999996E-3</v>
      </c>
      <c r="D163" s="10">
        <v>7.1617E-3</v>
      </c>
      <c r="E163" s="10">
        <v>5.40911E-3</v>
      </c>
      <c r="F163" s="10">
        <v>7.4683800000000002E-3</v>
      </c>
      <c r="G163" s="10">
        <v>6.4352085333067412E-3</v>
      </c>
      <c r="H163" s="10"/>
      <c r="K163" s="10">
        <v>6.2101694189156103</v>
      </c>
      <c r="L163" s="10">
        <v>1.043417E-2</v>
      </c>
      <c r="M163" s="10">
        <v>1.4387530000000001E-2</v>
      </c>
      <c r="N163" s="10">
        <v>1.109832E-2</v>
      </c>
      <c r="O163" s="10">
        <v>1.527391E-2</v>
      </c>
      <c r="P163" s="10">
        <v>1.2964709442880466E-2</v>
      </c>
      <c r="Q163" s="10"/>
      <c r="V163" s="49" t="s">
        <v>87</v>
      </c>
      <c r="W163" s="49"/>
      <c r="X163" s="49"/>
      <c r="Y163" s="49"/>
      <c r="Z163" s="49"/>
      <c r="AA163" s="49"/>
      <c r="AB163" s="49"/>
      <c r="AC163" s="49"/>
      <c r="AD163" s="49"/>
      <c r="AE163" s="49"/>
      <c r="AF163" s="50" t="s">
        <v>111</v>
      </c>
      <c r="AG163" s="50"/>
      <c r="AH163" s="50"/>
      <c r="AN163" s="49" t="s">
        <v>88</v>
      </c>
      <c r="AO163" s="49"/>
      <c r="AP163" s="49"/>
      <c r="AQ163" s="49"/>
      <c r="AR163" s="49"/>
      <c r="AS163" s="49"/>
      <c r="AT163" s="49"/>
      <c r="AU163" s="49"/>
      <c r="AV163" s="49"/>
      <c r="AW163" s="49"/>
    </row>
    <row r="164" spans="2:50" ht="15" customHeight="1" x14ac:dyDescent="0.25">
      <c r="B164" s="10">
        <v>7.8804628156699099</v>
      </c>
      <c r="C164" s="10">
        <v>4.1534099999999997E-3</v>
      </c>
      <c r="D164" s="10">
        <v>4.3869499999999997E-3</v>
      </c>
      <c r="E164" s="10">
        <v>3.4480800000000001E-3</v>
      </c>
      <c r="F164" s="10">
        <v>4.8046E-3</v>
      </c>
      <c r="G164" s="10">
        <v>4.1722812760348364E-3</v>
      </c>
      <c r="H164" s="10"/>
      <c r="K164" s="10">
        <v>7.8804628156699099</v>
      </c>
      <c r="L164" s="10">
        <v>7.75394E-3</v>
      </c>
      <c r="M164" s="10">
        <v>8.7606000000000003E-3</v>
      </c>
      <c r="N164" s="10">
        <v>6.9540299999999999E-3</v>
      </c>
      <c r="O164" s="10">
        <v>9.5560999999999997E-3</v>
      </c>
      <c r="P164" s="10">
        <v>8.2616731836836731E-3</v>
      </c>
      <c r="Q164" s="10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50"/>
      <c r="AG164" s="50"/>
      <c r="AH164" s="50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</row>
    <row r="165" spans="2:50" x14ac:dyDescent="0.25">
      <c r="B165" s="10">
        <v>10</v>
      </c>
      <c r="C165" s="10">
        <v>3.2374999999999999E-3</v>
      </c>
      <c r="D165" s="10">
        <v>2.6759800000000001E-3</v>
      </c>
      <c r="E165" s="10">
        <v>2.2158E-3</v>
      </c>
      <c r="F165" s="10">
        <v>3.12897E-3</v>
      </c>
      <c r="G165" s="10">
        <v>2.7287418081184747E-3</v>
      </c>
      <c r="H165" s="10"/>
      <c r="K165" s="10">
        <v>10</v>
      </c>
      <c r="L165" s="10">
        <v>5.9134399999999998E-3</v>
      </c>
      <c r="M165" s="10">
        <v>5.3150300000000001E-3</v>
      </c>
      <c r="N165" s="10">
        <v>4.4079599999999998E-3</v>
      </c>
      <c r="O165" s="10">
        <v>6.0444599999999998E-3</v>
      </c>
      <c r="P165" s="10">
        <v>5.3129940657392471E-3</v>
      </c>
      <c r="Q165" s="10"/>
      <c r="V165" t="s">
        <v>82</v>
      </c>
      <c r="AO165" t="s">
        <v>85</v>
      </c>
    </row>
    <row r="166" spans="2:50" x14ac:dyDescent="0.25">
      <c r="V166" t="s">
        <v>83</v>
      </c>
      <c r="AO166" t="s">
        <v>86</v>
      </c>
    </row>
    <row r="167" spans="2:50" x14ac:dyDescent="0.25">
      <c r="B167" s="61" t="s">
        <v>114</v>
      </c>
      <c r="K167" s="61" t="s">
        <v>115</v>
      </c>
      <c r="V167" t="s">
        <v>81</v>
      </c>
      <c r="AO167" t="s">
        <v>81</v>
      </c>
    </row>
    <row r="168" spans="2:50" x14ac:dyDescent="0.25">
      <c r="B168" t="s">
        <v>65</v>
      </c>
      <c r="C168" t="s">
        <v>66</v>
      </c>
      <c r="D168" t="s">
        <v>109</v>
      </c>
      <c r="E168" t="s">
        <v>68</v>
      </c>
      <c r="F168" t="s">
        <v>69</v>
      </c>
      <c r="G168" t="s">
        <v>70</v>
      </c>
      <c r="K168" t="s">
        <v>65</v>
      </c>
      <c r="L168" t="s">
        <v>66</v>
      </c>
      <c r="M168" t="s">
        <v>109</v>
      </c>
      <c r="N168" t="s">
        <v>68</v>
      </c>
      <c r="O168" t="s">
        <v>69</v>
      </c>
      <c r="P168" t="s">
        <v>84</v>
      </c>
      <c r="V168" t="s">
        <v>80</v>
      </c>
      <c r="AO168" t="s">
        <v>80</v>
      </c>
    </row>
    <row r="169" spans="2:50" x14ac:dyDescent="0.25">
      <c r="B169" s="10">
        <v>0.01</v>
      </c>
      <c r="C169" s="10">
        <v>0.12762559000000001</v>
      </c>
      <c r="D169" s="10">
        <v>0.37470105999999997</v>
      </c>
      <c r="E169" s="10">
        <v>0.36418220000000001</v>
      </c>
      <c r="F169" s="10">
        <v>0.34803167000000002</v>
      </c>
      <c r="G169" s="10">
        <v>0.29312806708759065</v>
      </c>
      <c r="H169" s="10"/>
      <c r="I169" s="10"/>
      <c r="K169" s="10">
        <v>0.01</v>
      </c>
      <c r="L169" s="10">
        <v>0.29516959999999998</v>
      </c>
      <c r="M169" s="10">
        <v>0.73924582999999999</v>
      </c>
      <c r="N169" s="10">
        <v>0.80217163000000002</v>
      </c>
      <c r="O169" s="10">
        <v>0.75697135999999998</v>
      </c>
      <c r="P169" s="10">
        <v>0.62801337340144792</v>
      </c>
      <c r="Q169" s="10"/>
      <c r="V169" t="s">
        <v>47</v>
      </c>
      <c r="AO169" t="s">
        <v>47</v>
      </c>
    </row>
    <row r="170" spans="2:50" x14ac:dyDescent="0.25">
      <c r="B170" s="10">
        <v>1.26896100316792E-2</v>
      </c>
      <c r="C170" s="10">
        <v>0.12869810000000001</v>
      </c>
      <c r="D170" s="10">
        <v>0.38069072999999998</v>
      </c>
      <c r="E170" s="10">
        <v>0.37419467000000001</v>
      </c>
      <c r="F170" s="10">
        <v>0.34803167000000002</v>
      </c>
      <c r="G170" s="10">
        <v>0.29622201037671653</v>
      </c>
      <c r="H170" s="10"/>
      <c r="I170" s="10"/>
      <c r="K170" s="10">
        <v>1.26896100316792E-2</v>
      </c>
      <c r="L170" s="10">
        <v>0.29844161000000002</v>
      </c>
      <c r="M170" s="10">
        <v>0.75081050000000005</v>
      </c>
      <c r="N170" s="10">
        <v>0.82596924999999999</v>
      </c>
      <c r="O170" s="10">
        <v>0.75739783999999999</v>
      </c>
      <c r="P170" s="10">
        <v>0.63524167142837995</v>
      </c>
      <c r="Q170" s="10"/>
      <c r="U170" s="19" t="s">
        <v>48</v>
      </c>
      <c r="V170" s="15"/>
      <c r="W170" s="15"/>
      <c r="AD170" s="19" t="s">
        <v>49</v>
      </c>
      <c r="AE170" s="15"/>
      <c r="AF170" s="15"/>
      <c r="AM170" s="19" t="s">
        <v>48</v>
      </c>
      <c r="AN170" s="15"/>
      <c r="AO170" s="15"/>
      <c r="AV170" s="19" t="s">
        <v>49</v>
      </c>
      <c r="AW170" s="15"/>
      <c r="AX170" s="15"/>
    </row>
    <row r="171" spans="2:50" x14ac:dyDescent="0.25">
      <c r="B171" s="10">
        <v>1.6102620275609301E-2</v>
      </c>
      <c r="C171" s="10">
        <v>0.12977963000000001</v>
      </c>
      <c r="D171" s="10">
        <v>0.38677614999999999</v>
      </c>
      <c r="E171" s="10">
        <v>0.38448236000000002</v>
      </c>
      <c r="F171" s="10">
        <v>0.35555419999999999</v>
      </c>
      <c r="G171" s="10">
        <v>0.30159748081507853</v>
      </c>
      <c r="H171" s="10"/>
      <c r="I171" s="10"/>
      <c r="K171" s="10">
        <v>1.6102620275609301E-2</v>
      </c>
      <c r="L171" s="10">
        <v>0.30174989000000002</v>
      </c>
      <c r="M171" s="10">
        <v>0.76255967000000002</v>
      </c>
      <c r="N171" s="10">
        <v>0.85047253</v>
      </c>
      <c r="O171" s="10">
        <v>0.77422513000000004</v>
      </c>
      <c r="P171" s="10">
        <v>0.64738727662256368</v>
      </c>
      <c r="Q171" s="10"/>
      <c r="V171" t="s">
        <v>71</v>
      </c>
      <c r="AE171" t="s">
        <v>71</v>
      </c>
      <c r="AN171" t="s">
        <v>77</v>
      </c>
      <c r="AW171" t="s">
        <v>77</v>
      </c>
    </row>
    <row r="172" spans="2:50" x14ac:dyDescent="0.25">
      <c r="B172" s="10">
        <v>2.04335971785694E-2</v>
      </c>
      <c r="C172" s="10">
        <v>0.13235495</v>
      </c>
      <c r="D172" s="10">
        <v>0.39360414999999999</v>
      </c>
      <c r="E172" s="10">
        <v>0.39514725000000001</v>
      </c>
      <c r="F172" s="10">
        <v>0.36482234000000002</v>
      </c>
      <c r="G172" s="10">
        <v>0.30839567691950809</v>
      </c>
      <c r="H172" s="10"/>
      <c r="I172" s="10"/>
      <c r="K172" s="10">
        <v>2.04335971785694E-2</v>
      </c>
      <c r="L172" s="10">
        <v>0.30875624000000002</v>
      </c>
      <c r="M172" s="10">
        <v>0.77537959000000001</v>
      </c>
      <c r="N172" s="10">
        <v>0.87636475000000003</v>
      </c>
      <c r="O172" s="10">
        <v>0.79540540000000004</v>
      </c>
      <c r="P172" s="10">
        <v>0.662805617556392</v>
      </c>
      <c r="Q172" s="10"/>
    </row>
    <row r="173" spans="2:50" x14ac:dyDescent="0.25">
      <c r="B173" s="10">
        <v>2.59294379740466E-2</v>
      </c>
      <c r="C173" s="10">
        <v>0.150949</v>
      </c>
      <c r="D173" s="10">
        <v>0.40665833000000001</v>
      </c>
      <c r="E173" s="10">
        <v>0.40968602999999998</v>
      </c>
      <c r="F173" s="10">
        <v>0.38794477999999999</v>
      </c>
      <c r="G173" s="10">
        <v>0.32845213754167363</v>
      </c>
      <c r="H173" s="10"/>
      <c r="I173" s="10"/>
      <c r="K173" s="10">
        <v>2.59294379740466E-2</v>
      </c>
      <c r="L173" s="10">
        <v>0.35562009999999999</v>
      </c>
      <c r="M173" s="10">
        <v>0.79632006</v>
      </c>
      <c r="N173" s="10">
        <v>0.91670914000000003</v>
      </c>
      <c r="O173" s="10">
        <v>0.85239019000000005</v>
      </c>
      <c r="P173" s="10">
        <v>0.70889472712076307</v>
      </c>
      <c r="Q173" s="10"/>
    </row>
    <row r="174" spans="2:50" x14ac:dyDescent="0.25">
      <c r="B174" s="10">
        <v>3.2903445623126602E-2</v>
      </c>
      <c r="C174" s="10">
        <v>0.17149845999999999</v>
      </c>
      <c r="D174" s="10">
        <v>0.42674026999999998</v>
      </c>
      <c r="E174" s="10">
        <v>0.44409591999999998</v>
      </c>
      <c r="F174" s="10">
        <v>0.41538322</v>
      </c>
      <c r="G174" s="10">
        <v>0.35438863238673918</v>
      </c>
      <c r="H174" s="10"/>
      <c r="I174" s="10"/>
      <c r="K174" s="10">
        <v>3.2903445623126602E-2</v>
      </c>
      <c r="L174" s="10">
        <v>0.40803444999999999</v>
      </c>
      <c r="M174" s="10">
        <v>0.82821785999999997</v>
      </c>
      <c r="N174" s="10">
        <v>1.0106487399999999</v>
      </c>
      <c r="O174" s="10">
        <v>0.92172633999999998</v>
      </c>
      <c r="P174" s="10">
        <v>0.76892411081186252</v>
      </c>
      <c r="Q174" s="10"/>
    </row>
    <row r="175" spans="2:50" x14ac:dyDescent="0.25">
      <c r="B175" s="10">
        <v>4.1753189365604002E-2</v>
      </c>
      <c r="C175" s="10">
        <v>0.19415467</v>
      </c>
      <c r="D175" s="10">
        <v>0.45699336000000002</v>
      </c>
      <c r="E175" s="10">
        <v>0.49370998999999999</v>
      </c>
      <c r="F175" s="10">
        <v>0.44751268</v>
      </c>
      <c r="G175" s="10">
        <v>0.3867276225937647</v>
      </c>
      <c r="H175" s="10"/>
      <c r="I175" s="10"/>
      <c r="K175" s="10">
        <v>4.1753189365604002E-2</v>
      </c>
      <c r="L175" s="10">
        <v>0.46651432999999998</v>
      </c>
      <c r="M175" s="10">
        <v>0.87515927999999998</v>
      </c>
      <c r="N175" s="10">
        <v>1.14888094</v>
      </c>
      <c r="O175" s="10">
        <v>1.00629525</v>
      </c>
      <c r="P175" s="10">
        <v>0.84410073811795916</v>
      </c>
      <c r="Q175" s="10"/>
    </row>
    <row r="176" spans="2:50" x14ac:dyDescent="0.25">
      <c r="B176" s="10">
        <v>5.2983169062837003E-2</v>
      </c>
      <c r="C176" s="10">
        <v>0.22166419000000001</v>
      </c>
      <c r="D176" s="10">
        <v>0.49279299999999998</v>
      </c>
      <c r="E176" s="10">
        <v>0.57543845000000005</v>
      </c>
      <c r="F176" s="10">
        <v>0.48053004999999999</v>
      </c>
      <c r="G176" s="10">
        <v>0.42612841170844912</v>
      </c>
      <c r="H176" s="10"/>
      <c r="I176" s="10"/>
      <c r="K176" s="10">
        <v>5.2983169062837003E-2</v>
      </c>
      <c r="L176" s="10">
        <v>0.53848978999999997</v>
      </c>
      <c r="M176" s="10">
        <v>0.93252542000000005</v>
      </c>
      <c r="N176" s="10">
        <v>1.3760378799999999</v>
      </c>
      <c r="O176" s="10">
        <v>1.0948447699999999</v>
      </c>
      <c r="P176" s="10">
        <v>0.93691814242386784</v>
      </c>
      <c r="Q176" s="10"/>
    </row>
    <row r="177" spans="2:17" x14ac:dyDescent="0.25">
      <c r="B177" s="10">
        <v>6.7233575364993303E-2</v>
      </c>
      <c r="C177" s="10">
        <v>0.26201843000000002</v>
      </c>
      <c r="D177" s="10">
        <v>0.55740593999999999</v>
      </c>
      <c r="E177" s="10">
        <v>0.67024830999999996</v>
      </c>
      <c r="F177" s="10">
        <v>0.52255554999999998</v>
      </c>
      <c r="G177" s="10">
        <v>0.4817254238569994</v>
      </c>
      <c r="H177" s="10"/>
      <c r="I177" s="10"/>
      <c r="K177" s="10">
        <v>6.7233575364993303E-2</v>
      </c>
      <c r="L177" s="10">
        <v>0.64578011999999996</v>
      </c>
      <c r="M177" s="10">
        <v>1.0467335600000001</v>
      </c>
      <c r="N177" s="10">
        <v>1.6340952500000001</v>
      </c>
      <c r="O177" s="10">
        <v>1.20569474</v>
      </c>
      <c r="P177" s="10">
        <v>1.0675604158393894</v>
      </c>
      <c r="Q177" s="10"/>
    </row>
    <row r="178" spans="2:17" x14ac:dyDescent="0.25">
      <c r="B178" s="10">
        <v>8.5316785241728005E-2</v>
      </c>
      <c r="C178" s="10">
        <v>0.28805581000000002</v>
      </c>
      <c r="D178" s="10">
        <v>0.62906863000000002</v>
      </c>
      <c r="E178" s="10">
        <v>0.77399662000000002</v>
      </c>
      <c r="F178" s="10">
        <v>0.57306986000000004</v>
      </c>
      <c r="G178" s="10">
        <v>0.53726462305756917</v>
      </c>
      <c r="H178" s="10"/>
      <c r="I178" s="10"/>
      <c r="K178" s="10">
        <v>8.5316785241728005E-2</v>
      </c>
      <c r="L178" s="10">
        <v>0.71491884000000006</v>
      </c>
      <c r="M178" s="10">
        <v>1.1779402299999999</v>
      </c>
      <c r="N178" s="10">
        <v>1.8949247199999999</v>
      </c>
      <c r="O178" s="10">
        <v>1.3347180999999999</v>
      </c>
      <c r="P178" s="10">
        <v>1.1959512068838858</v>
      </c>
      <c r="Q178" s="10"/>
    </row>
    <row r="179" spans="2:17" x14ac:dyDescent="0.25">
      <c r="B179" s="10">
        <v>0.108263673387405</v>
      </c>
      <c r="C179" s="10">
        <v>0.29573659000000002</v>
      </c>
      <c r="D179" s="10">
        <v>0.70375880999999996</v>
      </c>
      <c r="E179" s="10">
        <v>0.87460106000000004</v>
      </c>
      <c r="F179" s="10">
        <v>0.63322842999999995</v>
      </c>
      <c r="G179" s="10">
        <v>0.58914989858508937</v>
      </c>
      <c r="H179" s="10"/>
      <c r="I179" s="10"/>
      <c r="K179" s="10">
        <v>0.108263673387405</v>
      </c>
      <c r="L179" s="10">
        <v>0.73318207999999996</v>
      </c>
      <c r="M179" s="10">
        <v>1.3232416499999999</v>
      </c>
      <c r="N179" s="10">
        <v>2.11164335</v>
      </c>
      <c r="O179" s="10">
        <v>1.4800859399999999</v>
      </c>
      <c r="P179" s="10">
        <v>1.3116791914259678</v>
      </c>
      <c r="Q179" s="10"/>
    </row>
    <row r="180" spans="2:17" x14ac:dyDescent="0.25">
      <c r="B180" s="10">
        <v>0.137382379588326</v>
      </c>
      <c r="C180" s="10">
        <v>0.29750268000000002</v>
      </c>
      <c r="D180" s="10">
        <v>0.76895985</v>
      </c>
      <c r="E180" s="10">
        <v>0.96019511000000002</v>
      </c>
      <c r="F180" s="10">
        <v>0.69587297999999997</v>
      </c>
      <c r="G180" s="10">
        <v>0.63490491638882718</v>
      </c>
      <c r="H180" s="10"/>
      <c r="I180" s="10"/>
      <c r="K180" s="10">
        <v>0.137382379588326</v>
      </c>
      <c r="L180" s="10">
        <v>0.73421886000000003</v>
      </c>
      <c r="M180" s="10">
        <v>1.4618474400000001</v>
      </c>
      <c r="N180" s="10">
        <v>2.2606578000000002</v>
      </c>
      <c r="O180" s="10">
        <v>1.6223288899999999</v>
      </c>
      <c r="P180" s="10">
        <v>1.4103261627154791</v>
      </c>
      <c r="Q180" s="10"/>
    </row>
    <row r="181" spans="2:17" x14ac:dyDescent="0.25">
      <c r="B181" s="10">
        <v>0.17433288221999799</v>
      </c>
      <c r="C181" s="10">
        <v>0.28777687000000002</v>
      </c>
      <c r="D181" s="10">
        <v>0.79886696999999995</v>
      </c>
      <c r="E181" s="10">
        <v>1.0029762799999999</v>
      </c>
      <c r="F181" s="10">
        <v>0.74421077999999996</v>
      </c>
      <c r="G181" s="10">
        <v>0.65741665244120462</v>
      </c>
      <c r="H181" s="10"/>
      <c r="I181" s="10"/>
      <c r="K181" s="10">
        <v>0.17433288221999799</v>
      </c>
      <c r="L181" s="10">
        <v>0.69683850999999997</v>
      </c>
      <c r="M181" s="10">
        <v>1.54692743</v>
      </c>
      <c r="N181" s="10">
        <v>2.3144917899999999</v>
      </c>
      <c r="O181" s="10">
        <v>1.7209805600000001</v>
      </c>
      <c r="P181" s="10">
        <v>1.454311187868806</v>
      </c>
      <c r="Q181" s="10"/>
    </row>
    <row r="182" spans="2:17" x14ac:dyDescent="0.25">
      <c r="B182" s="10">
        <v>0.22122162910704399</v>
      </c>
      <c r="C182" s="10">
        <v>0.25773405999999999</v>
      </c>
      <c r="D182" s="10">
        <v>0.79134921000000003</v>
      </c>
      <c r="E182" s="10">
        <v>0.99390909999999999</v>
      </c>
      <c r="F182" s="10">
        <v>0.76173482000000003</v>
      </c>
      <c r="G182" s="10">
        <v>0.64562174290496488</v>
      </c>
      <c r="H182" s="10"/>
      <c r="I182" s="10"/>
      <c r="K182" s="10">
        <v>0.22122162910704399</v>
      </c>
      <c r="L182" s="10">
        <v>0.61096280999999997</v>
      </c>
      <c r="M182" s="10">
        <v>1.5714407500000001</v>
      </c>
      <c r="N182" s="10">
        <v>2.2768467399999999</v>
      </c>
      <c r="O182" s="10">
        <v>1.73846941</v>
      </c>
      <c r="P182" s="10">
        <v>1.4247901257200621</v>
      </c>
      <c r="Q182" s="10"/>
    </row>
    <row r="183" spans="2:17" x14ac:dyDescent="0.25">
      <c r="B183" s="10">
        <v>0.28072162039411702</v>
      </c>
      <c r="C183" s="10">
        <v>0.20644915999999999</v>
      </c>
      <c r="D183" s="10">
        <v>0.75973844000000001</v>
      </c>
      <c r="E183" s="10">
        <v>0.92948938999999997</v>
      </c>
      <c r="F183" s="10">
        <v>0.73622427000000001</v>
      </c>
      <c r="G183" s="10">
        <v>0.59683195171463299</v>
      </c>
      <c r="H183" s="10"/>
      <c r="I183" s="10"/>
      <c r="K183" s="10">
        <v>0.28072162039411702</v>
      </c>
      <c r="L183" s="10">
        <v>0.48022543000000001</v>
      </c>
      <c r="M183" s="10">
        <v>1.55173066</v>
      </c>
      <c r="N183" s="10">
        <v>2.12424736</v>
      </c>
      <c r="O183" s="10">
        <v>1.65327063</v>
      </c>
      <c r="P183" s="10">
        <v>1.3153310703462624</v>
      </c>
      <c r="Q183" s="10"/>
    </row>
    <row r="184" spans="2:17" x14ac:dyDescent="0.25">
      <c r="B184" s="10">
        <v>0.35622478902624399</v>
      </c>
      <c r="C184" s="10">
        <v>0.16401705999999999</v>
      </c>
      <c r="D184" s="10">
        <v>0.69763618999999999</v>
      </c>
      <c r="E184" s="10">
        <v>0.80589717000000005</v>
      </c>
      <c r="F184" s="10">
        <v>0.66851587999999995</v>
      </c>
      <c r="G184" s="10">
        <v>0.52577212160605002</v>
      </c>
      <c r="H184" s="10"/>
      <c r="I184" s="10"/>
      <c r="K184" s="10">
        <v>0.35622478902624399</v>
      </c>
      <c r="L184" s="10">
        <v>0.37718487000000001</v>
      </c>
      <c r="M184" s="10">
        <v>1.4605205699999999</v>
      </c>
      <c r="N184" s="10">
        <v>1.8341091</v>
      </c>
      <c r="O184" s="10">
        <v>1.4774937299999999</v>
      </c>
      <c r="P184" s="10">
        <v>1.157473101502023</v>
      </c>
      <c r="Q184" s="10"/>
    </row>
    <row r="185" spans="2:17" x14ac:dyDescent="0.25">
      <c r="B185" s="10">
        <v>0.45203536563602398</v>
      </c>
      <c r="C185" s="10">
        <v>0.12909387</v>
      </c>
      <c r="D185" s="10">
        <v>0.5813334</v>
      </c>
      <c r="E185" s="10">
        <v>0.66726370000000002</v>
      </c>
      <c r="F185" s="10">
        <v>0.55952146999999997</v>
      </c>
      <c r="G185" s="10">
        <v>0.43340028868171027</v>
      </c>
      <c r="H185" s="10"/>
      <c r="I185" s="10"/>
      <c r="K185" s="10">
        <v>0.45203536563602398</v>
      </c>
      <c r="L185" s="10">
        <v>0.29078235000000002</v>
      </c>
      <c r="M185" s="10">
        <v>1.2170374799999999</v>
      </c>
      <c r="N185" s="10">
        <v>1.51495164</v>
      </c>
      <c r="O185" s="10">
        <v>1.2198668500000001</v>
      </c>
      <c r="P185" s="10">
        <v>0.94530936429907175</v>
      </c>
      <c r="Q185" s="10"/>
    </row>
    <row r="186" spans="2:17" x14ac:dyDescent="0.25">
      <c r="B186" s="10">
        <v>0.57361525104486699</v>
      </c>
      <c r="C186" s="10">
        <v>0.10272412</v>
      </c>
      <c r="D186" s="10">
        <v>0.46216893999999997</v>
      </c>
      <c r="E186" s="10">
        <v>0.52056210000000003</v>
      </c>
      <c r="F186" s="10">
        <v>0.45233086</v>
      </c>
      <c r="G186" s="10">
        <v>0.34566489103714609</v>
      </c>
      <c r="H186" s="10"/>
      <c r="I186" s="10"/>
      <c r="K186" s="10">
        <v>0.57361525104486699</v>
      </c>
      <c r="L186" s="10">
        <v>0.22892471</v>
      </c>
      <c r="M186" s="10">
        <v>0.96756341000000001</v>
      </c>
      <c r="N186" s="10">
        <v>1.1851343700000001</v>
      </c>
      <c r="O186" s="10">
        <v>0.97849892999999999</v>
      </c>
      <c r="P186" s="10">
        <v>0.75059147711871654</v>
      </c>
      <c r="Q186" s="10"/>
    </row>
    <row r="187" spans="2:17" x14ac:dyDescent="0.25">
      <c r="B187" s="10">
        <v>0.72789538439831503</v>
      </c>
      <c r="C187" s="10">
        <v>7.9080750000000005E-2</v>
      </c>
      <c r="D187" s="10">
        <v>0.34347072000000001</v>
      </c>
      <c r="E187" s="10">
        <v>0.39620514000000001</v>
      </c>
      <c r="F187" s="10">
        <v>0.35790486999999999</v>
      </c>
      <c r="G187" s="10">
        <v>0.26539195312188674</v>
      </c>
      <c r="H187" s="10"/>
      <c r="I187" s="10"/>
      <c r="K187" s="10">
        <v>0.72789538439831503</v>
      </c>
      <c r="L187" s="10">
        <v>0.17779664000000001</v>
      </c>
      <c r="M187" s="10">
        <v>0.71906541000000002</v>
      </c>
      <c r="N187" s="10">
        <v>0.90845408999999999</v>
      </c>
      <c r="O187" s="10">
        <v>0.77045434999999995</v>
      </c>
      <c r="P187" s="10">
        <v>0.57692863621581525</v>
      </c>
      <c r="Q187" s="10"/>
    </row>
    <row r="188" spans="2:17" x14ac:dyDescent="0.25">
      <c r="B188" s="10">
        <v>0.92367085718738595</v>
      </c>
      <c r="C188" s="10">
        <v>6.0378899999999999E-2</v>
      </c>
      <c r="D188" s="10">
        <v>0.25008609999999998</v>
      </c>
      <c r="E188" s="10">
        <v>0.28526849999999998</v>
      </c>
      <c r="F188" s="10">
        <v>0.27298978000000002</v>
      </c>
      <c r="G188" s="10">
        <v>0.19794439751243356</v>
      </c>
      <c r="H188" s="10"/>
      <c r="I188" s="10"/>
      <c r="K188" s="10">
        <v>0.92367085718738595</v>
      </c>
      <c r="L188" s="10">
        <v>0.13569196</v>
      </c>
      <c r="M188" s="10">
        <v>0.52356212999999996</v>
      </c>
      <c r="N188" s="10">
        <v>0.64953088000000003</v>
      </c>
      <c r="O188" s="10">
        <v>0.58854525999999996</v>
      </c>
      <c r="P188" s="10">
        <v>0.43004530891128567</v>
      </c>
      <c r="Q188" s="10"/>
    </row>
    <row r="189" spans="2:17" x14ac:dyDescent="0.25">
      <c r="B189" s="10">
        <v>1.1721022975334801</v>
      </c>
      <c r="C189" s="10">
        <v>4.5603570000000003E-2</v>
      </c>
      <c r="D189" s="10">
        <v>0.17893032</v>
      </c>
      <c r="E189" s="10">
        <v>0.18921913000000001</v>
      </c>
      <c r="F189" s="10">
        <v>0.20280797</v>
      </c>
      <c r="G189" s="10">
        <v>0.14342652045209608</v>
      </c>
      <c r="H189" s="10"/>
      <c r="I189" s="10"/>
      <c r="K189" s="10">
        <v>1.1721022975334801</v>
      </c>
      <c r="L189" s="10">
        <v>0.10172645</v>
      </c>
      <c r="M189" s="10">
        <v>0.37330410000000003</v>
      </c>
      <c r="N189" s="10">
        <v>0.42706994999999998</v>
      </c>
      <c r="O189" s="10">
        <v>0.43933347</v>
      </c>
      <c r="P189" s="10">
        <v>0.31092701648645737</v>
      </c>
      <c r="Q189" s="10"/>
    </row>
    <row r="190" spans="2:17" x14ac:dyDescent="0.25">
      <c r="B190" s="10">
        <v>1.4873521072935101</v>
      </c>
      <c r="C190" s="10">
        <v>3.422588E-2</v>
      </c>
      <c r="D190" s="10">
        <v>0.12698019999999999</v>
      </c>
      <c r="E190" s="10">
        <v>0.12094592999999999</v>
      </c>
      <c r="F190" s="10">
        <v>0.14875015</v>
      </c>
      <c r="G190" s="10">
        <v>0.10250392839709703</v>
      </c>
      <c r="H190" s="10"/>
      <c r="I190" s="10"/>
      <c r="K190" s="10">
        <v>1.4873521072935101</v>
      </c>
      <c r="L190" s="10">
        <v>7.5567190000000006E-2</v>
      </c>
      <c r="M190" s="10">
        <v>0.26354315</v>
      </c>
      <c r="N190" s="10">
        <v>0.27061010000000002</v>
      </c>
      <c r="O190" s="10">
        <v>0.32416167000000001</v>
      </c>
      <c r="P190" s="10">
        <v>0.22158499905260456</v>
      </c>
      <c r="Q190" s="10"/>
    </row>
    <row r="191" spans="2:17" x14ac:dyDescent="0.25">
      <c r="B191" s="10">
        <v>1.88739182213509</v>
      </c>
      <c r="C191" s="10">
        <v>2.5845219999999999E-2</v>
      </c>
      <c r="D191" s="10">
        <v>8.6619360000000006E-2</v>
      </c>
      <c r="E191" s="10">
        <v>7.3770929999999998E-2</v>
      </c>
      <c r="F191" s="10">
        <v>0.10807042</v>
      </c>
      <c r="G191" s="10">
        <v>7.1736588632262982E-2</v>
      </c>
      <c r="H191" s="10"/>
      <c r="I191" s="10"/>
      <c r="K191" s="10">
        <v>1.88739182213509</v>
      </c>
      <c r="L191" s="10">
        <v>5.5728809999999997E-2</v>
      </c>
      <c r="M191" s="10">
        <v>0.17875803000000001</v>
      </c>
      <c r="N191" s="10">
        <v>0.16394241000000001</v>
      </c>
      <c r="O191" s="10">
        <v>0.23650039</v>
      </c>
      <c r="P191" s="10">
        <v>0.15414891440646908</v>
      </c>
      <c r="Q191" s="10"/>
    </row>
    <row r="192" spans="2:17" x14ac:dyDescent="0.25">
      <c r="B192" s="10">
        <v>2.3950266199874801</v>
      </c>
      <c r="C192" s="10">
        <v>2.0370539999999999E-2</v>
      </c>
      <c r="D192" s="10">
        <v>5.9189209999999999E-2</v>
      </c>
      <c r="E192" s="10">
        <v>4.6706440000000002E-2</v>
      </c>
      <c r="F192" s="10">
        <v>7.1875170000000002E-2</v>
      </c>
      <c r="G192" s="10">
        <v>4.9394932474172572E-2</v>
      </c>
      <c r="H192" s="10"/>
      <c r="I192" s="10"/>
      <c r="K192" s="10">
        <v>2.3950266199874801</v>
      </c>
      <c r="L192" s="10">
        <v>4.3439999999999999E-2</v>
      </c>
      <c r="M192" s="10">
        <v>0.12150279</v>
      </c>
      <c r="N192" s="10">
        <v>0.10299558</v>
      </c>
      <c r="O192" s="10">
        <v>0.15702733999999999</v>
      </c>
      <c r="P192" s="10">
        <v>0.10555236596018421</v>
      </c>
      <c r="Q192" s="10"/>
    </row>
    <row r="193" spans="2:17" x14ac:dyDescent="0.25">
      <c r="B193" s="10">
        <v>3.0391953823131899</v>
      </c>
      <c r="C193" s="10">
        <v>1.545559E-2</v>
      </c>
      <c r="D193" s="10">
        <v>3.9822690000000001E-2</v>
      </c>
      <c r="E193" s="10">
        <v>3.1679579999999999E-2</v>
      </c>
      <c r="F193" s="10">
        <v>4.6305199999999998E-2</v>
      </c>
      <c r="G193" s="10">
        <v>3.3569403586431117E-2</v>
      </c>
      <c r="H193" s="10"/>
      <c r="I193" s="10"/>
      <c r="K193" s="10">
        <v>3.0391953823131899</v>
      </c>
      <c r="L193" s="10">
        <v>3.2188000000000001E-2</v>
      </c>
      <c r="M193" s="10">
        <v>8.1306439999999994E-2</v>
      </c>
      <c r="N193" s="10">
        <v>6.9063589999999994E-2</v>
      </c>
      <c r="O193" s="10">
        <v>0.10074876000000001</v>
      </c>
      <c r="P193" s="10">
        <v>7.1055475999399889E-2</v>
      </c>
      <c r="Q193" s="10"/>
    </row>
    <row r="194" spans="2:17" x14ac:dyDescent="0.25">
      <c r="B194" s="10">
        <v>3.8566204211634698</v>
      </c>
      <c r="C194" s="10">
        <v>1.155138E-2</v>
      </c>
      <c r="D194" s="10">
        <v>2.629867E-2</v>
      </c>
      <c r="E194" s="10">
        <v>2.015409E-2</v>
      </c>
      <c r="F194" s="10">
        <v>2.9264680000000001E-2</v>
      </c>
      <c r="G194" s="10">
        <v>2.2252648695024659E-2</v>
      </c>
      <c r="H194" s="10"/>
      <c r="I194" s="10"/>
      <c r="K194" s="10">
        <v>3.8566204211634698</v>
      </c>
      <c r="L194" s="10">
        <v>2.305977E-2</v>
      </c>
      <c r="M194" s="10">
        <v>5.3413710000000003E-2</v>
      </c>
      <c r="N194" s="10">
        <v>4.3071150000000002E-2</v>
      </c>
      <c r="O194" s="10">
        <v>6.2782969999999994E-2</v>
      </c>
      <c r="P194" s="10">
        <v>4.6263601392050456E-2</v>
      </c>
      <c r="Q194" s="10"/>
    </row>
    <row r="195" spans="2:17" x14ac:dyDescent="0.25">
      <c r="B195" s="10">
        <v>4.89390091847749</v>
      </c>
      <c r="C195" s="10">
        <v>8.1493599999999996E-3</v>
      </c>
      <c r="D195" s="10">
        <v>1.656241E-2</v>
      </c>
      <c r="E195" s="10">
        <v>1.328234E-2</v>
      </c>
      <c r="F195" s="10">
        <v>1.8658689999999999E-2</v>
      </c>
      <c r="G195" s="10">
        <v>1.449643962980271E-2</v>
      </c>
      <c r="H195" s="10"/>
      <c r="I195" s="10"/>
      <c r="K195" s="10">
        <v>4.89390091847749</v>
      </c>
      <c r="L195" s="10">
        <v>1.6036450000000001E-2</v>
      </c>
      <c r="M195" s="10">
        <v>3.3461459999999998E-2</v>
      </c>
      <c r="N195" s="10">
        <v>2.7754979999999999E-2</v>
      </c>
      <c r="O195" s="10">
        <v>3.921964E-2</v>
      </c>
      <c r="P195" s="10">
        <v>2.9690158196253272E-2</v>
      </c>
      <c r="Q195" s="10"/>
    </row>
    <row r="196" spans="2:17" x14ac:dyDescent="0.25">
      <c r="B196" s="10">
        <v>6.2101694189156103</v>
      </c>
      <c r="C196" s="10">
        <v>5.6837900000000002E-3</v>
      </c>
      <c r="D196" s="10">
        <v>1.050155E-2</v>
      </c>
      <c r="E196" s="10">
        <v>8.3971400000000009E-3</v>
      </c>
      <c r="F196" s="10">
        <v>1.1924570000000001E-2</v>
      </c>
      <c r="G196" s="10">
        <v>9.3902745391958344E-3</v>
      </c>
      <c r="H196" s="10"/>
      <c r="I196" s="10"/>
      <c r="K196" s="10">
        <v>6.2101694189156103</v>
      </c>
      <c r="L196" s="10">
        <v>1.0820160000000001E-2</v>
      </c>
      <c r="M196" s="10">
        <v>2.109714E-2</v>
      </c>
      <c r="N196" s="10">
        <v>1.7229100000000001E-2</v>
      </c>
      <c r="O196" s="10">
        <v>2.438746E-2</v>
      </c>
      <c r="P196" s="10">
        <v>1.8839158513301091E-2</v>
      </c>
      <c r="Q196" s="10"/>
    </row>
    <row r="197" spans="2:17" x14ac:dyDescent="0.25">
      <c r="B197" s="10">
        <v>7.8804628156699099</v>
      </c>
      <c r="C197" s="10">
        <v>4.5299399999999997E-3</v>
      </c>
      <c r="D197" s="10">
        <v>6.5137700000000003E-3</v>
      </c>
      <c r="E197" s="10">
        <v>5.2953599999999998E-3</v>
      </c>
      <c r="F197" s="10">
        <v>7.6577599999999996E-3</v>
      </c>
      <c r="G197" s="10">
        <v>6.214241862851585E-3</v>
      </c>
      <c r="H197" s="10"/>
      <c r="I197" s="10"/>
      <c r="K197" s="10">
        <v>7.8804628156699099</v>
      </c>
      <c r="L197" s="10">
        <v>8.4568600000000001E-3</v>
      </c>
      <c r="M197" s="10">
        <v>1.300779E-2</v>
      </c>
      <c r="N197" s="10">
        <v>1.0679589999999999E-2</v>
      </c>
      <c r="O197" s="10">
        <v>1.523088E-2</v>
      </c>
      <c r="P197" s="10">
        <v>1.2244465138571393E-2</v>
      </c>
      <c r="Q197" s="10"/>
    </row>
    <row r="198" spans="2:17" x14ac:dyDescent="0.25">
      <c r="B198" s="10">
        <v>10</v>
      </c>
      <c r="C198" s="10">
        <v>3.4639599999999999E-3</v>
      </c>
      <c r="D198" s="10">
        <v>4.0271100000000004E-3</v>
      </c>
      <c r="E198" s="10">
        <v>3.3678599999999999E-3</v>
      </c>
      <c r="F198" s="10">
        <v>5.0379999999999999E-3</v>
      </c>
      <c r="G198" s="10">
        <v>4.1143959422273706E-3</v>
      </c>
      <c r="H198" s="10"/>
      <c r="I198" s="10"/>
      <c r="K198" s="10">
        <v>10</v>
      </c>
      <c r="L198" s="10">
        <v>6.3270799999999997E-3</v>
      </c>
      <c r="M198" s="10">
        <v>7.9986399999999996E-3</v>
      </c>
      <c r="N198" s="10">
        <v>6.6997699999999999E-3</v>
      </c>
      <c r="O198" s="10">
        <v>9.7322799999999994E-3</v>
      </c>
      <c r="P198" s="10">
        <v>7.9603030687705901E-3</v>
      </c>
      <c r="Q198" s="10"/>
    </row>
    <row r="200" spans="2:17" x14ac:dyDescent="0.25">
      <c r="B200" s="61" t="s">
        <v>108</v>
      </c>
      <c r="K200" s="61" t="s">
        <v>107</v>
      </c>
    </row>
    <row r="201" spans="2:17" x14ac:dyDescent="0.25">
      <c r="B201" t="s">
        <v>65</v>
      </c>
      <c r="C201" t="s">
        <v>66</v>
      </c>
      <c r="D201" t="s">
        <v>109</v>
      </c>
      <c r="E201" t="s">
        <v>68</v>
      </c>
      <c r="F201" t="s">
        <v>69</v>
      </c>
      <c r="G201" t="s">
        <v>70</v>
      </c>
      <c r="K201" t="s">
        <v>65</v>
      </c>
      <c r="L201" t="s">
        <v>66</v>
      </c>
      <c r="M201" t="s">
        <v>67</v>
      </c>
      <c r="N201" t="s">
        <v>68</v>
      </c>
      <c r="O201" t="s">
        <v>69</v>
      </c>
      <c r="P201" t="s">
        <v>84</v>
      </c>
    </row>
    <row r="202" spans="2:17" x14ac:dyDescent="0.25">
      <c r="B202" s="10">
        <v>0.01</v>
      </c>
      <c r="C202" s="10">
        <v>0.13490204</v>
      </c>
      <c r="D202" s="10">
        <v>0.38795059999999998</v>
      </c>
      <c r="E202" s="10">
        <v>0.35708126000000001</v>
      </c>
      <c r="F202" s="10">
        <v>0.36433288000000003</v>
      </c>
      <c r="G202" s="10">
        <v>0.30344229821734914</v>
      </c>
      <c r="K202" s="10">
        <v>0.01</v>
      </c>
      <c r="L202" s="10">
        <v>0.31199839000000001</v>
      </c>
      <c r="M202" s="10">
        <v>0.73852600999999996</v>
      </c>
      <c r="N202" s="10">
        <v>0.77173667999999995</v>
      </c>
      <c r="O202" s="10">
        <v>0.79242661999999997</v>
      </c>
      <c r="P202" s="10">
        <v>0.64135170001903619</v>
      </c>
    </row>
    <row r="203" spans="2:17" x14ac:dyDescent="0.25">
      <c r="B203" s="10">
        <v>1.26896100316792E-2</v>
      </c>
      <c r="C203" s="10">
        <v>0.13579699000000001</v>
      </c>
      <c r="D203" s="10">
        <v>0.39173098000000001</v>
      </c>
      <c r="E203" s="10">
        <v>0.36629526000000001</v>
      </c>
      <c r="F203" s="10">
        <v>0.36433288000000003</v>
      </c>
      <c r="G203" s="10">
        <v>0.30589580956184703</v>
      </c>
      <c r="K203" s="10">
        <v>1.26896100316792E-2</v>
      </c>
      <c r="L203" s="10">
        <v>0.3149034</v>
      </c>
      <c r="M203" s="10">
        <v>0.74534343999999997</v>
      </c>
      <c r="N203" s="10">
        <v>0.79333706999999998</v>
      </c>
      <c r="O203" s="10">
        <v>0.79287306999999996</v>
      </c>
      <c r="P203" s="10">
        <v>0.64711630960124888</v>
      </c>
    </row>
    <row r="204" spans="2:17" x14ac:dyDescent="0.25">
      <c r="B204" s="10">
        <v>1.6102620275609301E-2</v>
      </c>
      <c r="C204" s="10">
        <v>0.13669787999999999</v>
      </c>
      <c r="D204" s="10">
        <v>0.39554821000000001</v>
      </c>
      <c r="E204" s="10">
        <v>0.37574703999999998</v>
      </c>
      <c r="F204" s="10">
        <v>0.37136632000000003</v>
      </c>
      <c r="G204" s="10">
        <v>0.31043980220588779</v>
      </c>
      <c r="K204" s="10">
        <v>1.6102620275609301E-2</v>
      </c>
      <c r="L204" s="10">
        <v>0.31783547000000001</v>
      </c>
      <c r="M204" s="10">
        <v>0.75223017000000003</v>
      </c>
      <c r="N204" s="10">
        <v>0.81554179000000004</v>
      </c>
      <c r="O204" s="10">
        <v>0.80865628000000001</v>
      </c>
      <c r="P204" s="10">
        <v>0.65732479868757832</v>
      </c>
    </row>
    <row r="205" spans="2:17" x14ac:dyDescent="0.25">
      <c r="B205" s="10">
        <v>2.04335971785694E-2</v>
      </c>
      <c r="C205" s="10">
        <v>0.13908706000000001</v>
      </c>
      <c r="D205" s="10">
        <v>0.39986254999999998</v>
      </c>
      <c r="E205" s="10">
        <v>0.38546093999999997</v>
      </c>
      <c r="F205" s="10">
        <v>0.38062425999999999</v>
      </c>
      <c r="G205" s="10">
        <v>0.31644729247637726</v>
      </c>
      <c r="K205" s="10">
        <v>2.04335971785694E-2</v>
      </c>
      <c r="L205" s="10">
        <v>0.32446081999999998</v>
      </c>
      <c r="M205" s="10">
        <v>0.75959189000000005</v>
      </c>
      <c r="N205" s="10">
        <v>0.83883726999999997</v>
      </c>
      <c r="O205" s="10">
        <v>0.82985761999999996</v>
      </c>
      <c r="P205" s="10">
        <v>0.67082534230766966</v>
      </c>
    </row>
    <row r="206" spans="2:17" x14ac:dyDescent="0.25">
      <c r="B206" s="10">
        <v>2.59294379740466E-2</v>
      </c>
      <c r="C206" s="10">
        <v>0.15734465</v>
      </c>
      <c r="D206" s="10">
        <v>0.40834007999999999</v>
      </c>
      <c r="E206" s="10">
        <v>0.39789786999999999</v>
      </c>
      <c r="F206" s="10">
        <v>0.40216506000000002</v>
      </c>
      <c r="G206" s="10">
        <v>0.33433685965801996</v>
      </c>
      <c r="K206" s="10">
        <v>2.59294379740466E-2</v>
      </c>
      <c r="L206" s="10">
        <v>0.37068760000000001</v>
      </c>
      <c r="M206" s="10">
        <v>0.76995124000000004</v>
      </c>
      <c r="N206" s="10">
        <v>0.87355174999999996</v>
      </c>
      <c r="O206" s="10">
        <v>0.8836349</v>
      </c>
      <c r="P206" s="10">
        <v>0.71142541418158156</v>
      </c>
    </row>
    <row r="207" spans="2:17" x14ac:dyDescent="0.25">
      <c r="B207" s="10">
        <v>3.2903445623126602E-2</v>
      </c>
      <c r="C207" s="10">
        <v>0.17729729999999999</v>
      </c>
      <c r="D207" s="10">
        <v>0.42200726</v>
      </c>
      <c r="E207" s="10">
        <v>0.42853354999999999</v>
      </c>
      <c r="F207" s="10">
        <v>0.42608807999999998</v>
      </c>
      <c r="G207" s="10">
        <v>0.35682798710525437</v>
      </c>
      <c r="K207" s="10">
        <v>3.2903445623126602E-2</v>
      </c>
      <c r="L207" s="10">
        <v>0.42183123</v>
      </c>
      <c r="M207" s="10">
        <v>0.78732500999999999</v>
      </c>
      <c r="N207" s="10">
        <v>0.95630826999999996</v>
      </c>
      <c r="O207" s="10">
        <v>0.94548019000000005</v>
      </c>
      <c r="P207" s="10">
        <v>0.76285500270885054</v>
      </c>
    </row>
    <row r="208" spans="2:17" x14ac:dyDescent="0.25">
      <c r="B208" s="10">
        <v>4.1753189365604002E-2</v>
      </c>
      <c r="C208" s="10">
        <v>0.19904698000000001</v>
      </c>
      <c r="D208" s="10">
        <v>0.44253853999999998</v>
      </c>
      <c r="E208" s="10">
        <v>0.47427460999999999</v>
      </c>
      <c r="F208" s="10">
        <v>0.45126301000000002</v>
      </c>
      <c r="G208" s="10">
        <v>0.38373493336545911</v>
      </c>
      <c r="K208" s="10">
        <v>4.1753189365604002E-2</v>
      </c>
      <c r="L208" s="10">
        <v>0.47826955999999998</v>
      </c>
      <c r="M208" s="10">
        <v>0.81312686000000001</v>
      </c>
      <c r="N208" s="10">
        <v>1.08104552</v>
      </c>
      <c r="O208" s="10">
        <v>1.0147284000000001</v>
      </c>
      <c r="P208" s="10">
        <v>0.82467166519550761</v>
      </c>
    </row>
    <row r="209" spans="2:50" x14ac:dyDescent="0.25">
      <c r="B209" s="10">
        <v>5.2983169062837003E-2</v>
      </c>
      <c r="C209" s="10">
        <v>0.22544185999999999</v>
      </c>
      <c r="D209" s="10">
        <v>0.46751994000000002</v>
      </c>
      <c r="E209" s="10">
        <v>0.55130551000000005</v>
      </c>
      <c r="F209" s="10">
        <v>0.47693459999999999</v>
      </c>
      <c r="G209" s="10">
        <v>0.41707714676178298</v>
      </c>
      <c r="K209" s="10">
        <v>5.2983169062837003E-2</v>
      </c>
      <c r="L209" s="10">
        <v>0.54766689999999996</v>
      </c>
      <c r="M209" s="10">
        <v>0.84735963000000003</v>
      </c>
      <c r="N209" s="10">
        <v>1.2890851699999999</v>
      </c>
      <c r="O209" s="10">
        <v>1.0866528600000001</v>
      </c>
      <c r="P209" s="10">
        <v>0.90218927704817986</v>
      </c>
    </row>
    <row r="210" spans="2:50" x14ac:dyDescent="0.25">
      <c r="B210" s="10">
        <v>6.7233575364993303E-2</v>
      </c>
      <c r="C210" s="10">
        <v>0.26475178999999999</v>
      </c>
      <c r="D210" s="10">
        <v>0.51896558000000004</v>
      </c>
      <c r="E210" s="10">
        <v>0.64381069999999996</v>
      </c>
      <c r="F210" s="10">
        <v>0.51259213999999997</v>
      </c>
      <c r="G210" s="10">
        <v>0.46649098546699791</v>
      </c>
      <c r="K210" s="10">
        <v>6.7233575364993303E-2</v>
      </c>
      <c r="L210" s="10">
        <v>0.65251687000000003</v>
      </c>
      <c r="M210" s="10">
        <v>0.93170027</v>
      </c>
      <c r="N210" s="10">
        <v>1.53285443</v>
      </c>
      <c r="O210" s="10">
        <v>1.18270612</v>
      </c>
      <c r="P210" s="10">
        <v>1.0163264954335136</v>
      </c>
    </row>
    <row r="211" spans="2:50" x14ac:dyDescent="0.25">
      <c r="B211" s="10">
        <v>8.5316785241728005E-2</v>
      </c>
      <c r="C211" s="10">
        <v>0.29002179</v>
      </c>
      <c r="D211" s="10">
        <v>0.58266313999999997</v>
      </c>
      <c r="E211" s="10">
        <v>0.74748501000000001</v>
      </c>
      <c r="F211" s="10">
        <v>0.55872376999999995</v>
      </c>
      <c r="G211" s="10">
        <v>0.51840688908709343</v>
      </c>
      <c r="K211" s="10">
        <v>8.5316785241728005E-2</v>
      </c>
      <c r="L211" s="10">
        <v>0.71979815000000003</v>
      </c>
      <c r="M211" s="10">
        <v>1.04135556</v>
      </c>
      <c r="N211" s="10">
        <v>1.78761701</v>
      </c>
      <c r="O211" s="10">
        <v>1.3013051200000001</v>
      </c>
      <c r="P211" s="10">
        <v>1.1339547577585611</v>
      </c>
    </row>
    <row r="212" spans="2:50" x14ac:dyDescent="0.25">
      <c r="B212" s="10">
        <v>0.108263673387405</v>
      </c>
      <c r="C212" s="10">
        <v>0.29856185000000002</v>
      </c>
      <c r="D212" s="10">
        <v>0.65945809</v>
      </c>
      <c r="E212" s="10">
        <v>0.85147377000000002</v>
      </c>
      <c r="F212" s="10">
        <v>0.61887963999999995</v>
      </c>
      <c r="G212" s="10">
        <v>0.57194054151612517</v>
      </c>
      <c r="K212" s="10">
        <v>0.108263673387405</v>
      </c>
      <c r="L212" s="10">
        <v>0.74018638000000003</v>
      </c>
      <c r="M212" s="10">
        <v>1.1813753600000001</v>
      </c>
      <c r="N212" s="10">
        <v>2.01189069</v>
      </c>
      <c r="O212" s="10">
        <v>1.44654756</v>
      </c>
      <c r="P212" s="10">
        <v>1.2509550324350076</v>
      </c>
    </row>
    <row r="213" spans="2:50" x14ac:dyDescent="0.25">
      <c r="B213" s="10">
        <v>0.137382379588326</v>
      </c>
      <c r="C213" s="10">
        <v>0.30350361999999997</v>
      </c>
      <c r="D213" s="10">
        <v>0.73704853999999997</v>
      </c>
      <c r="E213" s="10">
        <v>0.9429324</v>
      </c>
      <c r="F213" s="10">
        <v>0.68722066000000004</v>
      </c>
      <c r="G213" s="10">
        <v>0.62493861202606493</v>
      </c>
      <c r="K213" s="10">
        <v>0.137382379588326</v>
      </c>
      <c r="L213" s="10">
        <v>0.74902882000000004</v>
      </c>
      <c r="M213" s="10">
        <v>1.33209862</v>
      </c>
      <c r="N213" s="10">
        <v>2.1779726199999998</v>
      </c>
      <c r="O213" s="10">
        <v>1.6021572399999999</v>
      </c>
      <c r="P213" s="10">
        <v>1.3633748530960812</v>
      </c>
    </row>
    <row r="214" spans="2:50" x14ac:dyDescent="0.25">
      <c r="B214" s="10">
        <v>0.17433288221999799</v>
      </c>
      <c r="C214" s="10">
        <v>0.30052896000000001</v>
      </c>
      <c r="D214" s="10">
        <v>0.78554440000000003</v>
      </c>
      <c r="E214" s="10">
        <v>0.9965832</v>
      </c>
      <c r="F214" s="10">
        <v>0.74668330999999999</v>
      </c>
      <c r="G214" s="10">
        <v>0.65993821301069056</v>
      </c>
      <c r="K214" s="10">
        <v>0.17433288221999799</v>
      </c>
      <c r="L214" s="10">
        <v>0.72771713000000005</v>
      </c>
      <c r="M214" s="10">
        <v>1.4445428499999999</v>
      </c>
      <c r="N214" s="10">
        <v>2.2633661200000001</v>
      </c>
      <c r="O214" s="10">
        <v>1.72669826</v>
      </c>
      <c r="P214" s="10">
        <v>1.4340048754954817</v>
      </c>
      <c r="U214" s="19" t="s">
        <v>50</v>
      </c>
      <c r="V214" s="15"/>
      <c r="W214" s="15"/>
      <c r="AD214" s="19" t="s">
        <v>51</v>
      </c>
      <c r="AE214" s="15"/>
      <c r="AF214" s="15"/>
      <c r="AM214" s="19" t="s">
        <v>50</v>
      </c>
      <c r="AN214" s="15"/>
      <c r="AO214" s="15"/>
      <c r="AV214" s="19" t="s">
        <v>51</v>
      </c>
      <c r="AW214" s="15"/>
      <c r="AX214" s="15"/>
    </row>
    <row r="215" spans="2:50" x14ac:dyDescent="0.25">
      <c r="B215" s="10">
        <v>0.22122162910704399</v>
      </c>
      <c r="C215" s="10">
        <v>0.27629991999999998</v>
      </c>
      <c r="D215" s="10">
        <v>0.79824943999999998</v>
      </c>
      <c r="E215" s="10">
        <v>1.00190237</v>
      </c>
      <c r="F215" s="10">
        <v>0.77954489000000005</v>
      </c>
      <c r="G215" s="10">
        <v>0.66250009418343336</v>
      </c>
      <c r="K215" s="10">
        <v>0.22122162910704399</v>
      </c>
      <c r="L215" s="10">
        <v>0.65497349000000005</v>
      </c>
      <c r="M215" s="10">
        <v>1.5055178199999999</v>
      </c>
      <c r="N215" s="10">
        <v>2.2588072800000001</v>
      </c>
      <c r="O215" s="10">
        <v>1.77911646</v>
      </c>
      <c r="P215" s="10">
        <v>1.4361636277200416</v>
      </c>
      <c r="V215" t="s">
        <v>71</v>
      </c>
      <c r="AE215" t="s">
        <v>71</v>
      </c>
      <c r="AN215" t="s">
        <v>77</v>
      </c>
      <c r="AW215" t="s">
        <v>77</v>
      </c>
    </row>
    <row r="216" spans="2:50" x14ac:dyDescent="0.25">
      <c r="B216" s="10">
        <v>0.28072162039411702</v>
      </c>
      <c r="C216" s="10">
        <v>0.22817159000000001</v>
      </c>
      <c r="D216" s="10">
        <v>0.78517108000000002</v>
      </c>
      <c r="E216" s="10">
        <v>0.95073861000000004</v>
      </c>
      <c r="F216" s="10">
        <v>0.76811125000000002</v>
      </c>
      <c r="G216" s="10">
        <v>0.62625213002775226</v>
      </c>
      <c r="K216" s="10">
        <v>0.28072162039411702</v>
      </c>
      <c r="L216" s="10">
        <v>0.53075439999999996</v>
      </c>
      <c r="M216" s="10">
        <v>1.52527104</v>
      </c>
      <c r="N216" s="10">
        <v>2.1364315600000001</v>
      </c>
      <c r="O216" s="10">
        <v>1.72487627</v>
      </c>
      <c r="P216" s="10">
        <v>1.3561304180323277</v>
      </c>
    </row>
    <row r="217" spans="2:50" x14ac:dyDescent="0.25">
      <c r="B217" s="10">
        <v>0.35622478902624399</v>
      </c>
      <c r="C217" s="10">
        <v>0.18749407000000001</v>
      </c>
      <c r="D217" s="10">
        <v>0.73942070999999998</v>
      </c>
      <c r="E217" s="10">
        <v>0.83406614999999995</v>
      </c>
      <c r="F217" s="10">
        <v>0.70939448999999999</v>
      </c>
      <c r="G217" s="10">
        <v>0.56396973511723913</v>
      </c>
      <c r="K217" s="10">
        <v>0.35622478902624399</v>
      </c>
      <c r="L217" s="10">
        <v>0.43117422</v>
      </c>
      <c r="M217" s="10">
        <v>1.4798210999999999</v>
      </c>
      <c r="N217" s="10">
        <v>1.8645046199999999</v>
      </c>
      <c r="O217" s="10">
        <v>1.5678399700000001</v>
      </c>
      <c r="P217" s="10">
        <v>1.2216124430220086</v>
      </c>
    </row>
    <row r="218" spans="2:50" x14ac:dyDescent="0.25">
      <c r="B218" s="10">
        <v>0.45203536563602398</v>
      </c>
      <c r="C218" s="10">
        <v>0.15268488</v>
      </c>
      <c r="D218" s="10">
        <v>0.66188301999999999</v>
      </c>
      <c r="E218" s="10">
        <v>0.70011361000000005</v>
      </c>
      <c r="F218" s="10">
        <v>0.62740989000000003</v>
      </c>
      <c r="G218" s="10">
        <v>0.48855316655500397</v>
      </c>
      <c r="K218" s="10">
        <v>0.45203536563602398</v>
      </c>
      <c r="L218" s="10">
        <v>0.34392081000000002</v>
      </c>
      <c r="M218" s="10">
        <v>1.3591170299999999</v>
      </c>
      <c r="N218" s="10">
        <v>1.5595046800000001</v>
      </c>
      <c r="O218" s="10">
        <v>1.36787697</v>
      </c>
      <c r="P218" s="10">
        <v>1.0564117252065337</v>
      </c>
    </row>
    <row r="219" spans="2:50" x14ac:dyDescent="0.25">
      <c r="B219" s="10">
        <v>0.57361525104486699</v>
      </c>
      <c r="C219" s="10">
        <v>0.12373996</v>
      </c>
      <c r="D219" s="10">
        <v>0.55579003000000005</v>
      </c>
      <c r="E219" s="10">
        <v>0.55454636999999996</v>
      </c>
      <c r="F219" s="10">
        <v>0.52665669000000004</v>
      </c>
      <c r="G219" s="10">
        <v>0.40373886865237923</v>
      </c>
      <c r="K219" s="10">
        <v>0.57361525104486699</v>
      </c>
      <c r="L219" s="10">
        <v>0.27575934000000002</v>
      </c>
      <c r="M219" s="10">
        <v>1.1606278000000001</v>
      </c>
      <c r="N219" s="10">
        <v>1.2393502199999999</v>
      </c>
      <c r="O219" s="10">
        <v>1.13928334</v>
      </c>
      <c r="P219" s="10">
        <v>0.87360307772049528</v>
      </c>
    </row>
    <row r="220" spans="2:50" x14ac:dyDescent="0.25">
      <c r="B220" s="10">
        <v>0.72789538439831503</v>
      </c>
      <c r="C220" s="10">
        <v>9.4627310000000006E-2</v>
      </c>
      <c r="D220" s="10">
        <v>0.41991249000000003</v>
      </c>
      <c r="E220" s="10">
        <v>0.42819125000000002</v>
      </c>
      <c r="F220" s="10">
        <v>0.42302064</v>
      </c>
      <c r="G220" s="10">
        <v>0.31341743368189834</v>
      </c>
      <c r="K220" s="10">
        <v>0.72789538439831503</v>
      </c>
      <c r="L220" s="10">
        <v>0.21274984</v>
      </c>
      <c r="M220" s="10">
        <v>0.87909835000000003</v>
      </c>
      <c r="N220" s="10">
        <v>0.96446187000000005</v>
      </c>
      <c r="O220" s="10">
        <v>0.91062772000000003</v>
      </c>
      <c r="P220" s="10">
        <v>0.67951203103084123</v>
      </c>
    </row>
    <row r="221" spans="2:50" x14ac:dyDescent="0.25">
      <c r="B221" s="10">
        <v>0.92367085718738595</v>
      </c>
      <c r="C221" s="10">
        <v>7.0848010000000003E-2</v>
      </c>
      <c r="D221" s="10">
        <v>0.30628134000000001</v>
      </c>
      <c r="E221" s="10">
        <v>0.31293493999999999</v>
      </c>
      <c r="F221" s="10">
        <v>0.32574609999999998</v>
      </c>
      <c r="G221" s="10">
        <v>0.23427585409908394</v>
      </c>
      <c r="K221" s="10">
        <v>0.92367085718738595</v>
      </c>
      <c r="L221" s="10">
        <v>0.15921961000000001</v>
      </c>
      <c r="M221" s="10">
        <v>0.64120840999999995</v>
      </c>
      <c r="N221" s="10">
        <v>0.70045489000000005</v>
      </c>
      <c r="O221" s="10">
        <v>0.70228387999999997</v>
      </c>
      <c r="P221" s="10">
        <v>0.50767472799965296</v>
      </c>
    </row>
    <row r="222" spans="2:50" x14ac:dyDescent="0.25">
      <c r="B222" s="10">
        <v>1.1721022975334801</v>
      </c>
      <c r="C222" s="10">
        <v>5.2411590000000001E-2</v>
      </c>
      <c r="D222" s="10">
        <v>0.21771844000000001</v>
      </c>
      <c r="E222" s="10">
        <v>0.20938857</v>
      </c>
      <c r="F222" s="10">
        <v>0.24193801000000001</v>
      </c>
      <c r="G222" s="10">
        <v>0.16892479993605194</v>
      </c>
      <c r="K222" s="10">
        <v>1.1721022975334801</v>
      </c>
      <c r="L222" s="10">
        <v>0.11691289000000001</v>
      </c>
      <c r="M222" s="10">
        <v>0.45422814</v>
      </c>
      <c r="N222" s="10">
        <v>0.46567840999999999</v>
      </c>
      <c r="O222" s="10">
        <v>0.52409905999999995</v>
      </c>
      <c r="P222" s="10">
        <v>0.365394737913603</v>
      </c>
    </row>
    <row r="223" spans="2:50" x14ac:dyDescent="0.25">
      <c r="B223" s="10">
        <v>1.4873521072935101</v>
      </c>
      <c r="C223" s="10">
        <v>3.8524160000000002E-2</v>
      </c>
      <c r="D223" s="10">
        <v>0.1529556</v>
      </c>
      <c r="E223" s="10">
        <v>0.13458758000000001</v>
      </c>
      <c r="F223" s="10">
        <v>0.17648254999999999</v>
      </c>
      <c r="G223" s="10">
        <v>0.11973265626023975</v>
      </c>
      <c r="K223" s="10">
        <v>1.4873521072935101</v>
      </c>
      <c r="L223" s="10">
        <v>8.5057359999999999E-2</v>
      </c>
      <c r="M223" s="10">
        <v>0.31745421000000001</v>
      </c>
      <c r="N223" s="10">
        <v>0.29767638000000002</v>
      </c>
      <c r="O223" s="10">
        <v>0.38459712000000001</v>
      </c>
      <c r="P223" s="10">
        <v>0.25838093956677621</v>
      </c>
    </row>
    <row r="224" spans="2:50" x14ac:dyDescent="0.25">
      <c r="B224" s="10">
        <v>1.88739182213509</v>
      </c>
      <c r="C224" s="10">
        <v>2.872425E-2</v>
      </c>
      <c r="D224" s="10">
        <v>0.10343796</v>
      </c>
      <c r="E224" s="10">
        <v>8.2022049999999999E-2</v>
      </c>
      <c r="F224" s="10">
        <v>0.12314681</v>
      </c>
      <c r="G224" s="10">
        <v>8.2184785269806368E-2</v>
      </c>
      <c r="K224" s="10">
        <v>1.88739182213509</v>
      </c>
      <c r="L224" s="10">
        <v>6.1936739999999997E-2</v>
      </c>
      <c r="M224" s="10">
        <v>0.21346689999999999</v>
      </c>
      <c r="N224" s="10">
        <v>0.18185882</v>
      </c>
      <c r="O224" s="10">
        <v>0.26949342999999998</v>
      </c>
      <c r="P224" s="10">
        <v>0.17653907655633236</v>
      </c>
    </row>
    <row r="225" spans="2:16" x14ac:dyDescent="0.25">
      <c r="B225" s="10">
        <v>2.3950266199874801</v>
      </c>
      <c r="C225" s="10">
        <v>2.215553E-2</v>
      </c>
      <c r="D225" s="10">
        <v>6.9954509999999998E-2</v>
      </c>
      <c r="E225" s="10">
        <v>5.1955649999999999E-2</v>
      </c>
      <c r="F225" s="10">
        <v>8.1600080000000005E-2</v>
      </c>
      <c r="G225" s="10">
        <v>5.6101925399028592E-2</v>
      </c>
      <c r="K225" s="10">
        <v>2.3950266199874801</v>
      </c>
      <c r="L225" s="10">
        <v>4.7246469999999999E-2</v>
      </c>
      <c r="M225" s="10">
        <v>0.14360165</v>
      </c>
      <c r="N225" s="10">
        <v>0.11457096999999999</v>
      </c>
      <c r="O225" s="10">
        <v>0.17827357999999999</v>
      </c>
      <c r="P225" s="10">
        <v>0.11988458265637998</v>
      </c>
    </row>
    <row r="226" spans="2:16" x14ac:dyDescent="0.25">
      <c r="B226" s="10">
        <v>3.0391953823131899</v>
      </c>
      <c r="C226" s="10">
        <v>1.668619E-2</v>
      </c>
      <c r="D226" s="10">
        <v>4.6626109999999998E-2</v>
      </c>
      <c r="E226" s="10">
        <v>3.6862569999999997E-2</v>
      </c>
      <c r="F226" s="10">
        <v>5.2991129999999997E-2</v>
      </c>
      <c r="G226" s="10">
        <v>3.8328263789093847E-2</v>
      </c>
      <c r="K226" s="10">
        <v>3.0391953823131899</v>
      </c>
      <c r="L226" s="10">
        <v>3.4750860000000001E-2</v>
      </c>
      <c r="M226" s="10">
        <v>9.5197069999999995E-2</v>
      </c>
      <c r="N226" s="10">
        <v>8.0362829999999996E-2</v>
      </c>
      <c r="O226" s="10">
        <v>0.11529572</v>
      </c>
      <c r="P226" s="10">
        <v>8.1128432361795663E-2</v>
      </c>
    </row>
    <row r="227" spans="2:16" x14ac:dyDescent="0.25">
      <c r="B227" s="10">
        <v>3.8566204211634698</v>
      </c>
      <c r="C227" s="10">
        <v>1.266193E-2</v>
      </c>
      <c r="D227" s="10">
        <v>3.0462360000000001E-2</v>
      </c>
      <c r="E227" s="10">
        <v>2.308282E-2</v>
      </c>
      <c r="F227" s="10">
        <v>3.3445820000000001E-2</v>
      </c>
      <c r="G227" s="10">
        <v>2.5330398494823318E-2</v>
      </c>
      <c r="K227" s="10">
        <v>3.8566204211634698</v>
      </c>
      <c r="L227" s="10">
        <v>2.5276739999999999E-2</v>
      </c>
      <c r="M227" s="10">
        <v>6.1870349999999998E-2</v>
      </c>
      <c r="N227" s="10">
        <v>4.9330119999999998E-2</v>
      </c>
      <c r="O227" s="10">
        <v>7.1752960000000005E-2</v>
      </c>
      <c r="P227" s="10">
        <v>5.2662290863911922E-2</v>
      </c>
    </row>
    <row r="228" spans="2:16" x14ac:dyDescent="0.25">
      <c r="B228" s="10">
        <v>4.89390091847749</v>
      </c>
      <c r="C228" s="10">
        <v>8.9734800000000007E-3</v>
      </c>
      <c r="D228" s="10">
        <v>1.899205E-2</v>
      </c>
      <c r="E228" s="10">
        <v>1.493076E-2</v>
      </c>
      <c r="F228" s="10">
        <v>2.1003359999999999E-2</v>
      </c>
      <c r="G228" s="10">
        <v>1.6333418589600249E-2</v>
      </c>
      <c r="K228" s="10">
        <v>4.89390091847749</v>
      </c>
      <c r="L228" s="10">
        <v>1.7658159999999999E-2</v>
      </c>
      <c r="M228" s="10">
        <v>3.8370120000000001E-2</v>
      </c>
      <c r="N228" s="10">
        <v>3.119955E-2</v>
      </c>
      <c r="O228" s="10">
        <v>4.4148020000000003E-2</v>
      </c>
      <c r="P228" s="10">
        <v>3.345247208661177E-2</v>
      </c>
    </row>
    <row r="229" spans="2:16" x14ac:dyDescent="0.25">
      <c r="B229" s="10">
        <v>6.2101694189156103</v>
      </c>
      <c r="C229" s="10">
        <v>6.1950800000000004E-3</v>
      </c>
      <c r="D229" s="10">
        <v>1.192003E-2</v>
      </c>
      <c r="E229" s="10">
        <v>9.3225300000000007E-3</v>
      </c>
      <c r="F229" s="10">
        <v>1.3270000000000001E-2</v>
      </c>
      <c r="G229" s="10">
        <v>1.0464716799340461E-2</v>
      </c>
      <c r="K229" s="10">
        <v>6.2101694189156103</v>
      </c>
      <c r="L229" s="10">
        <v>1.179349E-2</v>
      </c>
      <c r="M229" s="10">
        <v>2.3946800000000001E-2</v>
      </c>
      <c r="N229" s="10">
        <v>1.9127809999999999E-2</v>
      </c>
      <c r="O229" s="10">
        <v>2.713906E-2</v>
      </c>
      <c r="P229" s="10">
        <v>2.0994748791211524E-2</v>
      </c>
    </row>
    <row r="230" spans="2:16" x14ac:dyDescent="0.25">
      <c r="B230" s="10">
        <v>7.8804628156699099</v>
      </c>
      <c r="C230" s="10">
        <v>4.8665100000000001E-3</v>
      </c>
      <c r="D230" s="10">
        <v>7.3369300000000002E-3</v>
      </c>
      <c r="E230" s="10">
        <v>5.8022400000000002E-3</v>
      </c>
      <c r="F230" s="10">
        <v>8.44781E-3</v>
      </c>
      <c r="G230" s="10">
        <v>6.8548449854053135E-3</v>
      </c>
      <c r="K230" s="10">
        <v>7.8804628156699099</v>
      </c>
      <c r="L230" s="10">
        <v>9.0852099999999998E-3</v>
      </c>
      <c r="M230" s="10">
        <v>1.4651610000000001E-2</v>
      </c>
      <c r="N230" s="10">
        <v>1.170186E-2</v>
      </c>
      <c r="O230" s="10">
        <v>1.680224E-2</v>
      </c>
      <c r="P230" s="10">
        <v>1.3506702932759396E-2</v>
      </c>
    </row>
    <row r="231" spans="2:16" x14ac:dyDescent="0.25">
      <c r="B231" s="10">
        <v>10</v>
      </c>
      <c r="C231" s="10">
        <v>3.6737200000000001E-3</v>
      </c>
      <c r="D231" s="10">
        <v>4.4985399999999997E-3</v>
      </c>
      <c r="E231" s="10">
        <v>3.6233400000000001E-3</v>
      </c>
      <c r="F231" s="10">
        <v>5.5545200000000003E-3</v>
      </c>
      <c r="G231" s="10">
        <v>4.502309404127605E-3</v>
      </c>
      <c r="K231" s="10">
        <v>10</v>
      </c>
      <c r="L231" s="10">
        <v>6.7102300000000002E-3</v>
      </c>
      <c r="M231" s="10">
        <v>8.9349800000000004E-3</v>
      </c>
      <c r="N231" s="10">
        <v>7.208E-3</v>
      </c>
      <c r="O231" s="10">
        <v>1.0730089999999999E-2</v>
      </c>
      <c r="P231" s="10">
        <v>8.7108182233714693E-3</v>
      </c>
    </row>
  </sheetData>
  <mergeCells count="20">
    <mergeCell ref="U113:Z114"/>
    <mergeCell ref="AB113:AG114"/>
    <mergeCell ref="AI113:AN114"/>
    <mergeCell ref="V163:AE164"/>
    <mergeCell ref="AF163:AH164"/>
    <mergeCell ref="AN163:AW164"/>
    <mergeCell ref="AZ69:BJ70"/>
    <mergeCell ref="C7:F7"/>
    <mergeCell ref="G7:J7"/>
    <mergeCell ref="K7:N7"/>
    <mergeCell ref="O7:R7"/>
    <mergeCell ref="S7:V7"/>
    <mergeCell ref="W7:Z7"/>
    <mergeCell ref="V32:Y33"/>
    <mergeCell ref="AB32:AE33"/>
    <mergeCell ref="AI32:AL33"/>
    <mergeCell ref="V69:AE70"/>
    <mergeCell ref="AJ69:AT70"/>
    <mergeCell ref="M68:N68"/>
    <mergeCell ref="O68:P68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21760-9E8E-4E46-BD22-663D37DDB85C}">
  <sheetPr>
    <tabColor rgb="FF00B050"/>
  </sheetPr>
  <dimension ref="B1:CT231"/>
  <sheetViews>
    <sheetView topLeftCell="A59" zoomScale="55" zoomScaleNormal="55" workbookViewId="0">
      <selection activeCell="P125" sqref="P125"/>
    </sheetView>
  </sheetViews>
  <sheetFormatPr defaultColWidth="11.42578125" defaultRowHeight="15" x14ac:dyDescent="0.25"/>
  <cols>
    <col min="5" max="5" width="11.42578125" customWidth="1"/>
    <col min="8" max="8" width="11.42578125" customWidth="1"/>
  </cols>
  <sheetData>
    <row r="1" spans="3:98" x14ac:dyDescent="0.25">
      <c r="CT1" t="s">
        <v>0</v>
      </c>
    </row>
    <row r="2" spans="3:98" x14ac:dyDescent="0.25">
      <c r="AQ2" t="s">
        <v>55</v>
      </c>
    </row>
    <row r="3" spans="3:98" x14ac:dyDescent="0.25">
      <c r="AR3" t="s">
        <v>100</v>
      </c>
    </row>
    <row r="4" spans="3:98" x14ac:dyDescent="0.25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Q4" t="s">
        <v>56</v>
      </c>
      <c r="AR4">
        <v>-6.6</v>
      </c>
      <c r="AS4" t="s">
        <v>57</v>
      </c>
      <c r="AT4">
        <v>-79.3</v>
      </c>
      <c r="AV4" s="1"/>
      <c r="AW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</row>
    <row r="5" spans="3:98" x14ac:dyDescent="0.25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Q5" t="s">
        <v>101</v>
      </c>
      <c r="AR5">
        <v>100</v>
      </c>
      <c r="AS5">
        <v>475</v>
      </c>
      <c r="AT5">
        <v>1000</v>
      </c>
      <c r="AU5">
        <v>2475</v>
      </c>
      <c r="AV5">
        <v>5000</v>
      </c>
      <c r="AW5">
        <v>10000</v>
      </c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</row>
    <row r="6" spans="3:98" ht="15.75" thickBot="1" x14ac:dyDescent="0.3">
      <c r="AG6" s="10"/>
      <c r="AQ6">
        <v>0.01</v>
      </c>
      <c r="AR6">
        <v>0.1758842266574</v>
      </c>
      <c r="AS6">
        <v>0.29326603931817002</v>
      </c>
      <c r="AT6">
        <v>0.36441454881106999</v>
      </c>
      <c r="AU6">
        <v>0.46751575862032002</v>
      </c>
      <c r="AV6">
        <v>0.55716405984923001</v>
      </c>
      <c r="AW6">
        <v>0.66017639019982999</v>
      </c>
    </row>
    <row r="7" spans="3:98" x14ac:dyDescent="0.25">
      <c r="C7" s="46" t="s">
        <v>10</v>
      </c>
      <c r="D7" s="47"/>
      <c r="E7" s="47"/>
      <c r="F7" s="48"/>
      <c r="G7" s="46" t="s">
        <v>11</v>
      </c>
      <c r="H7" s="47"/>
      <c r="I7" s="47"/>
      <c r="J7" s="48"/>
      <c r="K7" s="46" t="s">
        <v>12</v>
      </c>
      <c r="L7" s="47"/>
      <c r="M7" s="47"/>
      <c r="N7" s="48"/>
      <c r="O7" s="46" t="s">
        <v>9</v>
      </c>
      <c r="P7" s="47"/>
      <c r="Q7" s="47"/>
      <c r="R7" s="48"/>
      <c r="S7" s="46" t="s">
        <v>7</v>
      </c>
      <c r="T7" s="47"/>
      <c r="U7" s="47"/>
      <c r="V7" s="48"/>
      <c r="W7" s="46" t="s">
        <v>8</v>
      </c>
      <c r="X7" s="47"/>
      <c r="Y7" s="47"/>
      <c r="Z7" s="48"/>
      <c r="AQ7">
        <v>0.05</v>
      </c>
      <c r="AR7">
        <v>0.24589703331405999</v>
      </c>
      <c r="AS7">
        <v>0.41281836084708001</v>
      </c>
      <c r="AT7">
        <v>0.51396083448547003</v>
      </c>
      <c r="AU7">
        <v>0.66001472740373002</v>
      </c>
      <c r="AV7">
        <v>0.78970514243942003</v>
      </c>
      <c r="AW7">
        <v>0.93393633742792004</v>
      </c>
    </row>
    <row r="8" spans="3:98" x14ac:dyDescent="0.25">
      <c r="C8" s="3"/>
      <c r="D8" s="20" t="s">
        <v>64</v>
      </c>
      <c r="E8" s="20" t="s">
        <v>112</v>
      </c>
      <c r="F8" s="41" t="s">
        <v>99</v>
      </c>
      <c r="G8" s="3"/>
      <c r="H8" s="20" t="s">
        <v>64</v>
      </c>
      <c r="I8" s="20" t="s">
        <v>112</v>
      </c>
      <c r="J8" s="41" t="s">
        <v>99</v>
      </c>
      <c r="K8" s="3"/>
      <c r="L8" s="20" t="s">
        <v>64</v>
      </c>
      <c r="M8" s="20" t="s">
        <v>112</v>
      </c>
      <c r="N8" s="41" t="s">
        <v>99</v>
      </c>
      <c r="O8" s="3"/>
      <c r="P8" s="20" t="s">
        <v>64</v>
      </c>
      <c r="Q8" s="20" t="s">
        <v>112</v>
      </c>
      <c r="R8" s="41" t="s">
        <v>99</v>
      </c>
      <c r="S8" s="3"/>
      <c r="T8" s="20" t="s">
        <v>64</v>
      </c>
      <c r="U8" s="20" t="s">
        <v>112</v>
      </c>
      <c r="V8" s="41" t="s">
        <v>99</v>
      </c>
      <c r="W8" s="3"/>
      <c r="X8" s="20" t="s">
        <v>64</v>
      </c>
      <c r="Y8" s="20" t="s">
        <v>112</v>
      </c>
      <c r="Z8" s="41" t="s">
        <v>99</v>
      </c>
      <c r="AQ8">
        <v>7.4999999999999997E-2</v>
      </c>
      <c r="AR8">
        <v>0.28262008794957999</v>
      </c>
      <c r="AS8">
        <v>0.47463997741590003</v>
      </c>
      <c r="AT8">
        <v>0.58844645181530997</v>
      </c>
      <c r="AU8">
        <v>0.75759178664659999</v>
      </c>
      <c r="AV8">
        <v>0.90491190514175002</v>
      </c>
      <c r="AW8">
        <v>1.0781380946140999</v>
      </c>
    </row>
    <row r="9" spans="3:98" x14ac:dyDescent="0.25">
      <c r="C9" s="23" t="s">
        <v>1</v>
      </c>
      <c r="D9" s="20" t="s">
        <v>2</v>
      </c>
      <c r="E9" s="20" t="s">
        <v>2</v>
      </c>
      <c r="F9" s="41" t="s">
        <v>2</v>
      </c>
      <c r="G9" s="23" t="s">
        <v>1</v>
      </c>
      <c r="H9" s="20" t="s">
        <v>2</v>
      </c>
      <c r="I9" s="20" t="s">
        <v>2</v>
      </c>
      <c r="J9" s="41" t="s">
        <v>2</v>
      </c>
      <c r="K9" s="23" t="s">
        <v>1</v>
      </c>
      <c r="L9" s="20" t="s">
        <v>2</v>
      </c>
      <c r="M9" s="20" t="s">
        <v>2</v>
      </c>
      <c r="N9" s="41" t="s">
        <v>2</v>
      </c>
      <c r="O9" s="23" t="s">
        <v>1</v>
      </c>
      <c r="P9" s="20" t="s">
        <v>2</v>
      </c>
      <c r="Q9" s="20" t="s">
        <v>2</v>
      </c>
      <c r="R9" s="41" t="s">
        <v>2</v>
      </c>
      <c r="S9" s="23" t="s">
        <v>1</v>
      </c>
      <c r="T9" s="20" t="s">
        <v>2</v>
      </c>
      <c r="U9" s="20" t="s">
        <v>2</v>
      </c>
      <c r="V9" s="41" t="s">
        <v>2</v>
      </c>
      <c r="W9" s="23" t="s">
        <v>1</v>
      </c>
      <c r="X9" s="20" t="s">
        <v>2</v>
      </c>
      <c r="Y9" s="20" t="s">
        <v>2</v>
      </c>
      <c r="Z9" s="41" t="s">
        <v>2</v>
      </c>
      <c r="AB9" t="s">
        <v>52</v>
      </c>
      <c r="AC9" t="s">
        <v>54</v>
      </c>
      <c r="AQ9">
        <v>0.1</v>
      </c>
      <c r="AR9">
        <v>0.31855413853622999</v>
      </c>
      <c r="AS9">
        <v>0.53302261577965004</v>
      </c>
      <c r="AT9">
        <v>0.66580431051976996</v>
      </c>
      <c r="AU9">
        <v>0.85050900322960998</v>
      </c>
      <c r="AV9">
        <v>1.0217945133349</v>
      </c>
      <c r="AW9">
        <v>1.2084844392797001</v>
      </c>
    </row>
    <row r="10" spans="3:98" x14ac:dyDescent="0.25">
      <c r="C10" s="34">
        <v>0.01</v>
      </c>
      <c r="D10" s="2">
        <v>0.17051820000000001</v>
      </c>
      <c r="E10" s="2"/>
      <c r="F10" s="39"/>
      <c r="G10" s="34">
        <v>0.01</v>
      </c>
      <c r="H10" s="2">
        <v>0.31515779999999999</v>
      </c>
      <c r="I10" s="2"/>
      <c r="J10" s="4"/>
      <c r="K10" s="34">
        <v>0.01</v>
      </c>
      <c r="L10" s="2">
        <v>0.4004027</v>
      </c>
      <c r="M10" s="2"/>
      <c r="N10" s="4"/>
      <c r="O10" s="34">
        <v>0.01</v>
      </c>
      <c r="P10" s="2">
        <v>0.53266639999999998</v>
      </c>
      <c r="Q10" s="2"/>
      <c r="R10" s="4"/>
      <c r="S10" s="34">
        <v>0.01</v>
      </c>
      <c r="T10" s="2">
        <v>0.65000080000000005</v>
      </c>
      <c r="U10" s="2"/>
      <c r="V10" s="4"/>
      <c r="W10" s="34">
        <v>0.01</v>
      </c>
      <c r="X10" s="2">
        <v>0.78334179999999998</v>
      </c>
      <c r="Y10" s="2"/>
      <c r="Z10" s="4"/>
      <c r="AB10" s="10">
        <f t="shared" ref="AB10:AB29" si="0">1/W10</f>
        <v>100</v>
      </c>
      <c r="AC10">
        <f t="shared" ref="AC10:AC29" si="1">+R10*1.362</f>
        <v>0</v>
      </c>
      <c r="AD10" s="10"/>
      <c r="AE10">
        <f t="shared" ref="AE10:AE29" si="2">+P10*1.362</f>
        <v>0.72549163680000006</v>
      </c>
      <c r="AQ10">
        <v>0.15</v>
      </c>
      <c r="AR10">
        <v>0.33779530912833</v>
      </c>
      <c r="AS10">
        <v>0.56642251497462004</v>
      </c>
      <c r="AT10">
        <v>0.71014918016031003</v>
      </c>
      <c r="AU10">
        <v>0.90261778669654003</v>
      </c>
      <c r="AV10">
        <v>1.0870530897199</v>
      </c>
      <c r="AW10">
        <v>1.2782224814742</v>
      </c>
    </row>
    <row r="11" spans="3:98" x14ac:dyDescent="0.25">
      <c r="C11" s="34">
        <v>0.02</v>
      </c>
      <c r="D11" s="2">
        <v>0.17859059999999999</v>
      </c>
      <c r="E11" s="2"/>
      <c r="F11" s="39"/>
      <c r="G11" s="34">
        <v>0.02</v>
      </c>
      <c r="H11" s="2">
        <v>0.33158209999999999</v>
      </c>
      <c r="I11" s="2"/>
      <c r="J11" s="4"/>
      <c r="K11" s="34">
        <v>0.02</v>
      </c>
      <c r="L11" s="2">
        <v>0.42183920000000003</v>
      </c>
      <c r="M11" s="2"/>
      <c r="N11" s="4"/>
      <c r="O11" s="34">
        <v>0.02</v>
      </c>
      <c r="P11" s="2">
        <v>0.56179480000000004</v>
      </c>
      <c r="Q11" s="2"/>
      <c r="R11" s="4"/>
      <c r="S11" s="34">
        <v>0.02</v>
      </c>
      <c r="T11" s="2">
        <v>0.68648370000000003</v>
      </c>
      <c r="U11" s="2"/>
      <c r="V11" s="4"/>
      <c r="W11" s="34">
        <v>0.02</v>
      </c>
      <c r="X11" s="2">
        <v>0.82867210000000002</v>
      </c>
      <c r="Y11" s="2"/>
      <c r="Z11" s="4"/>
      <c r="AB11" s="10">
        <f t="shared" si="0"/>
        <v>50</v>
      </c>
      <c r="AC11">
        <f t="shared" si="1"/>
        <v>0</v>
      </c>
      <c r="AD11" s="10"/>
      <c r="AE11">
        <f t="shared" si="2"/>
        <v>0.76516451760000015</v>
      </c>
      <c r="AQ11">
        <v>0.2</v>
      </c>
      <c r="AR11">
        <v>0.35900369118586001</v>
      </c>
      <c r="AS11">
        <v>0.60384141522768997</v>
      </c>
      <c r="AT11">
        <v>0.75377104510974002</v>
      </c>
      <c r="AU11">
        <v>0.96124909375361001</v>
      </c>
      <c r="AV11">
        <v>1.1530718568862</v>
      </c>
      <c r="AW11">
        <v>1.3565485583988</v>
      </c>
    </row>
    <row r="12" spans="3:98" x14ac:dyDescent="0.25">
      <c r="C12" s="34">
        <v>0.05</v>
      </c>
      <c r="D12" s="2">
        <v>0.27893220000000002</v>
      </c>
      <c r="E12" s="2"/>
      <c r="F12" s="39"/>
      <c r="G12" s="34">
        <v>0.05</v>
      </c>
      <c r="H12" s="2">
        <v>0.53683709999999996</v>
      </c>
      <c r="I12" s="2"/>
      <c r="J12" s="4"/>
      <c r="K12" s="34">
        <v>0.05</v>
      </c>
      <c r="L12" s="2">
        <v>0.68809589999999998</v>
      </c>
      <c r="M12" s="2"/>
      <c r="N12" s="4"/>
      <c r="O12" s="34">
        <v>0.05</v>
      </c>
      <c r="P12" s="2">
        <v>0.92434939999999999</v>
      </c>
      <c r="Q12" s="2"/>
      <c r="R12" s="4"/>
      <c r="S12" s="34">
        <v>0.05</v>
      </c>
      <c r="T12" s="2">
        <v>1.1356329999999999</v>
      </c>
      <c r="U12" s="2"/>
      <c r="V12" s="4"/>
      <c r="W12" s="34">
        <v>0.05</v>
      </c>
      <c r="X12" s="2">
        <v>1.3786290000000001</v>
      </c>
      <c r="Y12" s="2"/>
      <c r="Z12" s="4"/>
      <c r="AB12" s="10">
        <f t="shared" si="0"/>
        <v>20</v>
      </c>
      <c r="AC12">
        <f t="shared" si="1"/>
        <v>0</v>
      </c>
      <c r="AD12" s="10"/>
      <c r="AE12">
        <f t="shared" si="2"/>
        <v>1.2589638828</v>
      </c>
      <c r="AQ12">
        <v>0.25</v>
      </c>
      <c r="AR12">
        <v>0.33977295712296002</v>
      </c>
      <c r="AS12">
        <v>0.57104889629984001</v>
      </c>
      <c r="AT12">
        <v>0.71523014893819004</v>
      </c>
      <c r="AU12">
        <v>0.90696602649626001</v>
      </c>
      <c r="AV12">
        <v>1.0905022710323</v>
      </c>
      <c r="AW12">
        <v>1.2796694502991</v>
      </c>
    </row>
    <row r="13" spans="3:98" x14ac:dyDescent="0.25">
      <c r="C13" s="34">
        <v>7.4999999999999997E-2</v>
      </c>
      <c r="D13" s="2">
        <v>0.3641953</v>
      </c>
      <c r="E13" s="2"/>
      <c r="F13" s="39"/>
      <c r="G13" s="34">
        <v>7.4999999999999997E-2</v>
      </c>
      <c r="H13" s="2">
        <v>0.71515740000000005</v>
      </c>
      <c r="I13" s="2"/>
      <c r="J13" s="4"/>
      <c r="K13" s="34">
        <v>7.4999999999999997E-2</v>
      </c>
      <c r="L13" s="2">
        <v>0.92223549999999999</v>
      </c>
      <c r="M13" s="2"/>
      <c r="N13" s="4"/>
      <c r="O13" s="34">
        <v>7.4999999999999997E-2</v>
      </c>
      <c r="P13" s="2">
        <v>1.2485390000000001</v>
      </c>
      <c r="Q13" s="2"/>
      <c r="R13" s="4"/>
      <c r="S13" s="34">
        <v>7.4999999999999997E-2</v>
      </c>
      <c r="T13" s="2">
        <v>1.540225</v>
      </c>
      <c r="U13" s="2"/>
      <c r="V13" s="4"/>
      <c r="W13" s="34">
        <v>7.4999999999999997E-2</v>
      </c>
      <c r="X13" s="2">
        <v>1.8771880000000001</v>
      </c>
      <c r="Y13" s="2"/>
      <c r="Z13" s="4"/>
      <c r="AB13" s="10">
        <f t="shared" si="0"/>
        <v>13.333333333333334</v>
      </c>
      <c r="AC13">
        <f t="shared" si="1"/>
        <v>0</v>
      </c>
      <c r="AD13" s="10"/>
      <c r="AE13">
        <f t="shared" si="2"/>
        <v>1.7005101180000002</v>
      </c>
      <c r="AQ13">
        <v>0.3</v>
      </c>
      <c r="AR13">
        <v>0.32103417747500002</v>
      </c>
      <c r="AS13">
        <v>0.54406313946218998</v>
      </c>
      <c r="AT13">
        <v>0.67107418383360995</v>
      </c>
      <c r="AU13">
        <v>0.86098754638502994</v>
      </c>
      <c r="AV13">
        <v>1.0216042609439999</v>
      </c>
      <c r="AW13">
        <v>1.2092241260297001</v>
      </c>
    </row>
    <row r="14" spans="3:98" x14ac:dyDescent="0.25">
      <c r="C14" s="34">
        <v>0.1</v>
      </c>
      <c r="D14" s="2">
        <v>0.4124003</v>
      </c>
      <c r="E14" s="2"/>
      <c r="F14" s="39"/>
      <c r="G14" s="34">
        <v>0.1</v>
      </c>
      <c r="H14" s="2">
        <v>0.80816350000000003</v>
      </c>
      <c r="I14" s="2"/>
      <c r="J14" s="4"/>
      <c r="K14" s="34">
        <v>0.1</v>
      </c>
      <c r="L14" s="2">
        <v>1.0421910000000001</v>
      </c>
      <c r="M14" s="2"/>
      <c r="N14" s="4"/>
      <c r="O14" s="34">
        <v>0.1</v>
      </c>
      <c r="P14" s="2">
        <v>1.4117710000000001</v>
      </c>
      <c r="Q14" s="2"/>
      <c r="R14" s="4"/>
      <c r="S14" s="34">
        <v>0.1</v>
      </c>
      <c r="T14" s="2">
        <v>1.7467159999999999</v>
      </c>
      <c r="U14" s="2"/>
      <c r="V14" s="4"/>
      <c r="W14" s="34">
        <v>0.1</v>
      </c>
      <c r="X14" s="2">
        <v>2.1348340000000001</v>
      </c>
      <c r="Y14" s="2"/>
      <c r="Z14" s="4"/>
      <c r="AB14" s="10">
        <f t="shared" si="0"/>
        <v>10</v>
      </c>
      <c r="AC14">
        <f t="shared" si="1"/>
        <v>0</v>
      </c>
      <c r="AD14" s="10"/>
      <c r="AE14">
        <f t="shared" si="2"/>
        <v>1.9228321020000003</v>
      </c>
      <c r="AQ14">
        <v>0.35</v>
      </c>
      <c r="AR14">
        <v>0.30307973912191</v>
      </c>
      <c r="AS14">
        <v>0.51417921777666997</v>
      </c>
      <c r="AT14">
        <v>0.63746715521569997</v>
      </c>
      <c r="AU14">
        <v>0.81790460734583004</v>
      </c>
      <c r="AV14">
        <v>0.97114905447157995</v>
      </c>
      <c r="AW14">
        <v>1.1464540763474</v>
      </c>
    </row>
    <row r="15" spans="3:98" x14ac:dyDescent="0.25">
      <c r="C15" s="34">
        <v>0.15</v>
      </c>
      <c r="D15" s="2">
        <v>0.41880840000000003</v>
      </c>
      <c r="E15" s="2"/>
      <c r="F15" s="39"/>
      <c r="G15" s="34">
        <v>0.15</v>
      </c>
      <c r="H15" s="2">
        <v>0.78962129999999997</v>
      </c>
      <c r="I15" s="2"/>
      <c r="J15" s="4"/>
      <c r="K15" s="34">
        <v>0.15</v>
      </c>
      <c r="L15" s="2">
        <v>1.0161100000000001</v>
      </c>
      <c r="M15" s="2"/>
      <c r="N15" s="4"/>
      <c r="O15" s="34">
        <v>0.15</v>
      </c>
      <c r="P15" s="2">
        <v>1.370819</v>
      </c>
      <c r="Q15" s="2"/>
      <c r="R15" s="4"/>
      <c r="S15" s="34">
        <v>0.15</v>
      </c>
      <c r="T15" s="2">
        <v>1.691176</v>
      </c>
      <c r="U15" s="2"/>
      <c r="V15" s="4"/>
      <c r="W15" s="34">
        <v>0.15</v>
      </c>
      <c r="X15" s="2">
        <v>2.0596640000000002</v>
      </c>
      <c r="Y15" s="2"/>
      <c r="Z15" s="4"/>
      <c r="AB15" s="10">
        <f t="shared" si="0"/>
        <v>6.666666666666667</v>
      </c>
      <c r="AC15">
        <f t="shared" si="1"/>
        <v>0</v>
      </c>
      <c r="AD15" s="10"/>
      <c r="AE15">
        <f t="shared" si="2"/>
        <v>1.8670554780000002</v>
      </c>
      <c r="AQ15">
        <v>0.4</v>
      </c>
      <c r="AR15">
        <v>0.28693392221302999</v>
      </c>
      <c r="AS15">
        <v>0.48663793826134</v>
      </c>
      <c r="AT15">
        <v>0.60385122181856998</v>
      </c>
      <c r="AU15">
        <v>0.77200904402929005</v>
      </c>
      <c r="AV15">
        <v>0.92130352325706999</v>
      </c>
      <c r="AW15">
        <v>1.0893642521269999</v>
      </c>
    </row>
    <row r="16" spans="3:98" x14ac:dyDescent="0.25">
      <c r="C16" s="34">
        <v>0.2</v>
      </c>
      <c r="D16" s="2">
        <v>0.37800210000000001</v>
      </c>
      <c r="E16" s="2"/>
      <c r="F16" s="39"/>
      <c r="G16" s="34">
        <v>0.2</v>
      </c>
      <c r="H16" s="2">
        <v>0.71090249999999999</v>
      </c>
      <c r="I16" s="2"/>
      <c r="J16" s="4"/>
      <c r="K16" s="34">
        <v>0.2</v>
      </c>
      <c r="L16" s="2">
        <v>0.91689730000000003</v>
      </c>
      <c r="M16" s="2"/>
      <c r="N16" s="4"/>
      <c r="O16" s="34">
        <v>0.2</v>
      </c>
      <c r="P16" s="2">
        <v>1.2448459999999999</v>
      </c>
      <c r="Q16" s="2"/>
      <c r="R16" s="4"/>
      <c r="S16" s="34">
        <v>0.2</v>
      </c>
      <c r="T16" s="2">
        <v>1.537212</v>
      </c>
      <c r="U16" s="2"/>
      <c r="V16" s="4"/>
      <c r="W16" s="34">
        <v>0.2</v>
      </c>
      <c r="X16" s="2">
        <v>1.871167</v>
      </c>
      <c r="Y16" s="2"/>
      <c r="Z16" s="4"/>
      <c r="AB16" s="10">
        <f t="shared" si="0"/>
        <v>5</v>
      </c>
      <c r="AC16">
        <f t="shared" si="1"/>
        <v>0</v>
      </c>
      <c r="AD16" s="10"/>
      <c r="AE16">
        <f t="shared" si="2"/>
        <v>1.6954802520000001</v>
      </c>
      <c r="AQ16">
        <v>0.45</v>
      </c>
      <c r="AR16">
        <v>0.27335097908542999</v>
      </c>
      <c r="AS16">
        <v>0.46695705040413998</v>
      </c>
      <c r="AT16">
        <v>0.57793992268135996</v>
      </c>
      <c r="AU16">
        <v>0.74119169818901998</v>
      </c>
      <c r="AV16">
        <v>0.88270181192172004</v>
      </c>
      <c r="AW16">
        <v>1.0473008524156999</v>
      </c>
    </row>
    <row r="17" spans="3:49" x14ac:dyDescent="0.25">
      <c r="C17" s="34">
        <v>0.25</v>
      </c>
      <c r="D17" s="2">
        <v>0.33856979999999998</v>
      </c>
      <c r="E17" s="2"/>
      <c r="F17" s="39"/>
      <c r="G17" s="34">
        <v>0.25</v>
      </c>
      <c r="H17" s="2">
        <v>0.64039749999999995</v>
      </c>
      <c r="I17" s="2"/>
      <c r="J17" s="4"/>
      <c r="K17" s="34">
        <v>0.25</v>
      </c>
      <c r="L17" s="2">
        <v>0.82819410000000004</v>
      </c>
      <c r="M17" s="2"/>
      <c r="N17" s="4"/>
      <c r="O17" s="34">
        <v>0.25</v>
      </c>
      <c r="P17" s="2">
        <v>1.125969</v>
      </c>
      <c r="Q17" s="2"/>
      <c r="R17" s="4"/>
      <c r="S17" s="34">
        <v>0.25</v>
      </c>
      <c r="T17" s="2">
        <v>1.3944399999999999</v>
      </c>
      <c r="U17" s="2"/>
      <c r="V17" s="4"/>
      <c r="W17" s="34">
        <v>0.25</v>
      </c>
      <c r="X17" s="2">
        <v>1.702175</v>
      </c>
      <c r="Y17" s="2"/>
      <c r="Z17" s="4"/>
      <c r="AB17" s="10">
        <f t="shared" si="0"/>
        <v>4</v>
      </c>
      <c r="AC17">
        <f t="shared" si="1"/>
        <v>0</v>
      </c>
      <c r="AD17" s="10"/>
      <c r="AE17">
        <f t="shared" si="2"/>
        <v>1.5335697780000002</v>
      </c>
      <c r="AQ17">
        <v>0.5</v>
      </c>
      <c r="AR17">
        <v>0.26122722363117001</v>
      </c>
      <c r="AS17">
        <v>0.44446035615021001</v>
      </c>
      <c r="AT17">
        <v>0.55363205386838998</v>
      </c>
      <c r="AU17">
        <v>0.70771493610469005</v>
      </c>
      <c r="AV17">
        <v>0.84714987575219003</v>
      </c>
      <c r="AW17">
        <v>0.99911516084825003</v>
      </c>
    </row>
    <row r="18" spans="3:49" x14ac:dyDescent="0.25">
      <c r="C18" s="34">
        <v>0.3</v>
      </c>
      <c r="D18" s="2">
        <v>0.29117159999999997</v>
      </c>
      <c r="E18" s="2"/>
      <c r="F18" s="39"/>
      <c r="G18" s="34">
        <v>0.3</v>
      </c>
      <c r="H18" s="2">
        <v>0.55462800000000001</v>
      </c>
      <c r="I18" s="2"/>
      <c r="J18" s="4"/>
      <c r="K18" s="34">
        <v>0.3</v>
      </c>
      <c r="L18" s="2">
        <v>0.7194625</v>
      </c>
      <c r="M18" s="2"/>
      <c r="N18" s="4"/>
      <c r="O18" s="34">
        <v>0.3</v>
      </c>
      <c r="P18" s="2">
        <v>0.98289729999999997</v>
      </c>
      <c r="Q18" s="2"/>
      <c r="R18" s="4"/>
      <c r="S18" s="34">
        <v>0.3</v>
      </c>
      <c r="T18" s="2">
        <v>1.2183889999999999</v>
      </c>
      <c r="U18" s="2"/>
      <c r="V18" s="4"/>
      <c r="W18" s="34">
        <v>0.3</v>
      </c>
      <c r="X18" s="2">
        <v>1.487582</v>
      </c>
      <c r="Y18" s="2"/>
      <c r="Z18" s="4"/>
      <c r="AB18" s="10">
        <f t="shared" si="0"/>
        <v>3.3333333333333335</v>
      </c>
      <c r="AC18">
        <f t="shared" si="1"/>
        <v>0</v>
      </c>
      <c r="AD18" s="10"/>
      <c r="AE18">
        <f t="shared" si="2"/>
        <v>1.3387061226000001</v>
      </c>
      <c r="AQ18">
        <v>0.55000000000000004</v>
      </c>
      <c r="AR18">
        <v>0.24401875545775001</v>
      </c>
      <c r="AS18">
        <v>0.41820976278115002</v>
      </c>
      <c r="AT18">
        <v>0.51823509560645997</v>
      </c>
      <c r="AU18">
        <v>0.66471759159342003</v>
      </c>
      <c r="AV18">
        <v>0.79243072992999997</v>
      </c>
      <c r="AW18">
        <v>0.93903627199698003</v>
      </c>
    </row>
    <row r="19" spans="3:49" x14ac:dyDescent="0.25">
      <c r="C19" s="34">
        <v>0.4</v>
      </c>
      <c r="D19" s="2">
        <v>0.22662360000000001</v>
      </c>
      <c r="E19" s="2"/>
      <c r="F19" s="39"/>
      <c r="G19" s="34">
        <v>0.4</v>
      </c>
      <c r="H19" s="2">
        <v>0.43669000000000002</v>
      </c>
      <c r="I19" s="2"/>
      <c r="J19" s="4"/>
      <c r="K19" s="34">
        <v>0.4</v>
      </c>
      <c r="L19" s="2">
        <v>0.56839729999999999</v>
      </c>
      <c r="M19" s="2"/>
      <c r="N19" s="4"/>
      <c r="O19" s="34">
        <v>0.4</v>
      </c>
      <c r="P19" s="2">
        <v>0.77878979999999998</v>
      </c>
      <c r="Q19" s="2"/>
      <c r="R19" s="4"/>
      <c r="S19" s="34">
        <v>0.4</v>
      </c>
      <c r="T19" s="2">
        <v>0.9667808</v>
      </c>
      <c r="U19" s="2"/>
      <c r="V19" s="4"/>
      <c r="W19" s="34">
        <v>0.4</v>
      </c>
      <c r="X19" s="2">
        <v>1.1814359999999999</v>
      </c>
      <c r="Y19" s="2"/>
      <c r="Z19" s="4"/>
      <c r="AB19" s="10">
        <f t="shared" si="0"/>
        <v>2.5</v>
      </c>
      <c r="AC19">
        <f t="shared" si="1"/>
        <v>0</v>
      </c>
      <c r="AD19" s="10"/>
      <c r="AE19">
        <f t="shared" si="2"/>
        <v>1.0607117076000001</v>
      </c>
      <c r="AQ19">
        <v>0.6</v>
      </c>
      <c r="AR19">
        <v>0.22813890430641001</v>
      </c>
      <c r="AS19">
        <v>0.38907581115973</v>
      </c>
      <c r="AT19">
        <v>0.48464299148748002</v>
      </c>
      <c r="AU19">
        <v>0.61928940073024996</v>
      </c>
      <c r="AV19">
        <v>0.74141446907191999</v>
      </c>
      <c r="AW19">
        <v>0.87332505910253</v>
      </c>
    </row>
    <row r="20" spans="3:49" x14ac:dyDescent="0.25">
      <c r="C20" s="34">
        <v>0.5</v>
      </c>
      <c r="D20" s="2">
        <v>0.18010770000000001</v>
      </c>
      <c r="E20" s="2"/>
      <c r="F20" s="39"/>
      <c r="G20" s="34">
        <v>0.5</v>
      </c>
      <c r="H20" s="2">
        <v>0.34951769999999999</v>
      </c>
      <c r="I20" s="2"/>
      <c r="J20" s="4"/>
      <c r="K20" s="34">
        <v>0.5</v>
      </c>
      <c r="L20" s="2">
        <v>0.45610709999999999</v>
      </c>
      <c r="M20" s="2"/>
      <c r="N20" s="4"/>
      <c r="O20" s="34">
        <v>0.5</v>
      </c>
      <c r="P20" s="2">
        <v>0.62433479999999997</v>
      </c>
      <c r="Q20" s="2"/>
      <c r="R20" s="4"/>
      <c r="S20" s="34">
        <v>0.5</v>
      </c>
      <c r="T20" s="2">
        <v>0.77483740000000001</v>
      </c>
      <c r="U20" s="2"/>
      <c r="V20" s="4"/>
      <c r="W20" s="34">
        <v>0.5</v>
      </c>
      <c r="X20" s="2">
        <v>0.94686380000000003</v>
      </c>
      <c r="Y20" s="2"/>
      <c r="Z20" s="4"/>
      <c r="AB20" s="10">
        <f t="shared" si="0"/>
        <v>2</v>
      </c>
      <c r="AC20">
        <f t="shared" si="1"/>
        <v>0</v>
      </c>
      <c r="AD20" s="10"/>
      <c r="AE20">
        <f t="shared" si="2"/>
        <v>0.85034399760000001</v>
      </c>
      <c r="AQ20">
        <v>0.65</v>
      </c>
      <c r="AR20">
        <v>0.21111589966259001</v>
      </c>
      <c r="AS20">
        <v>0.36291453130703</v>
      </c>
      <c r="AT20">
        <v>0.44935396023961999</v>
      </c>
      <c r="AU20">
        <v>0.57635580623053995</v>
      </c>
      <c r="AV20">
        <v>0.68674786936992005</v>
      </c>
      <c r="AW20">
        <v>0.81325159454728002</v>
      </c>
    </row>
    <row r="21" spans="3:49" x14ac:dyDescent="0.25">
      <c r="C21" s="34">
        <v>0.75</v>
      </c>
      <c r="D21" s="2">
        <v>0.1145084</v>
      </c>
      <c r="E21" s="2"/>
      <c r="F21" s="39"/>
      <c r="G21" s="34">
        <v>0.75</v>
      </c>
      <c r="H21" s="2">
        <v>0.2247275</v>
      </c>
      <c r="I21" s="2"/>
      <c r="J21" s="4"/>
      <c r="K21" s="34">
        <v>0.75</v>
      </c>
      <c r="L21" s="2">
        <v>0.2937922</v>
      </c>
      <c r="M21" s="2"/>
      <c r="N21" s="4"/>
      <c r="O21" s="34">
        <v>0.75</v>
      </c>
      <c r="P21" s="2">
        <v>0.40261059999999999</v>
      </c>
      <c r="Q21" s="2"/>
      <c r="R21" s="4"/>
      <c r="S21" s="34">
        <v>0.75</v>
      </c>
      <c r="T21" s="2">
        <v>0.49924020000000002</v>
      </c>
      <c r="U21" s="2"/>
      <c r="V21" s="4"/>
      <c r="W21" s="34">
        <v>0.75</v>
      </c>
      <c r="X21" s="2">
        <v>0.60912089999999997</v>
      </c>
      <c r="Y21" s="2"/>
      <c r="Z21" s="4"/>
      <c r="AB21" s="10">
        <f t="shared" si="0"/>
        <v>1.3333333333333333</v>
      </c>
      <c r="AC21">
        <f t="shared" si="1"/>
        <v>0</v>
      </c>
      <c r="AD21" s="10"/>
      <c r="AE21">
        <f t="shared" si="2"/>
        <v>0.54835563720000002</v>
      </c>
      <c r="AQ21">
        <v>0.7</v>
      </c>
      <c r="AR21">
        <v>0.19465987305929999</v>
      </c>
      <c r="AS21">
        <v>0.33353200776865</v>
      </c>
      <c r="AT21">
        <v>0.41513534617517001</v>
      </c>
      <c r="AU21">
        <v>0.53434162593714996</v>
      </c>
      <c r="AV21">
        <v>0.63371073566864999</v>
      </c>
      <c r="AW21">
        <v>0.74953155522538994</v>
      </c>
    </row>
    <row r="22" spans="3:49" x14ac:dyDescent="0.25">
      <c r="C22" s="34">
        <v>1</v>
      </c>
      <c r="D22" s="2">
        <v>7.8976599999999994E-2</v>
      </c>
      <c r="E22" s="2"/>
      <c r="F22" s="39"/>
      <c r="G22" s="34">
        <v>1</v>
      </c>
      <c r="H22" s="2">
        <v>0.15508459999999999</v>
      </c>
      <c r="I22" s="2"/>
      <c r="J22" s="4"/>
      <c r="K22" s="34">
        <v>1</v>
      </c>
      <c r="L22" s="2">
        <v>0.20263890000000001</v>
      </c>
      <c r="M22" s="2"/>
      <c r="N22" s="4"/>
      <c r="O22" s="34">
        <v>1</v>
      </c>
      <c r="P22" s="2">
        <v>0.27610259999999998</v>
      </c>
      <c r="Q22" s="2"/>
      <c r="R22" s="4"/>
      <c r="S22" s="34">
        <v>1</v>
      </c>
      <c r="T22" s="2">
        <v>0.3412482</v>
      </c>
      <c r="U22" s="2"/>
      <c r="V22" s="4"/>
      <c r="W22" s="34">
        <v>1</v>
      </c>
      <c r="X22" s="2">
        <v>0.41460229999999998</v>
      </c>
      <c r="Y22" s="2"/>
      <c r="Z22" s="4"/>
      <c r="AB22" s="10">
        <f t="shared" si="0"/>
        <v>1</v>
      </c>
      <c r="AC22">
        <f t="shared" si="1"/>
        <v>0</v>
      </c>
      <c r="AD22" s="10"/>
      <c r="AE22">
        <f t="shared" si="2"/>
        <v>0.37605174120000001</v>
      </c>
      <c r="AQ22">
        <v>0.75</v>
      </c>
      <c r="AR22">
        <v>0.17876963083131001</v>
      </c>
      <c r="AS22">
        <v>0.30511047863381002</v>
      </c>
      <c r="AT22">
        <v>0.38196980936251002</v>
      </c>
      <c r="AU22">
        <v>0.48771979807235999</v>
      </c>
      <c r="AV22">
        <v>0.58225480626602999</v>
      </c>
      <c r="AW22">
        <v>0.68514067264208001</v>
      </c>
    </row>
    <row r="23" spans="3:49" x14ac:dyDescent="0.25">
      <c r="C23" s="34">
        <v>1.5</v>
      </c>
      <c r="D23" s="2">
        <v>4.5361819999999997E-2</v>
      </c>
      <c r="E23" s="2"/>
      <c r="F23" s="39"/>
      <c r="G23" s="34">
        <v>1.5</v>
      </c>
      <c r="H23" s="2">
        <v>8.8378209999999999E-2</v>
      </c>
      <c r="I23" s="2"/>
      <c r="J23" s="4"/>
      <c r="K23" s="34">
        <v>1.5</v>
      </c>
      <c r="L23" s="2">
        <v>0.1146134</v>
      </c>
      <c r="M23" s="2"/>
      <c r="N23" s="4"/>
      <c r="O23" s="34">
        <v>1.5</v>
      </c>
      <c r="P23" s="2">
        <v>0.15546199999999999</v>
      </c>
      <c r="Q23" s="2"/>
      <c r="R23" s="4"/>
      <c r="S23" s="34">
        <v>1.5</v>
      </c>
      <c r="T23" s="2">
        <v>0.1909864</v>
      </c>
      <c r="U23" s="2"/>
      <c r="V23" s="4"/>
      <c r="W23" s="34">
        <v>1.5</v>
      </c>
      <c r="X23" s="2">
        <v>0.23037650000000001</v>
      </c>
      <c r="Y23" s="2"/>
      <c r="Z23" s="4"/>
      <c r="AB23" s="10">
        <f t="shared" si="0"/>
        <v>0.66666666666666663</v>
      </c>
      <c r="AC23">
        <f t="shared" si="1"/>
        <v>0</v>
      </c>
      <c r="AD23" s="10"/>
      <c r="AE23">
        <f t="shared" si="2"/>
        <v>0.21173924399999999</v>
      </c>
      <c r="AQ23">
        <v>0.8</v>
      </c>
      <c r="AR23">
        <v>0.16914502253998001</v>
      </c>
      <c r="AS23">
        <v>0.28859176460432001</v>
      </c>
      <c r="AT23">
        <v>0.36143838720228999</v>
      </c>
      <c r="AU23">
        <v>0.46116215940173999</v>
      </c>
      <c r="AV23">
        <v>0.55065212294465005</v>
      </c>
      <c r="AW23">
        <v>0.64769658812617004</v>
      </c>
    </row>
    <row r="24" spans="3:49" x14ac:dyDescent="0.25">
      <c r="C24" s="34">
        <v>2</v>
      </c>
      <c r="D24" s="2">
        <v>2.990371E-2</v>
      </c>
      <c r="E24" s="2"/>
      <c r="F24" s="39"/>
      <c r="G24" s="34">
        <v>2</v>
      </c>
      <c r="H24" s="2">
        <v>5.8666860000000001E-2</v>
      </c>
      <c r="I24" s="2"/>
      <c r="J24" s="4"/>
      <c r="K24" s="34">
        <v>2</v>
      </c>
      <c r="L24" s="2">
        <v>7.6344880000000004E-2</v>
      </c>
      <c r="M24" s="2"/>
      <c r="N24" s="4"/>
      <c r="O24" s="34">
        <v>2</v>
      </c>
      <c r="P24" s="2">
        <v>0.10399070000000001</v>
      </c>
      <c r="Q24" s="2"/>
      <c r="R24" s="4"/>
      <c r="S24" s="34">
        <v>2</v>
      </c>
      <c r="T24" s="2">
        <v>0.12804119999999999</v>
      </c>
      <c r="U24" s="2"/>
      <c r="V24" s="4"/>
      <c r="W24" s="34">
        <v>2</v>
      </c>
      <c r="X24" s="2">
        <v>0.1547704</v>
      </c>
      <c r="Y24" s="2"/>
      <c r="Z24" s="4"/>
      <c r="AB24" s="10">
        <f t="shared" si="0"/>
        <v>0.5</v>
      </c>
      <c r="AC24">
        <f t="shared" si="1"/>
        <v>0</v>
      </c>
      <c r="AD24" s="10"/>
      <c r="AE24">
        <f t="shared" si="2"/>
        <v>0.14163533340000001</v>
      </c>
      <c r="AQ24">
        <v>0.85</v>
      </c>
      <c r="AR24">
        <v>0.15999208832440001</v>
      </c>
      <c r="AS24">
        <v>0.27214836722751001</v>
      </c>
      <c r="AT24">
        <v>0.34158012260670001</v>
      </c>
      <c r="AU24">
        <v>0.43406192736487997</v>
      </c>
      <c r="AV24">
        <v>0.52044457054854998</v>
      </c>
      <c r="AW24">
        <v>0.61003042662906004</v>
      </c>
    </row>
    <row r="25" spans="3:49" x14ac:dyDescent="0.25">
      <c r="C25" s="34">
        <v>3</v>
      </c>
      <c r="D25" s="2">
        <v>1.541351E-2</v>
      </c>
      <c r="E25" s="2"/>
      <c r="F25" s="39"/>
      <c r="G25" s="34">
        <v>3</v>
      </c>
      <c r="H25" s="2">
        <v>3.0266629999999999E-2</v>
      </c>
      <c r="I25" s="2"/>
      <c r="J25" s="4"/>
      <c r="K25" s="34">
        <v>3</v>
      </c>
      <c r="L25" s="2">
        <v>3.9317329999999998E-2</v>
      </c>
      <c r="M25" s="2"/>
      <c r="N25" s="4"/>
      <c r="O25" s="34">
        <v>3</v>
      </c>
      <c r="P25" s="2">
        <v>5.3417350000000002E-2</v>
      </c>
      <c r="Q25" s="2"/>
      <c r="R25" s="4"/>
      <c r="S25" s="34">
        <v>3</v>
      </c>
      <c r="T25" s="2">
        <v>6.5709459999999997E-2</v>
      </c>
      <c r="U25" s="2"/>
      <c r="V25" s="4"/>
      <c r="W25" s="34">
        <v>3</v>
      </c>
      <c r="X25" s="2">
        <v>7.9381770000000004E-2</v>
      </c>
      <c r="Y25" s="2"/>
      <c r="Z25" s="4"/>
      <c r="AB25" s="10">
        <f t="shared" si="0"/>
        <v>0.33333333333333331</v>
      </c>
      <c r="AC25">
        <f t="shared" si="1"/>
        <v>0</v>
      </c>
      <c r="AD25" s="10"/>
      <c r="AE25">
        <f t="shared" si="2"/>
        <v>7.2754430700000011E-2</v>
      </c>
      <c r="AQ25">
        <v>0.9</v>
      </c>
      <c r="AR25">
        <v>0.14974827196231999</v>
      </c>
      <c r="AS25">
        <v>0.25610687268783</v>
      </c>
      <c r="AT25">
        <v>0.31966355158282</v>
      </c>
      <c r="AU25">
        <v>0.40763495943049999</v>
      </c>
      <c r="AV25">
        <v>0.48823708622084</v>
      </c>
      <c r="AW25">
        <v>0.57321501123754004</v>
      </c>
    </row>
    <row r="26" spans="3:49" x14ac:dyDescent="0.25">
      <c r="C26" s="34">
        <v>4</v>
      </c>
      <c r="D26" s="2">
        <v>9.4625079999999997E-3</v>
      </c>
      <c r="E26" s="2"/>
      <c r="F26" s="39"/>
      <c r="G26" s="34">
        <v>4</v>
      </c>
      <c r="H26" s="2">
        <v>1.8667220000000002E-2</v>
      </c>
      <c r="I26" s="2"/>
      <c r="J26" s="4"/>
      <c r="K26" s="34">
        <v>4</v>
      </c>
      <c r="L26" s="2">
        <v>2.4351919999999999E-2</v>
      </c>
      <c r="M26" s="2"/>
      <c r="N26" s="4"/>
      <c r="O26" s="34">
        <v>4</v>
      </c>
      <c r="P26" s="2">
        <v>3.3025730000000003E-2</v>
      </c>
      <c r="Q26" s="2"/>
      <c r="R26" s="4"/>
      <c r="S26" s="34">
        <v>4</v>
      </c>
      <c r="T26" s="2">
        <v>4.0639660000000001E-2</v>
      </c>
      <c r="U26" s="2"/>
      <c r="V26" s="4"/>
      <c r="W26" s="34">
        <v>4</v>
      </c>
      <c r="X26" s="2">
        <v>4.9139500000000003E-2</v>
      </c>
      <c r="Y26" s="2"/>
      <c r="Z26" s="4"/>
      <c r="AB26" s="10">
        <f t="shared" si="0"/>
        <v>0.25</v>
      </c>
      <c r="AC26">
        <f t="shared" si="1"/>
        <v>0</v>
      </c>
      <c r="AD26" s="10"/>
      <c r="AE26">
        <f t="shared" si="2"/>
        <v>4.4981044260000005E-2</v>
      </c>
      <c r="AQ26">
        <v>0.95</v>
      </c>
      <c r="AR26">
        <v>0.13960313901367999</v>
      </c>
      <c r="AS26">
        <v>0.24046283674845001</v>
      </c>
      <c r="AT26">
        <v>0.29840540648208003</v>
      </c>
      <c r="AU26">
        <v>0.38187070279175001</v>
      </c>
      <c r="AV26">
        <v>0.45529021104186002</v>
      </c>
      <c r="AW26">
        <v>0.53723052502951996</v>
      </c>
    </row>
    <row r="27" spans="3:49" x14ac:dyDescent="0.25">
      <c r="C27" s="34">
        <v>5</v>
      </c>
      <c r="D27" s="2">
        <v>6.6021140000000001E-3</v>
      </c>
      <c r="E27" s="2"/>
      <c r="F27" s="39"/>
      <c r="G27" s="34">
        <v>5</v>
      </c>
      <c r="H27" s="2">
        <v>1.313833E-2</v>
      </c>
      <c r="I27" s="2"/>
      <c r="J27" s="4"/>
      <c r="K27" s="34">
        <v>5</v>
      </c>
      <c r="L27" s="2">
        <v>1.7154289999999999E-2</v>
      </c>
      <c r="M27" s="2"/>
      <c r="N27" s="4"/>
      <c r="O27" s="34">
        <v>5</v>
      </c>
      <c r="P27" s="2">
        <v>2.3453689999999999E-2</v>
      </c>
      <c r="Q27" s="2"/>
      <c r="R27" s="4"/>
      <c r="S27" s="34">
        <v>5</v>
      </c>
      <c r="T27" s="2">
        <v>2.8962180000000001E-2</v>
      </c>
      <c r="U27" s="2"/>
      <c r="V27" s="4"/>
      <c r="W27" s="34">
        <v>5</v>
      </c>
      <c r="X27" s="2">
        <v>3.5124280000000001E-2</v>
      </c>
      <c r="Y27" s="2"/>
      <c r="Z27" s="4"/>
      <c r="AB27" s="10">
        <f t="shared" si="0"/>
        <v>0.2</v>
      </c>
      <c r="AC27">
        <f t="shared" si="1"/>
        <v>0</v>
      </c>
      <c r="AD27" s="10"/>
      <c r="AE27">
        <f t="shared" si="2"/>
        <v>3.194392578E-2</v>
      </c>
      <c r="AQ27">
        <v>1</v>
      </c>
      <c r="AR27">
        <v>0.12984344700605999</v>
      </c>
      <c r="AS27">
        <v>0.22432986482107001</v>
      </c>
      <c r="AT27">
        <v>0.2778604362473</v>
      </c>
      <c r="AU27">
        <v>0.35588608571796998</v>
      </c>
      <c r="AV27">
        <v>0.42369155064967001</v>
      </c>
      <c r="AW27">
        <v>0.50043783306048994</v>
      </c>
    </row>
    <row r="28" spans="3:49" x14ac:dyDescent="0.25">
      <c r="C28" s="34">
        <v>7.5</v>
      </c>
      <c r="D28" s="2">
        <v>3.4613180000000001E-3</v>
      </c>
      <c r="E28" s="2"/>
      <c r="F28" s="39"/>
      <c r="G28" s="34">
        <v>7.5</v>
      </c>
      <c r="H28" s="2">
        <v>7.0379730000000003E-3</v>
      </c>
      <c r="I28" s="2"/>
      <c r="J28" s="4"/>
      <c r="K28" s="34">
        <v>7.5</v>
      </c>
      <c r="L28" s="2">
        <v>9.2787389999999994E-3</v>
      </c>
      <c r="M28" s="2"/>
      <c r="N28" s="4"/>
      <c r="O28" s="34">
        <v>7.5</v>
      </c>
      <c r="P28" s="2">
        <v>1.2850800000000001E-2</v>
      </c>
      <c r="Q28" s="2"/>
      <c r="R28" s="4"/>
      <c r="S28" s="34">
        <v>7.5</v>
      </c>
      <c r="T28" s="2">
        <v>1.6001149999999999E-2</v>
      </c>
      <c r="U28" s="2"/>
      <c r="V28" s="4"/>
      <c r="W28" s="34">
        <v>7.5</v>
      </c>
      <c r="X28" s="2">
        <v>1.9586019999999999E-2</v>
      </c>
      <c r="Y28" s="2"/>
      <c r="Z28" s="4"/>
      <c r="AB28" s="10">
        <f t="shared" si="0"/>
        <v>0.13333333333333333</v>
      </c>
      <c r="AC28">
        <f t="shared" si="1"/>
        <v>0</v>
      </c>
      <c r="AD28" s="10"/>
      <c r="AE28">
        <f t="shared" si="2"/>
        <v>1.7502789600000002E-2</v>
      </c>
      <c r="AQ28">
        <v>1.1000000000000001</v>
      </c>
      <c r="AR28">
        <v>0.12110276728881</v>
      </c>
      <c r="AS28">
        <v>0.20923953532385001</v>
      </c>
      <c r="AT28">
        <v>0.26061624242289</v>
      </c>
      <c r="AU28">
        <v>0.33551315605088999</v>
      </c>
      <c r="AV28">
        <v>0.39862383784554001</v>
      </c>
      <c r="AW28">
        <v>0.47244052501144002</v>
      </c>
    </row>
    <row r="29" spans="3:49" ht="15.75" thickBot="1" x14ac:dyDescent="0.3">
      <c r="C29" s="35">
        <v>10</v>
      </c>
      <c r="D29" s="6">
        <v>2.2030230000000001E-3</v>
      </c>
      <c r="E29" s="6"/>
      <c r="F29" s="40"/>
      <c r="G29" s="35">
        <v>10</v>
      </c>
      <c r="H29" s="6">
        <v>4.5764480000000003E-3</v>
      </c>
      <c r="I29" s="6"/>
      <c r="J29" s="7"/>
      <c r="K29" s="35">
        <v>10</v>
      </c>
      <c r="L29" s="6">
        <v>6.0674780000000003E-3</v>
      </c>
      <c r="M29" s="6"/>
      <c r="N29" s="7"/>
      <c r="O29" s="35">
        <v>10</v>
      </c>
      <c r="P29" s="6">
        <v>8.4429380000000005E-3</v>
      </c>
      <c r="Q29" s="6"/>
      <c r="R29" s="7"/>
      <c r="S29" s="35">
        <v>10</v>
      </c>
      <c r="T29" s="6">
        <v>1.053162E-2</v>
      </c>
      <c r="U29" s="6"/>
      <c r="V29" s="7"/>
      <c r="W29" s="35">
        <v>10</v>
      </c>
      <c r="X29" s="6">
        <v>1.289884E-2</v>
      </c>
      <c r="Y29" s="6"/>
      <c r="Z29" s="7"/>
      <c r="AB29" s="10">
        <f t="shared" si="0"/>
        <v>0.1</v>
      </c>
      <c r="AC29">
        <f t="shared" si="1"/>
        <v>0</v>
      </c>
      <c r="AD29" s="10"/>
      <c r="AE29">
        <f t="shared" si="2"/>
        <v>1.1499281556000001E-2</v>
      </c>
      <c r="AQ29">
        <v>1.2</v>
      </c>
      <c r="AR29">
        <v>0.11213633049304</v>
      </c>
      <c r="AS29">
        <v>0.19481274611350999</v>
      </c>
      <c r="AT29">
        <v>0.242614280667</v>
      </c>
      <c r="AU29">
        <v>0.31229930235059</v>
      </c>
      <c r="AV29">
        <v>0.37279125901611998</v>
      </c>
      <c r="AW29">
        <v>0.44187478149885001</v>
      </c>
    </row>
    <row r="30" spans="3:49" x14ac:dyDescent="0.25">
      <c r="F30">
        <f>+F10/D10</f>
        <v>0</v>
      </c>
      <c r="J30">
        <f>+J10/H10</f>
        <v>0</v>
      </c>
      <c r="N30">
        <f>+N10/L10</f>
        <v>0</v>
      </c>
      <c r="R30">
        <f>+R10/P10</f>
        <v>0</v>
      </c>
      <c r="V30">
        <f>+V10/T10</f>
        <v>0</v>
      </c>
      <c r="Z30">
        <f>+Z10/X10</f>
        <v>0</v>
      </c>
      <c r="AQ30">
        <v>1.3</v>
      </c>
      <c r="AR30">
        <v>0.10306711052039</v>
      </c>
      <c r="AS30">
        <v>0.17869662426263</v>
      </c>
      <c r="AT30">
        <v>0.2240745205237</v>
      </c>
      <c r="AU30">
        <v>0.28953242699581999</v>
      </c>
      <c r="AV30">
        <v>0.34510364868637999</v>
      </c>
      <c r="AW30">
        <v>0.40973029685791001</v>
      </c>
    </row>
    <row r="31" spans="3:49" x14ac:dyDescent="0.25">
      <c r="AQ31">
        <v>1.4</v>
      </c>
      <c r="AR31">
        <v>9.3713407966459994E-2</v>
      </c>
      <c r="AS31">
        <v>0.16264742812732</v>
      </c>
      <c r="AT31">
        <v>0.20468017511615999</v>
      </c>
      <c r="AU31">
        <v>0.26428856827975</v>
      </c>
      <c r="AV31">
        <v>0.31617568804006002</v>
      </c>
      <c r="AW31">
        <v>0.37551823267771001</v>
      </c>
    </row>
    <row r="32" spans="3:49" ht="15" customHeight="1" x14ac:dyDescent="0.25">
      <c r="V32" s="56" t="s">
        <v>122</v>
      </c>
      <c r="W32" s="56"/>
      <c r="X32" s="56"/>
      <c r="Y32" s="56"/>
      <c r="AB32" s="57" t="s">
        <v>123</v>
      </c>
      <c r="AC32" s="57"/>
      <c r="AD32" s="57"/>
      <c r="AE32" s="57"/>
      <c r="AI32" s="57" t="s">
        <v>124</v>
      </c>
      <c r="AJ32" s="57"/>
      <c r="AK32" s="57"/>
      <c r="AL32" s="57"/>
      <c r="AQ32">
        <v>1.5</v>
      </c>
      <c r="AR32">
        <v>8.3741091783995997E-2</v>
      </c>
      <c r="AS32">
        <v>0.14620525298220999</v>
      </c>
      <c r="AT32">
        <v>0.18467495630872999</v>
      </c>
      <c r="AU32">
        <v>0.23748135895166</v>
      </c>
      <c r="AV32">
        <v>0.28642572077359002</v>
      </c>
      <c r="AW32">
        <v>0.33885591033001999</v>
      </c>
    </row>
    <row r="33" spans="22:49" ht="15" customHeight="1" x14ac:dyDescent="0.25">
      <c r="V33" s="56"/>
      <c r="W33" s="56"/>
      <c r="X33" s="56"/>
      <c r="Y33" s="56"/>
      <c r="AB33" s="57"/>
      <c r="AC33" s="57"/>
      <c r="AD33" s="57"/>
      <c r="AE33" s="57"/>
      <c r="AI33" s="57"/>
      <c r="AJ33" s="57"/>
      <c r="AK33" s="57"/>
      <c r="AL33" s="57"/>
      <c r="AQ33">
        <v>1.6</v>
      </c>
      <c r="AR33">
        <v>7.9216378495295003E-2</v>
      </c>
      <c r="AS33">
        <v>0.13878972606251</v>
      </c>
      <c r="AT33">
        <v>0.17577049036962999</v>
      </c>
      <c r="AU33">
        <v>0.22645344332546999</v>
      </c>
      <c r="AV33">
        <v>0.27322806778615</v>
      </c>
      <c r="AW33">
        <v>0.32426771362603002</v>
      </c>
    </row>
    <row r="34" spans="22:49" x14ac:dyDescent="0.25">
      <c r="AQ34">
        <v>1.7</v>
      </c>
      <c r="AR34">
        <v>7.4388326407925004E-2</v>
      </c>
      <c r="AS34">
        <v>0.13132352146699999</v>
      </c>
      <c r="AT34">
        <v>0.16579060031512999</v>
      </c>
      <c r="AU34">
        <v>0.21459659168709999</v>
      </c>
      <c r="AV34">
        <v>0.26009258955983999</v>
      </c>
      <c r="AW34">
        <v>0.30843182805412001</v>
      </c>
    </row>
    <row r="35" spans="22:49" x14ac:dyDescent="0.25">
      <c r="AQ35">
        <v>1.8</v>
      </c>
      <c r="AR35">
        <v>6.9576714921886995E-2</v>
      </c>
      <c r="AS35">
        <v>0.12327701070022</v>
      </c>
      <c r="AT35">
        <v>0.15597066842216001</v>
      </c>
      <c r="AU35">
        <v>0.20228657478878001</v>
      </c>
      <c r="AV35">
        <v>0.24532613162948999</v>
      </c>
      <c r="AW35">
        <v>0.29174913188862001</v>
      </c>
    </row>
    <row r="36" spans="22:49" x14ac:dyDescent="0.25">
      <c r="AQ36">
        <v>1.9</v>
      </c>
      <c r="AR36">
        <v>6.459347547291E-2</v>
      </c>
      <c r="AS36">
        <v>0.11531420330005</v>
      </c>
      <c r="AT36">
        <v>0.14531582112669</v>
      </c>
      <c r="AU36">
        <v>0.18932730803121001</v>
      </c>
      <c r="AV36">
        <v>0.22985689357877001</v>
      </c>
      <c r="AW36">
        <v>0.27393719303793002</v>
      </c>
    </row>
    <row r="37" spans="22:49" x14ac:dyDescent="0.25">
      <c r="AQ37">
        <v>2</v>
      </c>
      <c r="AR37">
        <v>5.9498082291991002E-2</v>
      </c>
      <c r="AS37">
        <v>0.10654575334038</v>
      </c>
      <c r="AT37">
        <v>0.1345364251732</v>
      </c>
      <c r="AU37">
        <v>0.17563166762773999</v>
      </c>
      <c r="AV37">
        <v>0.21363968719095</v>
      </c>
      <c r="AW37">
        <v>0.25492226296670001</v>
      </c>
    </row>
    <row r="38" spans="22:49" x14ac:dyDescent="0.25">
      <c r="AQ38">
        <v>2.1</v>
      </c>
      <c r="AR38">
        <v>5.7223413508239E-2</v>
      </c>
      <c r="AS38">
        <v>0.10250313133395</v>
      </c>
      <c r="AT38">
        <v>0.12989563738231</v>
      </c>
      <c r="AU38">
        <v>0.17011602791932001</v>
      </c>
      <c r="AV38">
        <v>0.20691996621136</v>
      </c>
      <c r="AW38">
        <v>0.24775957358284001</v>
      </c>
    </row>
    <row r="39" spans="22:49" x14ac:dyDescent="0.25">
      <c r="AQ39">
        <v>2.2000000000000002</v>
      </c>
      <c r="AR39">
        <v>5.4904756427076998E-2</v>
      </c>
      <c r="AS39">
        <v>9.8357482511854E-2</v>
      </c>
      <c r="AT39">
        <v>0.12508088192905001</v>
      </c>
      <c r="AU39">
        <v>0.16431885380653999</v>
      </c>
      <c r="AV39">
        <v>0.19983870896889999</v>
      </c>
      <c r="AW39">
        <v>0.24010529709282999</v>
      </c>
    </row>
    <row r="40" spans="22:49" x14ac:dyDescent="0.25">
      <c r="AQ40">
        <v>2.2999999999999998</v>
      </c>
      <c r="AR40">
        <v>5.2540269547557999E-2</v>
      </c>
      <c r="AS40">
        <v>9.4104239203661996E-2</v>
      </c>
      <c r="AT40">
        <v>0.12008323028269</v>
      </c>
      <c r="AU40">
        <v>0.15822465787192</v>
      </c>
      <c r="AV40">
        <v>0.19237289881694999</v>
      </c>
      <c r="AW40">
        <v>0.23192753451077999</v>
      </c>
    </row>
    <row r="41" spans="22:49" x14ac:dyDescent="0.25">
      <c r="AQ41">
        <v>2.4</v>
      </c>
      <c r="AR41">
        <v>4.9827006308345002E-2</v>
      </c>
      <c r="AS41">
        <v>8.9738095688394998E-2</v>
      </c>
      <c r="AT41">
        <v>0.11489200402273</v>
      </c>
      <c r="AU41">
        <v>0.15167658373067</v>
      </c>
      <c r="AV41">
        <v>0.18450213438895</v>
      </c>
      <c r="AW41">
        <v>0.22320017631674999</v>
      </c>
    </row>
    <row r="42" spans="22:49" x14ac:dyDescent="0.25">
      <c r="AQ42">
        <v>2.5</v>
      </c>
      <c r="AR42">
        <v>4.7187882240581999E-2</v>
      </c>
      <c r="AS42">
        <v>8.5247665227039998E-2</v>
      </c>
      <c r="AT42">
        <v>0.10920365761585001</v>
      </c>
      <c r="AU42">
        <v>0.14445805151860999</v>
      </c>
      <c r="AV42">
        <v>0.17625387469171</v>
      </c>
      <c r="AW42">
        <v>0.21313614574361001</v>
      </c>
    </row>
    <row r="43" spans="22:49" x14ac:dyDescent="0.25">
      <c r="AQ43">
        <v>2.6</v>
      </c>
      <c r="AR43">
        <v>4.4311967298828997E-2</v>
      </c>
      <c r="AS43">
        <v>8.0528095840439004E-2</v>
      </c>
      <c r="AT43">
        <v>0.1034921922836</v>
      </c>
      <c r="AU43">
        <v>0.13696244608322999</v>
      </c>
      <c r="AV43">
        <v>0.16731201594003001</v>
      </c>
      <c r="AW43">
        <v>0.20304232210153</v>
      </c>
    </row>
    <row r="44" spans="22:49" x14ac:dyDescent="0.25">
      <c r="AQ44">
        <v>2.7</v>
      </c>
      <c r="AR44">
        <v>4.1413384597636001E-2</v>
      </c>
      <c r="AS44">
        <v>7.5691940470430999E-2</v>
      </c>
      <c r="AT44">
        <v>9.7439725087824003E-2</v>
      </c>
      <c r="AU44">
        <v>0.12876140163918001</v>
      </c>
      <c r="AV44">
        <v>0.15791927798894001</v>
      </c>
      <c r="AW44">
        <v>0.19169234236006999</v>
      </c>
    </row>
    <row r="45" spans="22:49" x14ac:dyDescent="0.25">
      <c r="AQ45">
        <v>2.8</v>
      </c>
      <c r="AR45">
        <v>3.8494066257104997E-2</v>
      </c>
      <c r="AS45">
        <v>7.0735107608761005E-2</v>
      </c>
      <c r="AT45">
        <v>9.0696317415957003E-2</v>
      </c>
      <c r="AU45">
        <v>0.12026411932404001</v>
      </c>
      <c r="AV45">
        <v>0.14805885326217999</v>
      </c>
      <c r="AW45">
        <v>0.17943939169976</v>
      </c>
    </row>
    <row r="46" spans="22:49" x14ac:dyDescent="0.25">
      <c r="AQ46">
        <v>2.9</v>
      </c>
      <c r="AR46">
        <v>3.5556329063203003E-2</v>
      </c>
      <c r="AS46">
        <v>6.5224225202646993E-2</v>
      </c>
      <c r="AT46">
        <v>8.3805563546370004E-2</v>
      </c>
      <c r="AU46">
        <v>0.11146235555233</v>
      </c>
      <c r="AV46">
        <v>0.13748102715732</v>
      </c>
      <c r="AW46">
        <v>0.16657289712831</v>
      </c>
    </row>
    <row r="47" spans="22:49" x14ac:dyDescent="0.25">
      <c r="AQ47">
        <v>3</v>
      </c>
      <c r="AR47">
        <v>3.2372141022111001E-2</v>
      </c>
      <c r="AS47">
        <v>5.9515014147706997E-2</v>
      </c>
      <c r="AT47">
        <v>7.6766566146819995E-2</v>
      </c>
      <c r="AU47">
        <v>0.10234797976698</v>
      </c>
      <c r="AV47">
        <v>0.12580508842791999</v>
      </c>
      <c r="AW47">
        <v>0.15307904000403</v>
      </c>
    </row>
    <row r="49" spans="44:49" x14ac:dyDescent="0.25">
      <c r="AR49" s="10">
        <f>+D10</f>
        <v>0.17051820000000001</v>
      </c>
      <c r="AS49" s="10">
        <f>+H10</f>
        <v>0.31515779999999999</v>
      </c>
      <c r="AT49" s="10">
        <f>+L10</f>
        <v>0.4004027</v>
      </c>
      <c r="AU49" s="10">
        <f>+P10</f>
        <v>0.53266639999999998</v>
      </c>
      <c r="AV49" s="10">
        <f>+T10</f>
        <v>0.65000080000000005</v>
      </c>
      <c r="AW49" s="10">
        <f>+X10</f>
        <v>0.78334179999999998</v>
      </c>
    </row>
    <row r="50" spans="44:49" x14ac:dyDescent="0.25">
      <c r="AR50">
        <f>+AR49-AR6</f>
        <v>-5.3660266573999915E-3</v>
      </c>
      <c r="AS50">
        <f t="shared" ref="AS50:AW50" si="3">+AS49-AS6</f>
        <v>2.1891760681829964E-2</v>
      </c>
      <c r="AT50">
        <f t="shared" si="3"/>
        <v>3.5988151188930007E-2</v>
      </c>
      <c r="AU50">
        <f t="shared" si="3"/>
        <v>6.5150641379679963E-2</v>
      </c>
      <c r="AV50">
        <f t="shared" si="3"/>
        <v>9.2836740150770036E-2</v>
      </c>
      <c r="AW50">
        <f t="shared" si="3"/>
        <v>0.12316540980016999</v>
      </c>
    </row>
    <row r="51" spans="44:49" x14ac:dyDescent="0.25">
      <c r="AR51">
        <f>+AR49/AR6</f>
        <v>0.96949114335390452</v>
      </c>
      <c r="AS51">
        <f t="shared" ref="AS51:AW51" si="4">+AS49/AS6</f>
        <v>1.0746481274569919</v>
      </c>
      <c r="AT51">
        <f t="shared" si="4"/>
        <v>1.0987560768535287</v>
      </c>
      <c r="AU51">
        <f t="shared" si="4"/>
        <v>1.1393549632892488</v>
      </c>
      <c r="AV51">
        <f t="shared" si="4"/>
        <v>1.1666237053694595</v>
      </c>
      <c r="AW51">
        <f t="shared" si="4"/>
        <v>1.1865643964681756</v>
      </c>
    </row>
    <row r="52" spans="44:49" x14ac:dyDescent="0.25">
      <c r="AR52" s="24">
        <f>+(AR49-AR6)/AR6</f>
        <v>-3.0508856646095536E-2</v>
      </c>
      <c r="AS52" s="24">
        <f t="shared" ref="AS52:AW52" si="5">+(AS49-AS6)/AS6</f>
        <v>7.4648127456991939E-2</v>
      </c>
      <c r="AT52" s="24">
        <f t="shared" si="5"/>
        <v>9.8756076853528676E-2</v>
      </c>
      <c r="AU52" s="24">
        <f t="shared" si="5"/>
        <v>0.13935496328924873</v>
      </c>
      <c r="AV52" s="24">
        <f t="shared" si="5"/>
        <v>0.16662370536945956</v>
      </c>
      <c r="AW52" s="24">
        <f t="shared" si="5"/>
        <v>0.18656439646817546</v>
      </c>
    </row>
    <row r="66" spans="2:62" x14ac:dyDescent="0.25">
      <c r="E66" t="s">
        <v>102</v>
      </c>
      <c r="J66" t="s">
        <v>103</v>
      </c>
    </row>
    <row r="67" spans="2:62" x14ac:dyDescent="0.25">
      <c r="E67" s="8" t="s">
        <v>104</v>
      </c>
      <c r="J67" t="s">
        <v>105</v>
      </c>
    </row>
    <row r="68" spans="2:62" x14ac:dyDescent="0.25">
      <c r="B68" t="s">
        <v>53</v>
      </c>
      <c r="C68" t="s">
        <v>52</v>
      </c>
      <c r="E68" t="s">
        <v>3</v>
      </c>
      <c r="F68" s="9" t="s">
        <v>6</v>
      </c>
      <c r="H68" t="s">
        <v>5</v>
      </c>
      <c r="J68" t="s">
        <v>4</v>
      </c>
      <c r="K68" s="9" t="s">
        <v>6</v>
      </c>
      <c r="M68" s="58" t="s">
        <v>150</v>
      </c>
      <c r="N68" s="58"/>
      <c r="O68" s="58" t="s">
        <v>149</v>
      </c>
      <c r="P68" s="58"/>
    </row>
    <row r="69" spans="2:62" ht="15" customHeight="1" x14ac:dyDescent="0.25">
      <c r="B69">
        <f>+F69*1.362</f>
        <v>0.74880580800000007</v>
      </c>
      <c r="C69">
        <f>1/E69</f>
        <v>100</v>
      </c>
      <c r="E69" s="10">
        <v>0.01</v>
      </c>
      <c r="F69" s="12">
        <v>0.54978400000000005</v>
      </c>
      <c r="G69">
        <v>0.59099999999999997</v>
      </c>
      <c r="H69" s="24"/>
      <c r="J69">
        <v>0.01</v>
      </c>
      <c r="K69" s="11">
        <v>0.25329499999999999</v>
      </c>
      <c r="M69" s="59">
        <v>0.01</v>
      </c>
      <c r="N69" s="60">
        <v>0.54978400000000005</v>
      </c>
      <c r="O69" s="59">
        <v>0.01</v>
      </c>
      <c r="P69" s="60">
        <v>0.25329499999999999</v>
      </c>
      <c r="V69" s="56" t="s">
        <v>157</v>
      </c>
      <c r="W69" s="56"/>
      <c r="X69" s="56"/>
      <c r="Y69" s="56"/>
      <c r="Z69" s="56"/>
      <c r="AA69" s="56"/>
      <c r="AB69" s="56"/>
      <c r="AC69" s="56"/>
      <c r="AD69" s="56"/>
      <c r="AE69" s="56"/>
      <c r="AJ69" s="57" t="s">
        <v>146</v>
      </c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Z69" s="57" t="s">
        <v>147</v>
      </c>
      <c r="BA69" s="57"/>
      <c r="BB69" s="57"/>
      <c r="BC69" s="57"/>
      <c r="BD69" s="57"/>
      <c r="BE69" s="57"/>
      <c r="BF69" s="57"/>
      <c r="BG69" s="57"/>
      <c r="BH69" s="57"/>
      <c r="BI69" s="57"/>
      <c r="BJ69" s="57"/>
    </row>
    <row r="70" spans="2:62" ht="15" customHeight="1" x14ac:dyDescent="0.25">
      <c r="B70">
        <f t="shared" ref="B70:B98" si="6">+F70*1.362</f>
        <v>0.76192595400000018</v>
      </c>
      <c r="C70">
        <f t="shared" ref="C70:C98" si="7">1/E70</f>
        <v>78.804628156699252</v>
      </c>
      <c r="E70" s="10">
        <v>1.26896100316792E-2</v>
      </c>
      <c r="F70" s="12">
        <v>0.55941700000000005</v>
      </c>
      <c r="J70">
        <v>1.26896100316792E-2</v>
      </c>
      <c r="K70" s="11">
        <v>0.25744299999999998</v>
      </c>
      <c r="M70" s="25">
        <v>1</v>
      </c>
      <c r="N70" s="26">
        <v>0.55941700000000005</v>
      </c>
      <c r="O70" s="25">
        <v>1</v>
      </c>
      <c r="P70" s="26">
        <v>0.25744299999999998</v>
      </c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</row>
    <row r="71" spans="2:62" x14ac:dyDescent="0.25">
      <c r="B71">
        <f t="shared" si="6"/>
        <v>0.77982263400000007</v>
      </c>
      <c r="C71">
        <f t="shared" si="7"/>
        <v>62.101694189156518</v>
      </c>
      <c r="E71" s="10">
        <v>1.6102620275609301E-2</v>
      </c>
      <c r="F71" s="12">
        <v>0.57255699999999998</v>
      </c>
      <c r="J71">
        <v>1.6102620275609301E-2</v>
      </c>
      <c r="K71" s="11">
        <v>0.26319199999999998</v>
      </c>
      <c r="M71" s="25">
        <v>2</v>
      </c>
      <c r="N71" s="26">
        <v>0.57255699999999998</v>
      </c>
      <c r="O71" s="25">
        <v>2</v>
      </c>
      <c r="P71" s="26">
        <v>0.26319199999999998</v>
      </c>
    </row>
    <row r="72" spans="2:62" x14ac:dyDescent="0.25">
      <c r="B72">
        <f t="shared" si="6"/>
        <v>0.80209269599999999</v>
      </c>
      <c r="C72">
        <f t="shared" si="7"/>
        <v>48.939009184774982</v>
      </c>
      <c r="E72" s="10">
        <v>2.04335971785694E-2</v>
      </c>
      <c r="F72" s="12">
        <v>0.58890799999999999</v>
      </c>
      <c r="J72">
        <v>2.04335971785694E-2</v>
      </c>
      <c r="K72" s="11">
        <v>0.27030999999999999</v>
      </c>
      <c r="M72" s="25">
        <v>3</v>
      </c>
      <c r="N72" s="26">
        <v>0.58890799999999999</v>
      </c>
      <c r="O72" s="25">
        <v>3</v>
      </c>
      <c r="P72" s="26">
        <v>0.27030999999999999</v>
      </c>
    </row>
    <row r="73" spans="2:62" x14ac:dyDescent="0.25">
      <c r="B73">
        <f t="shared" si="6"/>
        <v>0.86437014600000006</v>
      </c>
      <c r="C73">
        <f t="shared" si="7"/>
        <v>38.566204211634826</v>
      </c>
      <c r="E73" s="10">
        <v>2.59294379740466E-2</v>
      </c>
      <c r="F73" s="12">
        <v>0.634633</v>
      </c>
      <c r="J73">
        <v>2.59294379740466E-2</v>
      </c>
      <c r="K73" s="11">
        <v>0.28981299999999999</v>
      </c>
      <c r="M73" s="25">
        <v>4</v>
      </c>
      <c r="N73" s="26">
        <v>0.634633</v>
      </c>
      <c r="O73" s="25">
        <v>4</v>
      </c>
      <c r="P73" s="26">
        <v>0.28981299999999999</v>
      </c>
    </row>
    <row r="74" spans="2:62" x14ac:dyDescent="0.25">
      <c r="B74">
        <f t="shared" si="6"/>
        <v>0.95504393400000009</v>
      </c>
      <c r="C74">
        <f t="shared" si="7"/>
        <v>30.391953823132049</v>
      </c>
      <c r="E74" s="10">
        <v>3.2903445623126602E-2</v>
      </c>
      <c r="F74" s="12">
        <v>0.70120700000000002</v>
      </c>
      <c r="J74">
        <v>3.2903445623126602E-2</v>
      </c>
      <c r="K74" s="11">
        <v>0.317884</v>
      </c>
      <c r="M74" s="25">
        <v>5</v>
      </c>
      <c r="N74" s="26">
        <v>0.70120700000000002</v>
      </c>
      <c r="O74" s="25">
        <v>5</v>
      </c>
      <c r="P74" s="26">
        <v>0.317884</v>
      </c>
    </row>
    <row r="75" spans="2:62" x14ac:dyDescent="0.25">
      <c r="B75">
        <f t="shared" si="6"/>
        <v>1.077694758</v>
      </c>
      <c r="C75">
        <f t="shared" si="7"/>
        <v>23.950266199874861</v>
      </c>
      <c r="E75" s="10">
        <v>4.1753189365604002E-2</v>
      </c>
      <c r="F75" s="12">
        <v>0.79125900000000005</v>
      </c>
      <c r="J75">
        <v>4.1753189365604002E-2</v>
      </c>
      <c r="K75" s="11">
        <v>0.35558099999999998</v>
      </c>
      <c r="M75" s="25">
        <v>6</v>
      </c>
      <c r="N75" s="26">
        <v>0.79125900000000005</v>
      </c>
      <c r="O75" s="25">
        <v>6</v>
      </c>
      <c r="P75" s="26">
        <v>0.35558099999999998</v>
      </c>
    </row>
    <row r="76" spans="2:62" x14ac:dyDescent="0.25">
      <c r="B76">
        <f t="shared" si="6"/>
        <v>1.2342525719999999</v>
      </c>
      <c r="C76">
        <f t="shared" si="7"/>
        <v>18.873918221351001</v>
      </c>
      <c r="E76" s="10">
        <v>5.2983169062837003E-2</v>
      </c>
      <c r="F76" s="12">
        <v>0.90620599999999996</v>
      </c>
      <c r="J76">
        <v>5.2983169062837003E-2</v>
      </c>
      <c r="K76" s="11">
        <v>0.40294400000000002</v>
      </c>
      <c r="M76" s="25">
        <v>7</v>
      </c>
      <c r="N76" s="26">
        <v>0.90620599999999996</v>
      </c>
      <c r="O76" s="25">
        <v>7</v>
      </c>
      <c r="P76" s="26">
        <v>0.40294400000000002</v>
      </c>
    </row>
    <row r="77" spans="2:62" x14ac:dyDescent="0.25">
      <c r="B77">
        <f t="shared" si="6"/>
        <v>1.433063712</v>
      </c>
      <c r="C77">
        <f t="shared" si="7"/>
        <v>14.873521072935128</v>
      </c>
      <c r="E77" s="10">
        <v>6.7233575364993303E-2</v>
      </c>
      <c r="F77" s="12">
        <v>1.052176</v>
      </c>
      <c r="J77">
        <v>6.7233575364993303E-2</v>
      </c>
      <c r="K77" s="11">
        <v>0.46326000000000001</v>
      </c>
      <c r="M77" s="25">
        <v>8</v>
      </c>
      <c r="N77" s="26">
        <v>1.052176</v>
      </c>
      <c r="O77" s="25">
        <v>8</v>
      </c>
      <c r="P77" s="26">
        <v>0.46326000000000001</v>
      </c>
    </row>
    <row r="78" spans="2:62" x14ac:dyDescent="0.25">
      <c r="B78">
        <f t="shared" si="6"/>
        <v>1.6214460180000001</v>
      </c>
      <c r="C78">
        <f t="shared" si="7"/>
        <v>11.721022975334812</v>
      </c>
      <c r="E78" s="10">
        <v>8.5316785241728005E-2</v>
      </c>
      <c r="F78" s="12">
        <v>1.1904889999999999</v>
      </c>
      <c r="J78">
        <v>8.5316785241728005E-2</v>
      </c>
      <c r="K78" s="11">
        <v>0.52167300000000005</v>
      </c>
      <c r="M78" s="25">
        <v>9</v>
      </c>
      <c r="N78" s="26">
        <v>1.1904889999999999</v>
      </c>
      <c r="O78" s="25">
        <v>9</v>
      </c>
      <c r="P78" s="26">
        <v>0.52167300000000005</v>
      </c>
    </row>
    <row r="79" spans="2:62" x14ac:dyDescent="0.25">
      <c r="B79">
        <f t="shared" si="6"/>
        <v>1.7627507940000002</v>
      </c>
      <c r="C79">
        <f t="shared" si="7"/>
        <v>9.2367085718738995</v>
      </c>
      <c r="E79" s="10">
        <v>0.108263673387405</v>
      </c>
      <c r="F79" s="12">
        <v>1.2942370000000001</v>
      </c>
      <c r="J79">
        <v>0.108263673387405</v>
      </c>
      <c r="K79" s="11">
        <v>0.56791499999999995</v>
      </c>
      <c r="M79" s="25">
        <v>10</v>
      </c>
      <c r="N79" s="26">
        <v>1.2942370000000001</v>
      </c>
      <c r="O79" s="25">
        <v>10</v>
      </c>
      <c r="P79" s="26">
        <v>0.56791499999999995</v>
      </c>
    </row>
    <row r="80" spans="2:62" x14ac:dyDescent="0.25">
      <c r="B80">
        <f t="shared" si="6"/>
        <v>1.8373461719999999</v>
      </c>
      <c r="C80">
        <f t="shared" si="7"/>
        <v>7.2789538439831665</v>
      </c>
      <c r="E80" s="10">
        <v>0.137382379588326</v>
      </c>
      <c r="F80" s="12">
        <v>1.3490059999999999</v>
      </c>
      <c r="J80">
        <v>0.137382379588326</v>
      </c>
      <c r="K80" s="11">
        <v>0.59490200000000004</v>
      </c>
      <c r="M80" s="25">
        <v>11</v>
      </c>
      <c r="N80" s="26">
        <v>1.3490059999999999</v>
      </c>
      <c r="O80" s="25">
        <v>11</v>
      </c>
      <c r="P80" s="26">
        <v>0.59490200000000004</v>
      </c>
    </row>
    <row r="81" spans="2:16" x14ac:dyDescent="0.25">
      <c r="B81">
        <f t="shared" si="6"/>
        <v>1.8235995060000001</v>
      </c>
      <c r="C81">
        <f t="shared" si="7"/>
        <v>5.7361525104487061</v>
      </c>
      <c r="E81" s="10">
        <v>0.17433288221999799</v>
      </c>
      <c r="F81" s="12">
        <v>1.338913</v>
      </c>
      <c r="J81">
        <v>0.17433288221999799</v>
      </c>
      <c r="K81" s="11">
        <v>0.59387299999999998</v>
      </c>
      <c r="M81" s="25">
        <v>12</v>
      </c>
      <c r="N81" s="26">
        <v>1.338913</v>
      </c>
      <c r="O81" s="25">
        <v>12</v>
      </c>
      <c r="P81" s="26">
        <v>0.59387299999999998</v>
      </c>
    </row>
    <row r="82" spans="2:16" x14ac:dyDescent="0.25">
      <c r="B82">
        <f t="shared" si="6"/>
        <v>1.6917388380000002</v>
      </c>
      <c r="C82">
        <f t="shared" si="7"/>
        <v>4.5203536563602622</v>
      </c>
      <c r="E82" s="10">
        <v>0.22122162910704399</v>
      </c>
      <c r="F82" s="12">
        <v>1.2420990000000001</v>
      </c>
      <c r="J82">
        <v>0.22122162910704399</v>
      </c>
      <c r="K82" s="11">
        <v>0.55428999999999995</v>
      </c>
      <c r="M82" s="25">
        <v>13</v>
      </c>
      <c r="N82" s="26">
        <v>1.2420990000000001</v>
      </c>
      <c r="O82" s="25">
        <v>13</v>
      </c>
      <c r="P82" s="26">
        <v>0.55428999999999995</v>
      </c>
    </row>
    <row r="83" spans="2:16" x14ac:dyDescent="0.25">
      <c r="B83">
        <f t="shared" si="6"/>
        <v>1.46119446</v>
      </c>
      <c r="C83">
        <f t="shared" si="7"/>
        <v>3.562247890262451</v>
      </c>
      <c r="E83" s="10">
        <v>0.28072162039411702</v>
      </c>
      <c r="F83" s="12">
        <v>1.07283</v>
      </c>
      <c r="J83">
        <v>0.28072162039411702</v>
      </c>
      <c r="K83" s="11">
        <v>0.48261300000000001</v>
      </c>
      <c r="M83" s="25">
        <v>14</v>
      </c>
      <c r="N83" s="26">
        <v>1.07283</v>
      </c>
      <c r="O83" s="25">
        <v>14</v>
      </c>
      <c r="P83" s="26">
        <v>0.48261300000000001</v>
      </c>
    </row>
    <row r="84" spans="2:16" x14ac:dyDescent="0.25">
      <c r="B84">
        <f t="shared" si="6"/>
        <v>1.2037151700000002</v>
      </c>
      <c r="C84">
        <f t="shared" si="7"/>
        <v>2.807216203941179</v>
      </c>
      <c r="E84" s="10">
        <v>0.35622478902624399</v>
      </c>
      <c r="F84" s="12">
        <v>0.88378500000000004</v>
      </c>
      <c r="J84">
        <v>0.35622478902624399</v>
      </c>
      <c r="K84" s="11">
        <v>0.400503</v>
      </c>
      <c r="M84" s="25">
        <v>15</v>
      </c>
      <c r="N84" s="26">
        <v>0.88378500000000004</v>
      </c>
      <c r="O84" s="25">
        <v>15</v>
      </c>
      <c r="P84" s="26">
        <v>0.400503</v>
      </c>
    </row>
    <row r="85" spans="2:16" x14ac:dyDescent="0.25">
      <c r="B85">
        <f t="shared" si="6"/>
        <v>0.96134863200000009</v>
      </c>
      <c r="C85">
        <f t="shared" si="7"/>
        <v>2.2122162910704506</v>
      </c>
      <c r="E85" s="10">
        <v>0.45203536563602398</v>
      </c>
      <c r="F85" s="12">
        <v>0.70583600000000002</v>
      </c>
      <c r="J85">
        <v>0.45203536563602398</v>
      </c>
      <c r="K85" s="11">
        <v>0.32230199999999998</v>
      </c>
      <c r="M85" s="25">
        <v>16</v>
      </c>
      <c r="N85" s="26">
        <v>0.70583600000000002</v>
      </c>
      <c r="O85" s="25">
        <v>16</v>
      </c>
      <c r="P85" s="26">
        <v>0.32230199999999998</v>
      </c>
    </row>
    <row r="86" spans="2:16" x14ac:dyDescent="0.25">
      <c r="B86">
        <f t="shared" si="6"/>
        <v>0.74218785000000009</v>
      </c>
      <c r="C86">
        <f t="shared" si="7"/>
        <v>1.7433288221999907</v>
      </c>
      <c r="E86" s="10">
        <v>0.57361525104486699</v>
      </c>
      <c r="F86" s="12">
        <v>0.54492499999999999</v>
      </c>
      <c r="J86">
        <v>0.57361525104486699</v>
      </c>
      <c r="K86" s="11">
        <v>0.24957799999999999</v>
      </c>
      <c r="M86" s="25">
        <v>17</v>
      </c>
      <c r="N86" s="26">
        <v>0.54492499999999999</v>
      </c>
      <c r="O86" s="25">
        <v>17</v>
      </c>
      <c r="P86" s="26">
        <v>0.24957799999999999</v>
      </c>
    </row>
    <row r="87" spans="2:16" x14ac:dyDescent="0.25">
      <c r="B87">
        <f t="shared" si="6"/>
        <v>0.55632115800000004</v>
      </c>
      <c r="C87">
        <f t="shared" si="7"/>
        <v>1.3738237958832631</v>
      </c>
      <c r="E87" s="10">
        <v>0.72789538439831503</v>
      </c>
      <c r="F87" s="12">
        <v>0.40845900000000002</v>
      </c>
      <c r="J87">
        <v>0.72789538439831503</v>
      </c>
      <c r="K87" s="11">
        <v>0.18671299999999999</v>
      </c>
      <c r="M87" s="25">
        <v>18</v>
      </c>
      <c r="N87" s="26">
        <v>0.40845900000000002</v>
      </c>
      <c r="O87" s="25">
        <v>18</v>
      </c>
      <c r="P87" s="26">
        <v>0.18671299999999999</v>
      </c>
    </row>
    <row r="88" spans="2:16" x14ac:dyDescent="0.25">
      <c r="B88">
        <f t="shared" si="6"/>
        <v>0.40310977800000003</v>
      </c>
      <c r="C88">
        <f t="shared" si="7"/>
        <v>1.0826367338740548</v>
      </c>
      <c r="E88" s="10">
        <v>0.92367085718738595</v>
      </c>
      <c r="F88" s="12">
        <v>0.29596899999999998</v>
      </c>
      <c r="J88">
        <v>0.92367085718738595</v>
      </c>
      <c r="K88" s="11">
        <v>0.13550899999999999</v>
      </c>
      <c r="M88" s="25">
        <v>19</v>
      </c>
      <c r="N88" s="26">
        <v>0.29596899999999998</v>
      </c>
      <c r="O88" s="25">
        <v>19</v>
      </c>
      <c r="P88" s="26">
        <v>0.13550899999999999</v>
      </c>
    </row>
    <row r="89" spans="2:16" x14ac:dyDescent="0.25">
      <c r="B89">
        <f t="shared" si="6"/>
        <v>0.28463212200000004</v>
      </c>
      <c r="C89">
        <f t="shared" si="7"/>
        <v>0.85316785241728088</v>
      </c>
      <c r="E89" s="10">
        <v>1.1721022975334801</v>
      </c>
      <c r="F89" s="12">
        <v>0.208981</v>
      </c>
      <c r="J89">
        <v>1.1721022975334801</v>
      </c>
      <c r="K89" s="11">
        <v>9.5991999999999994E-2</v>
      </c>
      <c r="M89" s="25">
        <v>20</v>
      </c>
      <c r="N89" s="26">
        <v>0.208981</v>
      </c>
      <c r="O89" s="25">
        <v>20</v>
      </c>
      <c r="P89" s="26">
        <v>9.5991999999999994E-2</v>
      </c>
    </row>
    <row r="90" spans="2:16" x14ac:dyDescent="0.25">
      <c r="B90">
        <f t="shared" si="6"/>
        <v>0.19866268200000001</v>
      </c>
      <c r="C90">
        <f t="shared" si="7"/>
        <v>0.67233575364993425</v>
      </c>
      <c r="E90" s="10">
        <v>1.4873521072935101</v>
      </c>
      <c r="F90" s="12">
        <v>0.14586099999999999</v>
      </c>
      <c r="J90">
        <v>1.4873521072935101</v>
      </c>
      <c r="K90" s="11">
        <v>6.7254999999999995E-2</v>
      </c>
      <c r="M90" s="25">
        <v>21</v>
      </c>
      <c r="N90" s="26">
        <v>0.14586099999999999</v>
      </c>
      <c r="O90" s="25">
        <v>21</v>
      </c>
      <c r="P90" s="26">
        <v>6.7254999999999995E-2</v>
      </c>
    </row>
    <row r="91" spans="2:16" x14ac:dyDescent="0.25">
      <c r="B91">
        <f t="shared" si="6"/>
        <v>0.136641288</v>
      </c>
      <c r="C91">
        <f t="shared" si="7"/>
        <v>0.52983169062837288</v>
      </c>
      <c r="E91" s="10">
        <v>1.88739182213509</v>
      </c>
      <c r="F91" s="12">
        <v>0.100324</v>
      </c>
      <c r="J91">
        <v>1.88739182213509</v>
      </c>
      <c r="K91" s="11">
        <v>4.6532999999999998E-2</v>
      </c>
      <c r="M91" s="25">
        <v>22</v>
      </c>
      <c r="N91" s="26">
        <v>0.100324</v>
      </c>
      <c r="O91" s="25">
        <v>22</v>
      </c>
      <c r="P91" s="26">
        <v>4.6532999999999998E-2</v>
      </c>
    </row>
    <row r="92" spans="2:16" x14ac:dyDescent="0.25">
      <c r="B92">
        <f t="shared" si="6"/>
        <v>9.1545468000000005E-2</v>
      </c>
      <c r="C92">
        <f t="shared" si="7"/>
        <v>0.41753189365604104</v>
      </c>
      <c r="E92" s="10">
        <v>2.3950266199874801</v>
      </c>
      <c r="F92" s="12">
        <v>6.7213999999999996E-2</v>
      </c>
      <c r="J92">
        <v>2.3950266199874801</v>
      </c>
      <c r="K92" s="11">
        <v>3.1357999999999997E-2</v>
      </c>
      <c r="M92" s="25">
        <v>23</v>
      </c>
      <c r="N92" s="26">
        <v>6.7213999999999996E-2</v>
      </c>
      <c r="O92" s="25">
        <v>23</v>
      </c>
      <c r="P92" s="26">
        <v>3.1357999999999997E-2</v>
      </c>
    </row>
    <row r="93" spans="2:16" x14ac:dyDescent="0.25">
      <c r="B93">
        <f t="shared" si="6"/>
        <v>5.9812230000000008E-2</v>
      </c>
      <c r="C93">
        <f t="shared" si="7"/>
        <v>0.32903445623126765</v>
      </c>
      <c r="E93" s="10">
        <v>3.0391953823131899</v>
      </c>
      <c r="F93" s="12">
        <v>4.3915000000000003E-2</v>
      </c>
      <c r="J93">
        <v>3.0391953823131899</v>
      </c>
      <c r="K93" s="11">
        <v>2.0683E-2</v>
      </c>
      <c r="M93" s="25">
        <v>24</v>
      </c>
      <c r="N93" s="26">
        <v>4.3915000000000003E-2</v>
      </c>
      <c r="O93" s="25">
        <v>24</v>
      </c>
      <c r="P93" s="26">
        <v>2.0683E-2</v>
      </c>
    </row>
    <row r="94" spans="2:16" x14ac:dyDescent="0.25">
      <c r="B94">
        <f t="shared" si="6"/>
        <v>3.8287182000000003E-2</v>
      </c>
      <c r="C94">
        <f t="shared" si="7"/>
        <v>0.25929437974046687</v>
      </c>
      <c r="E94" s="10">
        <v>3.8566204211634698</v>
      </c>
      <c r="F94" s="12">
        <v>2.8111000000000001E-2</v>
      </c>
      <c r="J94">
        <v>3.8566204211634698</v>
      </c>
      <c r="K94" s="11">
        <v>1.3472E-2</v>
      </c>
      <c r="M94" s="25">
        <v>25</v>
      </c>
      <c r="N94" s="26">
        <v>2.8111000000000001E-2</v>
      </c>
      <c r="O94" s="25">
        <v>25</v>
      </c>
      <c r="P94" s="26">
        <v>1.3472E-2</v>
      </c>
    </row>
    <row r="95" spans="2:16" x14ac:dyDescent="0.25">
      <c r="B95">
        <f t="shared" si="6"/>
        <v>2.4472416000000004E-2</v>
      </c>
      <c r="C95">
        <f t="shared" si="7"/>
        <v>0.20433597178569435</v>
      </c>
      <c r="E95" s="10">
        <v>4.89390091847749</v>
      </c>
      <c r="F95" s="12">
        <v>1.7968000000000001E-2</v>
      </c>
      <c r="J95">
        <v>4.89390091847749</v>
      </c>
      <c r="K95" s="11">
        <v>8.7469999999999996E-3</v>
      </c>
      <c r="M95" s="25">
        <v>26</v>
      </c>
      <c r="N95" s="26">
        <v>1.7968000000000001E-2</v>
      </c>
      <c r="O95" s="25">
        <v>26</v>
      </c>
      <c r="P95" s="26">
        <v>8.7469999999999996E-3</v>
      </c>
    </row>
    <row r="96" spans="2:16" x14ac:dyDescent="0.25">
      <c r="B96">
        <f t="shared" si="6"/>
        <v>1.5443718000000002E-2</v>
      </c>
      <c r="C96">
        <f t="shared" si="7"/>
        <v>0.16102620275609408</v>
      </c>
      <c r="E96" s="10">
        <v>6.2101694189156103</v>
      </c>
      <c r="F96" s="12">
        <v>1.1339E-2</v>
      </c>
      <c r="J96">
        <v>6.2101694189156103</v>
      </c>
      <c r="K96" s="11">
        <v>5.6280000000000002E-3</v>
      </c>
      <c r="M96" s="25">
        <v>27</v>
      </c>
      <c r="N96" s="26">
        <v>1.1339E-2</v>
      </c>
      <c r="O96" s="25">
        <v>27</v>
      </c>
      <c r="P96" s="26">
        <v>5.6280000000000002E-3</v>
      </c>
    </row>
    <row r="97" spans="2:16" x14ac:dyDescent="0.25">
      <c r="B97">
        <f t="shared" si="6"/>
        <v>9.8363640000000002E-3</v>
      </c>
      <c r="C97">
        <f t="shared" si="7"/>
        <v>0.12689610031679224</v>
      </c>
      <c r="E97" s="10">
        <v>7.8804628156699099</v>
      </c>
      <c r="F97" s="12">
        <v>7.2220000000000001E-3</v>
      </c>
      <c r="J97">
        <v>7.8804628156699099</v>
      </c>
      <c r="K97" s="11">
        <v>3.6470000000000001E-3</v>
      </c>
      <c r="M97" s="25">
        <v>28</v>
      </c>
      <c r="N97" s="26">
        <v>7.2220000000000001E-3</v>
      </c>
      <c r="O97" s="25">
        <v>28</v>
      </c>
      <c r="P97" s="26">
        <v>3.6470000000000001E-3</v>
      </c>
    </row>
    <row r="98" spans="2:16" x14ac:dyDescent="0.25">
      <c r="B98">
        <f t="shared" si="6"/>
        <v>6.3087840000000004E-3</v>
      </c>
      <c r="C98">
        <f t="shared" si="7"/>
        <v>0.1</v>
      </c>
      <c r="E98" s="10">
        <v>10</v>
      </c>
      <c r="F98" s="12">
        <v>4.6319999999999998E-3</v>
      </c>
      <c r="J98">
        <v>10</v>
      </c>
      <c r="K98" s="11">
        <v>2.379E-3</v>
      </c>
      <c r="M98" s="25">
        <v>29</v>
      </c>
      <c r="N98" s="26">
        <v>4.6319999999999998E-3</v>
      </c>
      <c r="O98" s="25">
        <v>29</v>
      </c>
      <c r="P98" s="26">
        <v>2.379E-3</v>
      </c>
    </row>
    <row r="102" spans="2:16" x14ac:dyDescent="0.25">
      <c r="B102" t="s">
        <v>53</v>
      </c>
      <c r="C102" t="s">
        <v>52</v>
      </c>
      <c r="E102" s="8" t="s">
        <v>107</v>
      </c>
      <c r="J102" s="8" t="s">
        <v>108</v>
      </c>
    </row>
    <row r="103" spans="2:16" x14ac:dyDescent="0.25">
      <c r="B103">
        <f>+F103*1.362</f>
        <v>0.87352101542592731</v>
      </c>
      <c r="C103">
        <f>1/E103</f>
        <v>100</v>
      </c>
      <c r="E103">
        <v>0.01</v>
      </c>
      <c r="F103" s="11">
        <v>0.64135170001903619</v>
      </c>
      <c r="G103">
        <f>+F103-F69</f>
        <v>9.1567700019036136E-2</v>
      </c>
      <c r="J103">
        <v>0.01</v>
      </c>
      <c r="K103" s="11">
        <v>0.30344229821734914</v>
      </c>
      <c r="M103" s="25">
        <v>0</v>
      </c>
      <c r="N103" s="26">
        <v>0.36194538195582648</v>
      </c>
    </row>
    <row r="104" spans="2:16" x14ac:dyDescent="0.25">
      <c r="B104">
        <f t="shared" ref="B104:B132" si="8">+F104*1.362</f>
        <v>0.881372413676901</v>
      </c>
      <c r="C104">
        <f t="shared" ref="C104:C132" si="9">1/E104</f>
        <v>78.804628156699252</v>
      </c>
      <c r="E104">
        <v>1.26896100316792E-2</v>
      </c>
      <c r="F104" s="11">
        <v>0.64711630960124888</v>
      </c>
      <c r="G104" s="24">
        <f>+G103/F69</f>
        <v>0.16655213687381976</v>
      </c>
      <c r="J104">
        <v>1.26896100316792E-2</v>
      </c>
      <c r="K104" s="11">
        <v>0.30589580956184703</v>
      </c>
      <c r="M104" s="25">
        <v>1</v>
      </c>
      <c r="N104" s="26">
        <v>0.36871258182976419</v>
      </c>
    </row>
    <row r="105" spans="2:16" x14ac:dyDescent="0.25">
      <c r="B105">
        <f t="shared" si="8"/>
        <v>0.89527637581248176</v>
      </c>
      <c r="C105">
        <f t="shared" si="9"/>
        <v>62.101694189156518</v>
      </c>
      <c r="E105">
        <v>1.6102620275609301E-2</v>
      </c>
      <c r="F105" s="11">
        <v>0.65732479868757832</v>
      </c>
      <c r="J105">
        <v>1.6102620275609301E-2</v>
      </c>
      <c r="K105" s="11">
        <v>0.31043980220588779</v>
      </c>
      <c r="M105" s="25">
        <v>2</v>
      </c>
      <c r="N105" s="26">
        <v>0.37634400892903375</v>
      </c>
    </row>
    <row r="106" spans="2:16" x14ac:dyDescent="0.25">
      <c r="B106">
        <f t="shared" si="8"/>
        <v>0.91366411622304611</v>
      </c>
      <c r="C106">
        <f t="shared" si="9"/>
        <v>48.939009184774982</v>
      </c>
      <c r="E106">
        <v>2.04335971785694E-2</v>
      </c>
      <c r="F106" s="11">
        <v>0.67082534230766966</v>
      </c>
      <c r="J106">
        <v>2.04335971785694E-2</v>
      </c>
      <c r="K106" s="11">
        <v>0.31644729247637726</v>
      </c>
      <c r="M106" s="25">
        <v>3</v>
      </c>
      <c r="N106" s="26">
        <v>0.38589071542108783</v>
      </c>
    </row>
    <row r="107" spans="2:16" x14ac:dyDescent="0.25">
      <c r="B107">
        <f t="shared" si="8"/>
        <v>0.96896141411531411</v>
      </c>
      <c r="C107">
        <f t="shared" si="9"/>
        <v>38.566204211634826</v>
      </c>
      <c r="E107">
        <v>2.59294379740466E-2</v>
      </c>
      <c r="F107" s="11">
        <v>0.71142541418158156</v>
      </c>
      <c r="J107">
        <v>2.59294379740466E-2</v>
      </c>
      <c r="K107" s="11">
        <v>0.33433685965801996</v>
      </c>
      <c r="M107" s="25">
        <v>4</v>
      </c>
      <c r="N107" s="26">
        <v>0.40506989795747911</v>
      </c>
    </row>
    <row r="108" spans="2:16" x14ac:dyDescent="0.25">
      <c r="B108">
        <f t="shared" si="8"/>
        <v>1.0390085136894545</v>
      </c>
      <c r="C108">
        <f t="shared" si="9"/>
        <v>30.391953823132049</v>
      </c>
      <c r="E108">
        <v>3.2903445623126602E-2</v>
      </c>
      <c r="F108" s="11">
        <v>0.76285500270885054</v>
      </c>
      <c r="J108">
        <v>3.2903445623126602E-2</v>
      </c>
      <c r="K108" s="11">
        <v>0.35682798710525437</v>
      </c>
      <c r="M108" s="25">
        <v>5</v>
      </c>
      <c r="N108" s="26">
        <v>0.42883916091863727</v>
      </c>
    </row>
    <row r="109" spans="2:16" x14ac:dyDescent="0.25">
      <c r="B109">
        <f t="shared" si="8"/>
        <v>1.1232028079962815</v>
      </c>
      <c r="C109">
        <f t="shared" si="9"/>
        <v>23.950266199874861</v>
      </c>
      <c r="E109">
        <v>4.1753189365604002E-2</v>
      </c>
      <c r="F109" s="11">
        <v>0.82467166519550761</v>
      </c>
      <c r="J109">
        <v>4.1753189365604002E-2</v>
      </c>
      <c r="K109" s="11">
        <v>0.38373493336545911</v>
      </c>
      <c r="M109" s="25">
        <v>6</v>
      </c>
      <c r="N109" s="26">
        <v>0.45756294839275136</v>
      </c>
    </row>
    <row r="110" spans="2:16" x14ac:dyDescent="0.25">
      <c r="B110">
        <f t="shared" si="8"/>
        <v>1.228781795339621</v>
      </c>
      <c r="C110">
        <f t="shared" si="9"/>
        <v>18.873918221351001</v>
      </c>
      <c r="E110">
        <v>5.2983169062837003E-2</v>
      </c>
      <c r="F110" s="11">
        <v>0.90218927704817986</v>
      </c>
      <c r="J110">
        <v>5.2983169062837003E-2</v>
      </c>
      <c r="K110" s="11">
        <v>0.41707714676178298</v>
      </c>
      <c r="M110" s="25">
        <v>7</v>
      </c>
      <c r="N110" s="26">
        <v>0.49397415487361357</v>
      </c>
    </row>
    <row r="111" spans="2:16" x14ac:dyDescent="0.25">
      <c r="B111">
        <f t="shared" si="8"/>
        <v>1.3842366867804456</v>
      </c>
      <c r="C111">
        <f t="shared" si="9"/>
        <v>14.873521072935128</v>
      </c>
      <c r="E111">
        <v>6.7233575364993303E-2</v>
      </c>
      <c r="F111" s="11">
        <v>1.0163264954335136</v>
      </c>
      <c r="J111">
        <v>6.7233575364993303E-2</v>
      </c>
      <c r="K111" s="11">
        <v>0.46649098546699791</v>
      </c>
      <c r="M111" s="25">
        <v>8</v>
      </c>
      <c r="N111" s="26">
        <v>0.54658583839504449</v>
      </c>
    </row>
    <row r="112" spans="2:16" x14ac:dyDescent="0.25">
      <c r="B112">
        <f t="shared" si="8"/>
        <v>1.5444463800671604</v>
      </c>
      <c r="C112">
        <f t="shared" si="9"/>
        <v>11.721022975334812</v>
      </c>
      <c r="E112">
        <v>8.5316785241728005E-2</v>
      </c>
      <c r="F112" s="11">
        <v>1.1339547577585611</v>
      </c>
      <c r="J112">
        <v>8.5316785241728005E-2</v>
      </c>
      <c r="K112" s="11">
        <v>0.51840688908709343</v>
      </c>
      <c r="M112" s="25">
        <v>9</v>
      </c>
      <c r="N112" s="26">
        <v>0.60842833100268678</v>
      </c>
    </row>
    <row r="113" spans="2:40" ht="15" customHeight="1" x14ac:dyDescent="0.25">
      <c r="B113">
        <f t="shared" si="8"/>
        <v>1.7038007541764806</v>
      </c>
      <c r="C113">
        <f t="shared" si="9"/>
        <v>9.2367085718738995</v>
      </c>
      <c r="E113">
        <v>0.108263673387405</v>
      </c>
      <c r="F113" s="11">
        <v>1.2509550324350076</v>
      </c>
      <c r="J113">
        <v>0.108263673387405</v>
      </c>
      <c r="K113" s="11">
        <v>0.57194054151612517</v>
      </c>
      <c r="M113" s="25">
        <v>10</v>
      </c>
      <c r="N113" s="26">
        <v>0.67343007470627725</v>
      </c>
      <c r="U113" s="56" t="s">
        <v>13</v>
      </c>
      <c r="V113" s="56"/>
      <c r="W113" s="56"/>
      <c r="X113" s="56"/>
      <c r="Y113" s="56"/>
      <c r="Z113" s="56"/>
      <c r="AB113" s="57" t="s">
        <v>113</v>
      </c>
      <c r="AC113" s="57"/>
      <c r="AD113" s="57"/>
      <c r="AE113" s="57"/>
      <c r="AF113" s="57"/>
      <c r="AG113" s="57"/>
      <c r="AI113" s="57" t="s">
        <v>110</v>
      </c>
      <c r="AJ113" s="57"/>
      <c r="AK113" s="57"/>
      <c r="AL113" s="57"/>
      <c r="AM113" s="57"/>
      <c r="AN113" s="57"/>
    </row>
    <row r="114" spans="2:40" ht="15" customHeight="1" x14ac:dyDescent="0.25">
      <c r="B114">
        <f t="shared" si="8"/>
        <v>1.8569165499168627</v>
      </c>
      <c r="C114">
        <f t="shared" si="9"/>
        <v>7.2789538439831665</v>
      </c>
      <c r="E114">
        <v>0.137382379588326</v>
      </c>
      <c r="F114" s="11">
        <v>1.3633748530960812</v>
      </c>
      <c r="J114">
        <v>0.137382379588326</v>
      </c>
      <c r="K114" s="11">
        <v>0.62493861202606493</v>
      </c>
      <c r="M114" s="25">
        <v>11</v>
      </c>
      <c r="N114" s="26">
        <v>0.72750850490558661</v>
      </c>
      <c r="U114" s="56"/>
      <c r="V114" s="56"/>
      <c r="W114" s="56"/>
      <c r="X114" s="56"/>
      <c r="Y114" s="56"/>
      <c r="Z114" s="56"/>
      <c r="AB114" s="57"/>
      <c r="AC114" s="57"/>
      <c r="AD114" s="57"/>
      <c r="AE114" s="57"/>
      <c r="AF114" s="57"/>
      <c r="AG114" s="57"/>
      <c r="AI114" s="57"/>
      <c r="AJ114" s="57"/>
      <c r="AK114" s="57"/>
      <c r="AL114" s="57"/>
      <c r="AM114" s="57"/>
      <c r="AN114" s="57"/>
    </row>
    <row r="115" spans="2:40" x14ac:dyDescent="0.25">
      <c r="B115">
        <f t="shared" si="8"/>
        <v>1.9531146404248463</v>
      </c>
      <c r="C115">
        <f t="shared" si="9"/>
        <v>5.7361525104487061</v>
      </c>
      <c r="E115">
        <v>0.17433288221999799</v>
      </c>
      <c r="F115" s="11">
        <v>1.4340048754954817</v>
      </c>
      <c r="J115">
        <v>0.17433288221999799</v>
      </c>
      <c r="K115" s="11">
        <v>0.65993821301069056</v>
      </c>
      <c r="M115" s="25">
        <v>12</v>
      </c>
      <c r="N115" s="26">
        <v>0.79272984561969762</v>
      </c>
    </row>
    <row r="116" spans="2:40" x14ac:dyDescent="0.25">
      <c r="B116">
        <f t="shared" si="8"/>
        <v>1.9560548609546968</v>
      </c>
      <c r="C116">
        <f t="shared" si="9"/>
        <v>4.5203536563602622</v>
      </c>
      <c r="E116">
        <v>0.22122162910704399</v>
      </c>
      <c r="F116" s="11">
        <v>1.4361636277200416</v>
      </c>
      <c r="J116">
        <v>0.22122162910704399</v>
      </c>
      <c r="K116" s="11">
        <v>0.66250009418343336</v>
      </c>
      <c r="M116" s="25">
        <v>13</v>
      </c>
      <c r="N116" s="26">
        <v>0.8391797459664625</v>
      </c>
      <c r="AB116" t="s">
        <v>14</v>
      </c>
    </row>
    <row r="117" spans="2:40" x14ac:dyDescent="0.25">
      <c r="B117">
        <f t="shared" si="8"/>
        <v>1.8470496293600305</v>
      </c>
      <c r="C117">
        <f t="shared" si="9"/>
        <v>3.562247890262451</v>
      </c>
      <c r="E117">
        <v>0.28072162039411702</v>
      </c>
      <c r="F117" s="11">
        <v>1.3561304180323277</v>
      </c>
      <c r="J117">
        <v>0.28072162039411702</v>
      </c>
      <c r="K117" s="11">
        <v>0.62625213002775226</v>
      </c>
      <c r="M117" s="25">
        <v>14</v>
      </c>
      <c r="N117" s="26">
        <v>0.8295671230408187</v>
      </c>
      <c r="AB117" t="s">
        <v>15</v>
      </c>
    </row>
    <row r="118" spans="2:40" x14ac:dyDescent="0.25">
      <c r="B118">
        <f t="shared" si="8"/>
        <v>1.6638361473959757</v>
      </c>
      <c r="C118">
        <f t="shared" si="9"/>
        <v>2.807216203941179</v>
      </c>
      <c r="E118">
        <v>0.35622478902624399</v>
      </c>
      <c r="F118" s="11">
        <v>1.2216124430220086</v>
      </c>
      <c r="J118">
        <v>0.35622478902624399</v>
      </c>
      <c r="K118" s="11">
        <v>0.56396973511723913</v>
      </c>
      <c r="M118" s="25">
        <v>15</v>
      </c>
      <c r="N118" s="26">
        <v>0.78281481451388701</v>
      </c>
      <c r="AB118" t="s">
        <v>16</v>
      </c>
    </row>
    <row r="119" spans="2:40" x14ac:dyDescent="0.25">
      <c r="B119">
        <f t="shared" si="8"/>
        <v>1.438832769731299</v>
      </c>
      <c r="C119">
        <f t="shared" si="9"/>
        <v>2.2122162910704506</v>
      </c>
      <c r="E119">
        <v>0.45203536563602398</v>
      </c>
      <c r="F119" s="11">
        <v>1.0564117252065337</v>
      </c>
      <c r="J119">
        <v>0.45203536563602398</v>
      </c>
      <c r="K119" s="11">
        <v>0.48855316655500397</v>
      </c>
      <c r="M119" s="25">
        <v>16</v>
      </c>
      <c r="N119" s="26">
        <v>0.71726606140268434</v>
      </c>
      <c r="AB119" t="s">
        <v>18</v>
      </c>
    </row>
    <row r="120" spans="2:40" x14ac:dyDescent="0.25">
      <c r="B120">
        <f t="shared" si="8"/>
        <v>1.1898473918553147</v>
      </c>
      <c r="C120">
        <f t="shared" si="9"/>
        <v>1.7433288221999907</v>
      </c>
      <c r="E120">
        <v>0.57361525104486699</v>
      </c>
      <c r="F120" s="11">
        <v>0.87360307772049528</v>
      </c>
      <c r="J120">
        <v>0.57361525104486699</v>
      </c>
      <c r="K120" s="11">
        <v>0.40373886865237923</v>
      </c>
      <c r="M120" s="25">
        <v>17</v>
      </c>
      <c r="N120" s="26">
        <v>0.62258776355276202</v>
      </c>
      <c r="AB120" t="s">
        <v>17</v>
      </c>
    </row>
    <row r="121" spans="2:40" x14ac:dyDescent="0.25">
      <c r="B121">
        <f t="shared" si="8"/>
        <v>0.92549538626400585</v>
      </c>
      <c r="C121">
        <f t="shared" si="9"/>
        <v>1.3738237958832631</v>
      </c>
      <c r="E121">
        <v>0.72789538439831503</v>
      </c>
      <c r="F121" s="11">
        <v>0.67951203103084123</v>
      </c>
      <c r="J121">
        <v>0.72789538439831503</v>
      </c>
      <c r="K121" s="11">
        <v>0.31341743368189834</v>
      </c>
      <c r="M121" s="25">
        <v>18</v>
      </c>
      <c r="N121" s="26">
        <v>0.50907539603674101</v>
      </c>
    </row>
    <row r="122" spans="2:40" x14ac:dyDescent="0.25">
      <c r="B122">
        <f t="shared" si="8"/>
        <v>0.69145297953552742</v>
      </c>
      <c r="C122">
        <f t="shared" si="9"/>
        <v>1.0826367338740548</v>
      </c>
      <c r="E122">
        <v>0.92367085718738595</v>
      </c>
      <c r="F122" s="11">
        <v>0.50767472799965296</v>
      </c>
      <c r="J122">
        <v>0.92367085718738595</v>
      </c>
      <c r="K122" s="11">
        <v>0.23427585409908394</v>
      </c>
      <c r="M122" s="25">
        <v>19</v>
      </c>
      <c r="N122" s="26">
        <v>0.39678428869386928</v>
      </c>
    </row>
    <row r="123" spans="2:40" x14ac:dyDescent="0.25">
      <c r="B123">
        <f t="shared" si="8"/>
        <v>0.49766763303832734</v>
      </c>
      <c r="C123">
        <f t="shared" si="9"/>
        <v>0.85316785241728088</v>
      </c>
      <c r="E123">
        <v>1.1721022975334801</v>
      </c>
      <c r="F123" s="11">
        <v>0.365394737913603</v>
      </c>
      <c r="J123">
        <v>1.1721022975334801</v>
      </c>
      <c r="K123" s="11">
        <v>0.16892479993605194</v>
      </c>
      <c r="M123" s="25">
        <v>20</v>
      </c>
      <c r="N123" s="26">
        <v>0.29477523298661262</v>
      </c>
    </row>
    <row r="124" spans="2:40" x14ac:dyDescent="0.25">
      <c r="B124">
        <f t="shared" si="8"/>
        <v>0.35191483968994924</v>
      </c>
      <c r="C124">
        <f t="shared" si="9"/>
        <v>0.67233575364993425</v>
      </c>
      <c r="E124">
        <v>1.4873521072935101</v>
      </c>
      <c r="F124" s="11">
        <v>0.25838093956677621</v>
      </c>
      <c r="J124">
        <v>1.4873521072935101</v>
      </c>
      <c r="K124" s="11">
        <v>0.11973265626023975</v>
      </c>
      <c r="M124" s="25">
        <v>21</v>
      </c>
      <c r="N124" s="26">
        <v>0.21458031355154192</v>
      </c>
    </row>
    <row r="125" spans="2:40" x14ac:dyDescent="0.25">
      <c r="B125">
        <f t="shared" si="8"/>
        <v>0.2404462222697247</v>
      </c>
      <c r="C125">
        <f t="shared" si="9"/>
        <v>0.52983169062837288</v>
      </c>
      <c r="E125">
        <v>1.88739182213509</v>
      </c>
      <c r="F125" s="11">
        <v>0.17653907655633236</v>
      </c>
      <c r="J125">
        <v>1.88739182213509</v>
      </c>
      <c r="K125" s="11">
        <v>8.2184785269806368E-2</v>
      </c>
      <c r="M125" s="25">
        <v>22</v>
      </c>
      <c r="N125" s="26">
        <v>0.15145148487924434</v>
      </c>
    </row>
    <row r="126" spans="2:40" x14ac:dyDescent="0.25">
      <c r="B126">
        <f t="shared" si="8"/>
        <v>0.16328280157798955</v>
      </c>
      <c r="C126">
        <f t="shared" si="9"/>
        <v>0.41753189365604104</v>
      </c>
      <c r="E126">
        <v>2.3950266199874801</v>
      </c>
      <c r="F126" s="11">
        <v>0.11988458265637998</v>
      </c>
      <c r="J126">
        <v>2.3950266199874801</v>
      </c>
      <c r="K126" s="11">
        <v>5.6101925399028592E-2</v>
      </c>
      <c r="M126" s="25">
        <v>23</v>
      </c>
      <c r="N126" s="26">
        <v>0.10724026384132306</v>
      </c>
    </row>
    <row r="127" spans="2:40" x14ac:dyDescent="0.25">
      <c r="B127">
        <f t="shared" si="8"/>
        <v>0.1104969248767657</v>
      </c>
      <c r="C127">
        <f t="shared" si="9"/>
        <v>0.32903445623126765</v>
      </c>
      <c r="E127">
        <v>3.0391953823131899</v>
      </c>
      <c r="F127" s="11">
        <v>8.1128432361795663E-2</v>
      </c>
      <c r="J127">
        <v>3.0391953823131899</v>
      </c>
      <c r="K127" s="11">
        <v>3.8328263789093847E-2</v>
      </c>
      <c r="M127" s="25">
        <v>24</v>
      </c>
      <c r="N127" s="26">
        <v>7.8081811679429972E-2</v>
      </c>
    </row>
    <row r="128" spans="2:40" x14ac:dyDescent="0.25">
      <c r="B128">
        <f t="shared" si="8"/>
        <v>7.1726040156648047E-2</v>
      </c>
      <c r="C128">
        <f t="shared" si="9"/>
        <v>0.25929437974046687</v>
      </c>
      <c r="E128">
        <v>3.8566204211634698</v>
      </c>
      <c r="F128" s="11">
        <v>5.2662290863911922E-2</v>
      </c>
      <c r="J128">
        <v>3.8566204211634698</v>
      </c>
      <c r="K128" s="11">
        <v>2.5330398494823318E-2</v>
      </c>
      <c r="M128" s="25">
        <v>25</v>
      </c>
      <c r="N128" s="26">
        <v>5.46574089161177E-2</v>
      </c>
    </row>
    <row r="129" spans="2:17" x14ac:dyDescent="0.25">
      <c r="B129">
        <f t="shared" si="8"/>
        <v>4.5562266981965235E-2</v>
      </c>
      <c r="C129">
        <f t="shared" si="9"/>
        <v>0.20433597178569435</v>
      </c>
      <c r="E129">
        <v>4.89390091847749</v>
      </c>
      <c r="F129" s="11">
        <v>3.345247208661177E-2</v>
      </c>
      <c r="J129">
        <v>4.89390091847749</v>
      </c>
      <c r="K129" s="11">
        <v>1.6333418589600249E-2</v>
      </c>
      <c r="M129" s="25">
        <v>26</v>
      </c>
      <c r="N129" s="26">
        <v>3.7381964576812858E-2</v>
      </c>
    </row>
    <row r="130" spans="2:17" x14ac:dyDescent="0.25">
      <c r="B130">
        <f t="shared" si="8"/>
        <v>2.8594847853630097E-2</v>
      </c>
      <c r="C130">
        <f t="shared" si="9"/>
        <v>0.16102620275609408</v>
      </c>
      <c r="E130">
        <v>6.2101694189156103</v>
      </c>
      <c r="F130" s="11">
        <v>2.0994748791211524E-2</v>
      </c>
      <c r="J130">
        <v>6.2101694189156103</v>
      </c>
      <c r="K130" s="11">
        <v>1.0464716799340461E-2</v>
      </c>
      <c r="M130" s="25">
        <v>27</v>
      </c>
      <c r="N130" s="26">
        <v>2.4995118185922597E-2</v>
      </c>
    </row>
    <row r="131" spans="2:17" x14ac:dyDescent="0.25">
      <c r="B131">
        <f t="shared" si="8"/>
        <v>1.8396129394418301E-2</v>
      </c>
      <c r="C131">
        <f t="shared" si="9"/>
        <v>0.12689610031679224</v>
      </c>
      <c r="E131">
        <v>7.8804628156699099</v>
      </c>
      <c r="F131" s="11">
        <v>1.3506702932759396E-2</v>
      </c>
      <c r="J131">
        <v>7.8804628156699099</v>
      </c>
      <c r="K131" s="11">
        <v>6.8548449854053135E-3</v>
      </c>
      <c r="M131" s="25">
        <v>28</v>
      </c>
      <c r="N131" s="26">
        <v>1.7274932229330409E-2</v>
      </c>
    </row>
    <row r="132" spans="2:17" x14ac:dyDescent="0.25">
      <c r="B132">
        <f t="shared" si="8"/>
        <v>1.1864134420231941E-2</v>
      </c>
      <c r="C132">
        <f t="shared" si="9"/>
        <v>0.1</v>
      </c>
      <c r="E132">
        <v>10</v>
      </c>
      <c r="F132" s="11">
        <v>8.7108182233714693E-3</v>
      </c>
      <c r="J132">
        <v>10</v>
      </c>
      <c r="K132" s="11">
        <v>4.502309404127605E-3</v>
      </c>
      <c r="M132" s="25">
        <v>29</v>
      </c>
      <c r="N132" s="26">
        <v>1.2140248470649956E-2</v>
      </c>
    </row>
    <row r="134" spans="2:17" x14ac:dyDescent="0.25">
      <c r="B134" s="18" t="s">
        <v>155</v>
      </c>
      <c r="K134" s="18" t="s">
        <v>156</v>
      </c>
    </row>
    <row r="135" spans="2:17" x14ac:dyDescent="0.25">
      <c r="B135" t="s">
        <v>65</v>
      </c>
      <c r="C135" t="s">
        <v>66</v>
      </c>
      <c r="D135" t="s">
        <v>109</v>
      </c>
      <c r="E135" t="s">
        <v>68</v>
      </c>
      <c r="F135" t="s">
        <v>69</v>
      </c>
      <c r="G135" t="s">
        <v>70</v>
      </c>
      <c r="K135" t="s">
        <v>65</v>
      </c>
      <c r="L135" t="s">
        <v>66</v>
      </c>
      <c r="M135" t="s">
        <v>67</v>
      </c>
      <c r="N135" t="s">
        <v>68</v>
      </c>
      <c r="O135" t="s">
        <v>69</v>
      </c>
      <c r="P135" t="s">
        <v>84</v>
      </c>
    </row>
    <row r="136" spans="2:17" x14ac:dyDescent="0.25">
      <c r="B136" s="10">
        <v>0.01</v>
      </c>
      <c r="C136" s="10">
        <v>0.19734477</v>
      </c>
      <c r="D136" s="10">
        <v>0.29973611</v>
      </c>
      <c r="E136" s="10">
        <v>0.26464690000000002</v>
      </c>
      <c r="F136" s="10">
        <v>0.23277501</v>
      </c>
      <c r="G136" s="10">
        <v>0.25329525766969962</v>
      </c>
      <c r="H136" s="10"/>
      <c r="K136" s="10">
        <v>0.01</v>
      </c>
      <c r="L136" s="10">
        <v>0.45641454999999997</v>
      </c>
      <c r="M136" s="10">
        <v>0.61946391000000001</v>
      </c>
      <c r="N136" s="10">
        <v>0.58292864</v>
      </c>
      <c r="O136" s="10">
        <v>0.50628731000000005</v>
      </c>
      <c r="P136" s="10">
        <v>0.54978393673645221</v>
      </c>
      <c r="Q136" s="10"/>
    </row>
    <row r="137" spans="2:17" x14ac:dyDescent="0.25">
      <c r="B137" s="10">
        <v>1.26896100316792E-2</v>
      </c>
      <c r="C137" s="10">
        <v>0.19941109000000001</v>
      </c>
      <c r="D137" s="10">
        <v>0.30728526</v>
      </c>
      <c r="E137" s="10">
        <v>0.27180042999999998</v>
      </c>
      <c r="F137" s="10">
        <v>0.23277501</v>
      </c>
      <c r="G137" s="10">
        <v>0.2574433721745864</v>
      </c>
      <c r="H137" s="10"/>
      <c r="K137" s="10">
        <v>1.26896100316792E-2</v>
      </c>
      <c r="L137" s="10">
        <v>0.46241989999999999</v>
      </c>
      <c r="M137" s="10">
        <v>0.63501653000000002</v>
      </c>
      <c r="N137" s="10">
        <v>0.59995187999999999</v>
      </c>
      <c r="O137" s="10">
        <v>0.50657255000000001</v>
      </c>
      <c r="P137" s="10">
        <v>0.55941666018476766</v>
      </c>
      <c r="Q137" s="10"/>
    </row>
    <row r="138" spans="2:17" x14ac:dyDescent="0.25">
      <c r="B138" s="10">
        <v>1.6102620275609301E-2</v>
      </c>
      <c r="C138" s="10">
        <v>0.20149903</v>
      </c>
      <c r="D138" s="10">
        <v>0.31502455000000001</v>
      </c>
      <c r="E138" s="10">
        <v>0.27914730999999998</v>
      </c>
      <c r="F138" s="10">
        <v>0.23768243999999999</v>
      </c>
      <c r="G138" s="10">
        <v>0.26319241697143009</v>
      </c>
      <c r="H138" s="10"/>
      <c r="K138" s="10">
        <v>1.6102620275609301E-2</v>
      </c>
      <c r="L138" s="10">
        <v>0.46850427</v>
      </c>
      <c r="M138" s="10">
        <v>0.65096019000000005</v>
      </c>
      <c r="N138" s="10">
        <v>0.61747207999999998</v>
      </c>
      <c r="O138" s="10">
        <v>0.51755742999999998</v>
      </c>
      <c r="P138" s="10">
        <v>0.57255743946375859</v>
      </c>
      <c r="Q138" s="10"/>
    </row>
    <row r="139" spans="2:17" x14ac:dyDescent="0.25">
      <c r="B139" s="10">
        <v>2.04335971785694E-2</v>
      </c>
      <c r="C139" s="10">
        <v>0.20642947</v>
      </c>
      <c r="D139" s="10">
        <v>0.32372438999999997</v>
      </c>
      <c r="E139" s="10">
        <v>0.28680929999999999</v>
      </c>
      <c r="F139" s="10">
        <v>0.24420093000000001</v>
      </c>
      <c r="G139" s="10">
        <v>0.27030991679053468</v>
      </c>
      <c r="H139" s="10"/>
      <c r="K139" s="10">
        <v>2.04335971785694E-2</v>
      </c>
      <c r="L139" s="10">
        <v>0.48155649</v>
      </c>
      <c r="M139" s="10">
        <v>0.66868382000000004</v>
      </c>
      <c r="N139" s="10">
        <v>0.63609088000000003</v>
      </c>
      <c r="O139" s="10">
        <v>0.53242007999999996</v>
      </c>
      <c r="P139" s="10">
        <v>0.58890837287790465</v>
      </c>
      <c r="Q139" s="10"/>
    </row>
    <row r="140" spans="2:17" x14ac:dyDescent="0.25">
      <c r="B140" s="10">
        <v>2.59294379740466E-2</v>
      </c>
      <c r="C140" s="10">
        <v>0.24248434999999999</v>
      </c>
      <c r="D140" s="10">
        <v>0.34025396000000002</v>
      </c>
      <c r="E140" s="10">
        <v>0.29796978000000002</v>
      </c>
      <c r="F140" s="10">
        <v>0.26264754000000001</v>
      </c>
      <c r="G140" s="10">
        <v>0.28981325055133289</v>
      </c>
      <c r="H140" s="10"/>
      <c r="K140" s="10">
        <v>2.59294379740466E-2</v>
      </c>
      <c r="L140" s="10">
        <v>0.57126785000000002</v>
      </c>
      <c r="M140" s="10">
        <v>0.70035597999999999</v>
      </c>
      <c r="N140" s="10">
        <v>0.66673404999999997</v>
      </c>
      <c r="O140" s="10">
        <v>0.57708775999999995</v>
      </c>
      <c r="P140" s="10">
        <v>0.63463335055112258</v>
      </c>
      <c r="Q140" s="10"/>
    </row>
    <row r="141" spans="2:17" x14ac:dyDescent="0.25">
      <c r="B141" s="10">
        <v>3.2903445623126602E-2</v>
      </c>
      <c r="C141" s="10">
        <v>0.2837325</v>
      </c>
      <c r="D141" s="10">
        <v>0.36530586999999998</v>
      </c>
      <c r="E141" s="10">
        <v>0.32452526999999998</v>
      </c>
      <c r="F141" s="10">
        <v>0.28654236999999999</v>
      </c>
      <c r="G141" s="10">
        <v>0.31788442851654736</v>
      </c>
      <c r="H141" s="10"/>
      <c r="K141" s="10">
        <v>3.2903445623126602E-2</v>
      </c>
      <c r="L141" s="10">
        <v>0.67506516999999999</v>
      </c>
      <c r="M141" s="10">
        <v>0.74760404999999996</v>
      </c>
      <c r="N141" s="10">
        <v>0.73853652999999997</v>
      </c>
      <c r="O141" s="10">
        <v>0.63583129999999999</v>
      </c>
      <c r="P141" s="10">
        <v>0.70120744744133401</v>
      </c>
      <c r="Q141" s="10"/>
    </row>
    <row r="142" spans="2:17" x14ac:dyDescent="0.25">
      <c r="B142" s="10">
        <v>4.1753189365604002E-2</v>
      </c>
      <c r="C142" s="10">
        <v>0.33080027000000001</v>
      </c>
      <c r="D142" s="10">
        <v>0.40384683999999998</v>
      </c>
      <c r="E142" s="10">
        <v>0.36197283000000002</v>
      </c>
      <c r="F142" s="10">
        <v>0.31823899999999999</v>
      </c>
      <c r="G142" s="10">
        <v>0.3555805054345032</v>
      </c>
      <c r="H142" s="10"/>
      <c r="K142" s="10">
        <v>4.1753189365604002E-2</v>
      </c>
      <c r="L142" s="10">
        <v>0.79484602999999998</v>
      </c>
      <c r="M142" s="10">
        <v>0.81887909999999997</v>
      </c>
      <c r="N142" s="10">
        <v>0.84232381999999995</v>
      </c>
      <c r="O142" s="10">
        <v>0.71560517999999995</v>
      </c>
      <c r="P142" s="10">
        <v>0.79125944267100579</v>
      </c>
      <c r="Q142" s="10"/>
    </row>
    <row r="143" spans="2:17" x14ac:dyDescent="0.25">
      <c r="B143" s="10">
        <v>5.2983169062837003E-2</v>
      </c>
      <c r="C143" s="10">
        <v>0.38649507</v>
      </c>
      <c r="D143" s="10">
        <v>0.44912616999999999</v>
      </c>
      <c r="E143" s="10">
        <v>0.42216498000000002</v>
      </c>
      <c r="F143" s="10">
        <v>0.35147666999999999</v>
      </c>
      <c r="G143" s="10">
        <v>0.40294378045912815</v>
      </c>
      <c r="H143" s="10"/>
      <c r="K143" s="10">
        <v>5.2983169062837003E-2</v>
      </c>
      <c r="L143" s="10">
        <v>0.93891416000000005</v>
      </c>
      <c r="M143" s="10">
        <v>0.90331532000000003</v>
      </c>
      <c r="N143" s="10">
        <v>1.00951719</v>
      </c>
      <c r="O143" s="10">
        <v>0.80080819000000003</v>
      </c>
      <c r="P143" s="10">
        <v>0.90620640036113931</v>
      </c>
      <c r="Q143" s="10"/>
    </row>
    <row r="144" spans="2:17" x14ac:dyDescent="0.25">
      <c r="B144" s="10">
        <v>6.7233575364993303E-2</v>
      </c>
      <c r="C144" s="10">
        <v>0.45851283999999998</v>
      </c>
      <c r="D144" s="10">
        <v>0.52204397999999996</v>
      </c>
      <c r="E144" s="10">
        <v>0.48886341</v>
      </c>
      <c r="F144" s="10">
        <v>0.39005318</v>
      </c>
      <c r="G144" s="10">
        <v>0.46326016934039155</v>
      </c>
      <c r="H144" s="10"/>
      <c r="K144" s="10">
        <v>6.7233575364993303E-2</v>
      </c>
      <c r="L144" s="10">
        <v>1.13006739</v>
      </c>
      <c r="M144" s="10">
        <v>1.0454226499999999</v>
      </c>
      <c r="N144" s="10">
        <v>1.19187077</v>
      </c>
      <c r="O144" s="10">
        <v>0.89997143999999996</v>
      </c>
      <c r="P144" s="10">
        <v>1.0521762995324913</v>
      </c>
      <c r="Q144" s="10"/>
    </row>
    <row r="145" spans="2:17" x14ac:dyDescent="0.25">
      <c r="B145" s="10">
        <v>8.5316785241728005E-2</v>
      </c>
      <c r="C145" s="10">
        <v>0.51030883999999999</v>
      </c>
      <c r="D145" s="10">
        <v>0.59255195000000005</v>
      </c>
      <c r="E145" s="10">
        <v>0.55883285000000005</v>
      </c>
      <c r="F145" s="10">
        <v>0.43185253000000001</v>
      </c>
      <c r="G145" s="10">
        <v>0.52167316816265019</v>
      </c>
      <c r="H145" s="10"/>
      <c r="K145" s="10">
        <v>8.5316785241728005E-2</v>
      </c>
      <c r="L145" s="10">
        <v>1.26652331</v>
      </c>
      <c r="M145" s="10">
        <v>1.1862470899999999</v>
      </c>
      <c r="N145" s="10">
        <v>1.3681534900000001</v>
      </c>
      <c r="O145" s="10">
        <v>1.00581349</v>
      </c>
      <c r="P145" s="10">
        <v>1.1904890702461384</v>
      </c>
      <c r="Q145" s="10"/>
    </row>
    <row r="146" spans="2:17" x14ac:dyDescent="0.25">
      <c r="B146" s="10">
        <v>0.108263673387405</v>
      </c>
      <c r="C146" s="10">
        <v>0.51788540000000005</v>
      </c>
      <c r="D146" s="10">
        <v>0.64896317000000003</v>
      </c>
      <c r="E146" s="10">
        <v>0.62289227999999996</v>
      </c>
      <c r="F146" s="10">
        <v>0.47381015999999998</v>
      </c>
      <c r="G146" s="10">
        <v>0.56791548917225798</v>
      </c>
      <c r="H146" s="10"/>
      <c r="K146" s="10">
        <v>0.108263673387405</v>
      </c>
      <c r="L146" s="10">
        <v>1.2839273099999999</v>
      </c>
      <c r="M146" s="10">
        <v>1.3067671700000001</v>
      </c>
      <c r="N146" s="10">
        <v>1.5039157999999999</v>
      </c>
      <c r="O146" s="10">
        <v>1.10746725</v>
      </c>
      <c r="P146" s="10">
        <v>1.2942369179329294</v>
      </c>
      <c r="Q146" s="10"/>
    </row>
    <row r="147" spans="2:17" x14ac:dyDescent="0.25">
      <c r="B147" s="10">
        <v>0.137382379588326</v>
      </c>
      <c r="C147" s="10">
        <v>0.48385197000000002</v>
      </c>
      <c r="D147" s="10">
        <v>0.68157725000000002</v>
      </c>
      <c r="E147" s="10">
        <v>0.67473819999999995</v>
      </c>
      <c r="F147" s="10">
        <v>0.50891909000000002</v>
      </c>
      <c r="G147" s="10">
        <v>0.59490248522736522</v>
      </c>
      <c r="H147" s="10"/>
      <c r="K147" s="10">
        <v>0.137382379588326</v>
      </c>
      <c r="L147" s="10">
        <v>1.1941177599999999</v>
      </c>
      <c r="M147" s="10">
        <v>1.3889787499999999</v>
      </c>
      <c r="N147" s="10">
        <v>1.5885856599999999</v>
      </c>
      <c r="O147" s="10">
        <v>1.1864724799999999</v>
      </c>
      <c r="P147" s="10">
        <v>1.3490061329398504</v>
      </c>
      <c r="Q147" s="10"/>
    </row>
    <row r="148" spans="2:17" x14ac:dyDescent="0.25">
      <c r="B148" s="10">
        <v>0.17433288221999799</v>
      </c>
      <c r="C148" s="10">
        <v>0.43369368000000003</v>
      </c>
      <c r="D148" s="10">
        <v>0.67715981999999997</v>
      </c>
      <c r="E148" s="10">
        <v>0.69261015999999997</v>
      </c>
      <c r="F148" s="10">
        <v>0.52601355000000005</v>
      </c>
      <c r="G148" s="10">
        <v>0.59387347411766234</v>
      </c>
      <c r="H148" s="10"/>
      <c r="K148" s="10">
        <v>0.17433288221999799</v>
      </c>
      <c r="L148" s="10">
        <v>1.0501693999999999</v>
      </c>
      <c r="M148" s="10">
        <v>1.4038035099999999</v>
      </c>
      <c r="N148" s="10">
        <v>1.5982836</v>
      </c>
      <c r="O148" s="10">
        <v>1.21640148</v>
      </c>
      <c r="P148" s="10">
        <v>1.3389129964245292</v>
      </c>
      <c r="Q148" s="10"/>
    </row>
    <row r="149" spans="2:17" x14ac:dyDescent="0.25">
      <c r="B149" s="10">
        <v>0.22122162910704399</v>
      </c>
      <c r="C149" s="10">
        <v>0.36140274999999999</v>
      </c>
      <c r="D149" s="10">
        <v>0.62637697999999997</v>
      </c>
      <c r="E149" s="10">
        <v>0.67197534000000003</v>
      </c>
      <c r="F149" s="10">
        <v>0.50656086</v>
      </c>
      <c r="G149" s="10">
        <v>0.55428980043943354</v>
      </c>
      <c r="H149" s="10"/>
      <c r="K149" s="10">
        <v>0.22122162910704399</v>
      </c>
      <c r="L149" s="10">
        <v>0.85671112999999999</v>
      </c>
      <c r="M149" s="10">
        <v>1.3113374600000001</v>
      </c>
      <c r="N149" s="10">
        <v>1.5393609699999999</v>
      </c>
      <c r="O149" s="10">
        <v>1.1560986</v>
      </c>
      <c r="P149" s="10">
        <v>1.2420991194454098</v>
      </c>
      <c r="Q149" s="10"/>
    </row>
    <row r="150" spans="2:17" x14ac:dyDescent="0.25">
      <c r="B150" s="10">
        <v>0.28072162039411702</v>
      </c>
      <c r="C150" s="10">
        <v>0.26918323999999999</v>
      </c>
      <c r="D150" s="10">
        <v>0.54914830999999997</v>
      </c>
      <c r="E150" s="10">
        <v>0.61551758000000001</v>
      </c>
      <c r="F150" s="10">
        <v>0.45257832999999997</v>
      </c>
      <c r="G150" s="10">
        <v>0.48261273987031866</v>
      </c>
      <c r="H150" s="10"/>
      <c r="K150" s="10">
        <v>0.28072162039411702</v>
      </c>
      <c r="L150" s="10">
        <v>0.62615240999999999</v>
      </c>
      <c r="M150" s="10">
        <v>1.1496571099999999</v>
      </c>
      <c r="N150" s="10">
        <v>1.4066987900000001</v>
      </c>
      <c r="O150" s="10">
        <v>1.01631322</v>
      </c>
      <c r="P150" s="10">
        <v>1.0728298703243311</v>
      </c>
      <c r="Q150" s="10"/>
    </row>
    <row r="151" spans="2:17" x14ac:dyDescent="0.25">
      <c r="B151" s="10">
        <v>0.35622478902624399</v>
      </c>
      <c r="C151" s="10">
        <v>0.19499527</v>
      </c>
      <c r="D151" s="10">
        <v>0.46434644000000003</v>
      </c>
      <c r="E151" s="10">
        <v>0.52514592999999998</v>
      </c>
      <c r="F151" s="10">
        <v>0.38534918000000001</v>
      </c>
      <c r="G151" s="10">
        <v>0.40050272051271274</v>
      </c>
      <c r="H151" s="10"/>
      <c r="K151" s="10">
        <v>0.35622478902624399</v>
      </c>
      <c r="L151" s="10">
        <v>0.4484245</v>
      </c>
      <c r="M151" s="10">
        <v>0.97212204999999996</v>
      </c>
      <c r="N151" s="10">
        <v>1.1951585899999999</v>
      </c>
      <c r="O151" s="10">
        <v>0.85166414999999995</v>
      </c>
      <c r="P151" s="10">
        <v>0.88378519727092986</v>
      </c>
      <c r="Q151" s="10"/>
    </row>
    <row r="152" spans="2:17" x14ac:dyDescent="0.25">
      <c r="B152" s="10">
        <v>0.45203536563602398</v>
      </c>
      <c r="C152" s="10">
        <v>0.14428302000000001</v>
      </c>
      <c r="D152" s="10">
        <v>0.37673250000000003</v>
      </c>
      <c r="E152" s="10">
        <v>0.42652604</v>
      </c>
      <c r="F152" s="10">
        <v>0.31869733</v>
      </c>
      <c r="G152" s="10">
        <v>0.32230169698750577</v>
      </c>
      <c r="H152" s="10"/>
      <c r="K152" s="10">
        <v>0.45203536563602398</v>
      </c>
      <c r="L152" s="10">
        <v>0.32499572999999998</v>
      </c>
      <c r="M152" s="10">
        <v>0.78869986000000003</v>
      </c>
      <c r="N152" s="10">
        <v>0.96838225</v>
      </c>
      <c r="O152" s="10">
        <v>0.69482284999999999</v>
      </c>
      <c r="P152" s="10">
        <v>0.70583617913195462</v>
      </c>
      <c r="Q152" s="10"/>
    </row>
    <row r="153" spans="2:17" x14ac:dyDescent="0.25">
      <c r="B153" s="10">
        <v>0.57361525104486699</v>
      </c>
      <c r="C153" s="10">
        <v>0.10902879</v>
      </c>
      <c r="D153" s="10">
        <v>0.29141261000000002</v>
      </c>
      <c r="E153" s="10">
        <v>0.32533118999999999</v>
      </c>
      <c r="F153" s="10">
        <v>0.25413311</v>
      </c>
      <c r="G153" s="10">
        <v>0.24957837026751495</v>
      </c>
      <c r="H153" s="10"/>
      <c r="K153" s="10">
        <v>0.57361525104486699</v>
      </c>
      <c r="L153" s="10">
        <v>0.24297490999999999</v>
      </c>
      <c r="M153" s="10">
        <v>0.61008032999999995</v>
      </c>
      <c r="N153" s="10">
        <v>0.74066315999999999</v>
      </c>
      <c r="O153" s="10">
        <v>0.54975019999999997</v>
      </c>
      <c r="P153" s="10">
        <v>0.54492479595190335</v>
      </c>
      <c r="Q153" s="10"/>
    </row>
    <row r="154" spans="2:17" x14ac:dyDescent="0.25">
      <c r="B154" s="10">
        <v>0.72789538439831503</v>
      </c>
      <c r="C154" s="10">
        <v>8.1386200000000006E-2</v>
      </c>
      <c r="D154" s="10">
        <v>0.21108257</v>
      </c>
      <c r="E154" s="10">
        <v>0.24218588999999999</v>
      </c>
      <c r="F154" s="10">
        <v>0.19779309</v>
      </c>
      <c r="G154" s="10">
        <v>0.18671301443668453</v>
      </c>
      <c r="H154" s="10"/>
      <c r="K154" s="10">
        <v>0.72789538439831503</v>
      </c>
      <c r="L154" s="10">
        <v>0.18297996999999999</v>
      </c>
      <c r="M154" s="10">
        <v>0.44190717000000002</v>
      </c>
      <c r="N154" s="10">
        <v>0.55530517000000001</v>
      </c>
      <c r="O154" s="10">
        <v>0.42578505999999999</v>
      </c>
      <c r="P154" s="10">
        <v>0.4084592492154534</v>
      </c>
      <c r="Q154" s="10"/>
    </row>
    <row r="155" spans="2:17" x14ac:dyDescent="0.25">
      <c r="B155" s="10">
        <v>0.92367085718738595</v>
      </c>
      <c r="C155" s="10">
        <v>6.0855729999999997E-2</v>
      </c>
      <c r="D155" s="10">
        <v>0.15165767999999999</v>
      </c>
      <c r="E155" s="10">
        <v>0.17029884000000001</v>
      </c>
      <c r="F155" s="10">
        <v>0.14734251000000001</v>
      </c>
      <c r="G155" s="10">
        <v>0.13550865378769864</v>
      </c>
      <c r="H155" s="10"/>
      <c r="K155" s="10">
        <v>0.92367085718738595</v>
      </c>
      <c r="L155" s="10">
        <v>0.13676355000000001</v>
      </c>
      <c r="M155" s="10">
        <v>0.31749952999999997</v>
      </c>
      <c r="N155" s="10">
        <v>0.38775523000000001</v>
      </c>
      <c r="O155" s="10">
        <v>0.31765926999999999</v>
      </c>
      <c r="P155" s="10">
        <v>0.29596913643319028</v>
      </c>
      <c r="Q155" s="10"/>
    </row>
    <row r="156" spans="2:17" x14ac:dyDescent="0.25">
      <c r="B156" s="10">
        <v>1.1721022975334801</v>
      </c>
      <c r="C156" s="10">
        <v>4.5966769999999997E-2</v>
      </c>
      <c r="D156" s="10">
        <v>0.10818303999999999</v>
      </c>
      <c r="E156" s="10">
        <v>0.11136031</v>
      </c>
      <c r="F156" s="10">
        <v>0.10846049000000001</v>
      </c>
      <c r="G156" s="10">
        <v>9.5991619504312092E-2</v>
      </c>
      <c r="H156" s="10"/>
      <c r="K156" s="10">
        <v>1.1721022975334801</v>
      </c>
      <c r="L156" s="10">
        <v>0.10253663</v>
      </c>
      <c r="M156" s="10">
        <v>0.22570334</v>
      </c>
      <c r="N156" s="10">
        <v>0.25134160999999999</v>
      </c>
      <c r="O156" s="10">
        <v>0.23495292000000001</v>
      </c>
      <c r="P156" s="10">
        <v>0.20898087292627385</v>
      </c>
      <c r="Q156" s="10"/>
    </row>
    <row r="157" spans="2:17" x14ac:dyDescent="0.25">
      <c r="B157" s="10">
        <v>1.4873521072935101</v>
      </c>
      <c r="C157" s="10">
        <v>3.4851899999999998E-2</v>
      </c>
      <c r="D157" s="10">
        <v>7.6874709999999999E-2</v>
      </c>
      <c r="E157" s="10">
        <v>7.0510740000000002E-2</v>
      </c>
      <c r="F157" s="10">
        <v>7.9433790000000004E-2</v>
      </c>
      <c r="G157" s="10">
        <v>6.7254931868467788E-2</v>
      </c>
      <c r="H157" s="10"/>
      <c r="K157" s="10">
        <v>1.4873521072935101</v>
      </c>
      <c r="L157" s="10">
        <v>7.6949390000000006E-2</v>
      </c>
      <c r="M157" s="10">
        <v>0.15955087000000001</v>
      </c>
      <c r="N157" s="10">
        <v>0.15776403</v>
      </c>
      <c r="O157" s="10">
        <v>0.17310497</v>
      </c>
      <c r="P157" s="10">
        <v>0.14586142310028974</v>
      </c>
      <c r="Q157" s="10"/>
    </row>
    <row r="158" spans="2:17" x14ac:dyDescent="0.25">
      <c r="B158" s="10">
        <v>1.88739182213509</v>
      </c>
      <c r="C158" s="10">
        <v>2.60191E-2</v>
      </c>
      <c r="D158" s="10">
        <v>5.2456419999999997E-2</v>
      </c>
      <c r="E158" s="10">
        <v>4.3006669999999997E-2</v>
      </c>
      <c r="F158" s="10">
        <v>6.0720759999999999E-2</v>
      </c>
      <c r="G158" s="10">
        <v>4.6532875723506541E-2</v>
      </c>
      <c r="H158" s="10"/>
      <c r="K158" s="10">
        <v>1.88739182213509</v>
      </c>
      <c r="L158" s="10">
        <v>5.6103739999999999E-2</v>
      </c>
      <c r="M158" s="10">
        <v>0.10825532</v>
      </c>
      <c r="N158" s="10">
        <v>9.557446E-2</v>
      </c>
      <c r="O158" s="10">
        <v>0.13288079</v>
      </c>
      <c r="P158" s="10">
        <v>0.10032384976522062</v>
      </c>
      <c r="Q158" s="10"/>
    </row>
    <row r="159" spans="2:17" x14ac:dyDescent="0.25">
      <c r="B159" s="10">
        <v>2.3950266199874801</v>
      </c>
      <c r="C159" s="10">
        <v>1.9828459999999999E-2</v>
      </c>
      <c r="D159" s="10">
        <v>3.5898869999999999E-2</v>
      </c>
      <c r="E159" s="10">
        <v>2.7169820000000001E-2</v>
      </c>
      <c r="F159" s="10">
        <v>4.021959E-2</v>
      </c>
      <c r="G159" s="10">
        <v>3.1358379065900527E-2</v>
      </c>
      <c r="H159" s="10"/>
      <c r="K159" s="10">
        <v>2.3950266199874801</v>
      </c>
      <c r="L159" s="10">
        <v>4.2284019999999999E-2</v>
      </c>
      <c r="M159" s="10">
        <v>7.36927E-2</v>
      </c>
      <c r="N159" s="10">
        <v>5.9914040000000002E-2</v>
      </c>
      <c r="O159" s="10">
        <v>8.7868650000000006E-2</v>
      </c>
      <c r="P159" s="10">
        <v>6.7214202939624726E-2</v>
      </c>
      <c r="Q159" s="10"/>
    </row>
    <row r="160" spans="2:17" x14ac:dyDescent="0.25">
      <c r="B160" s="10">
        <v>3.0391953823131899</v>
      </c>
      <c r="C160" s="10">
        <v>1.47184E-2</v>
      </c>
      <c r="D160" s="10">
        <v>2.4043459999999999E-2</v>
      </c>
      <c r="E160" s="10">
        <v>1.7320700000000001E-2</v>
      </c>
      <c r="F160" s="10">
        <v>2.5359050000000001E-2</v>
      </c>
      <c r="G160" s="10">
        <v>2.0683487476809453E-2</v>
      </c>
      <c r="H160" s="10"/>
      <c r="K160" s="10">
        <v>3.0391953823131899</v>
      </c>
      <c r="L160" s="10">
        <v>3.065271E-2</v>
      </c>
      <c r="M160" s="10">
        <v>4.9089800000000003E-2</v>
      </c>
      <c r="N160" s="10">
        <v>3.7760269999999999E-2</v>
      </c>
      <c r="O160" s="10">
        <v>5.5175080000000001E-2</v>
      </c>
      <c r="P160" s="10">
        <v>4.3915279903201571E-2</v>
      </c>
      <c r="Q160" s="10"/>
    </row>
    <row r="161" spans="2:50" x14ac:dyDescent="0.25">
      <c r="B161" s="10">
        <v>3.8566204211634698</v>
      </c>
      <c r="C161" s="10">
        <v>1.0265750000000001E-2</v>
      </c>
      <c r="D161" s="10">
        <v>1.5842430000000001E-2</v>
      </c>
      <c r="E161" s="10">
        <v>1.115874E-2</v>
      </c>
      <c r="F161" s="10">
        <v>1.5907330000000001E-2</v>
      </c>
      <c r="G161" s="10">
        <v>1.3472134483248459E-2</v>
      </c>
      <c r="H161" s="10"/>
      <c r="K161" s="10">
        <v>3.8566204211634698</v>
      </c>
      <c r="L161" s="10">
        <v>2.0493299999999999E-2</v>
      </c>
      <c r="M161" s="10">
        <v>3.2176660000000003E-2</v>
      </c>
      <c r="N161" s="10">
        <v>2.3847259999999999E-2</v>
      </c>
      <c r="O161" s="10">
        <v>3.4126780000000002E-2</v>
      </c>
      <c r="P161" s="10">
        <v>2.8111118594218266E-2</v>
      </c>
      <c r="Q161" s="10"/>
    </row>
    <row r="162" spans="2:50" x14ac:dyDescent="0.25">
      <c r="B162" s="10">
        <v>4.89390091847749</v>
      </c>
      <c r="C162" s="10">
        <v>6.8506900000000004E-3</v>
      </c>
      <c r="D162" s="10">
        <v>9.9178400000000007E-3</v>
      </c>
      <c r="E162" s="10">
        <v>7.4507200000000001E-3</v>
      </c>
      <c r="F162" s="10">
        <v>1.027894E-2</v>
      </c>
      <c r="G162" s="10">
        <v>8.747463648413523E-3</v>
      </c>
      <c r="H162" s="10"/>
      <c r="K162" s="10">
        <v>4.89390091847749</v>
      </c>
      <c r="L162" s="10">
        <v>1.3480900000000001E-2</v>
      </c>
      <c r="M162" s="10">
        <v>2.0037260000000001E-2</v>
      </c>
      <c r="N162" s="10">
        <v>1.556913E-2</v>
      </c>
      <c r="O162" s="10">
        <v>2.160581E-2</v>
      </c>
      <c r="P162" s="10">
        <v>1.7968206129193264E-2</v>
      </c>
      <c r="Q162" s="10"/>
    </row>
    <row r="163" spans="2:50" ht="15" customHeight="1" x14ac:dyDescent="0.25">
      <c r="B163" s="10">
        <v>6.2101694189156103</v>
      </c>
      <c r="C163" s="10">
        <v>4.6485099999999998E-3</v>
      </c>
      <c r="D163" s="10">
        <v>6.2354699999999999E-3</v>
      </c>
      <c r="E163" s="10">
        <v>4.7664200000000004E-3</v>
      </c>
      <c r="F163" s="10">
        <v>6.6225399999999997E-3</v>
      </c>
      <c r="G163" s="10">
        <v>5.6284636187615179E-3</v>
      </c>
      <c r="H163" s="10"/>
      <c r="K163" s="10">
        <v>6.2101694189156103</v>
      </c>
      <c r="L163" s="10">
        <v>8.8493200000000008E-3</v>
      </c>
      <c r="M163" s="10">
        <v>1.252678E-2</v>
      </c>
      <c r="N163" s="10">
        <v>9.7796500000000008E-3</v>
      </c>
      <c r="O163" s="10">
        <v>1.354406E-2</v>
      </c>
      <c r="P163" s="10">
        <v>1.1339401590476826E-2</v>
      </c>
      <c r="Q163" s="10"/>
      <c r="V163" s="49" t="s">
        <v>87</v>
      </c>
      <c r="W163" s="49"/>
      <c r="X163" s="49"/>
      <c r="Y163" s="49"/>
      <c r="Z163" s="49"/>
      <c r="AA163" s="49"/>
      <c r="AB163" s="49"/>
      <c r="AC163" s="49"/>
      <c r="AD163" s="49"/>
      <c r="AE163" s="49"/>
      <c r="AF163" s="50" t="s">
        <v>111</v>
      </c>
      <c r="AG163" s="50"/>
      <c r="AH163" s="50"/>
      <c r="AN163" s="49" t="s">
        <v>88</v>
      </c>
      <c r="AO163" s="49"/>
      <c r="AP163" s="49"/>
      <c r="AQ163" s="49"/>
      <c r="AR163" s="49"/>
      <c r="AS163" s="49"/>
      <c r="AT163" s="49"/>
      <c r="AU163" s="49"/>
      <c r="AV163" s="49"/>
      <c r="AW163" s="49"/>
    </row>
    <row r="164" spans="2:50" ht="15" customHeight="1" x14ac:dyDescent="0.25">
      <c r="B164" s="10">
        <v>7.8804628156699099</v>
      </c>
      <c r="C164" s="10">
        <v>3.4916299999999999E-3</v>
      </c>
      <c r="D164" s="10">
        <v>3.8195899999999999E-3</v>
      </c>
      <c r="E164" s="10">
        <v>3.0401199999999999E-3</v>
      </c>
      <c r="F164" s="10">
        <v>4.2704099999999997E-3</v>
      </c>
      <c r="G164" s="10">
        <v>3.6473712729379344E-3</v>
      </c>
      <c r="H164" s="10"/>
      <c r="K164" s="10">
        <v>7.8804628156699099</v>
      </c>
      <c r="L164" s="10">
        <v>6.5184700000000002E-3</v>
      </c>
      <c r="M164" s="10">
        <v>7.6275900000000001E-3</v>
      </c>
      <c r="N164" s="10">
        <v>6.1312700000000003E-3</v>
      </c>
      <c r="O164" s="10">
        <v>8.4936100000000004E-3</v>
      </c>
      <c r="P164" s="10">
        <v>7.222277171229469E-3</v>
      </c>
      <c r="Q164" s="10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50"/>
      <c r="AG164" s="50"/>
      <c r="AH164" s="50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</row>
    <row r="165" spans="2:50" x14ac:dyDescent="0.25">
      <c r="B165" s="10">
        <v>10</v>
      </c>
      <c r="C165" s="10">
        <v>2.6613600000000002E-3</v>
      </c>
      <c r="D165" s="10">
        <v>2.3299000000000002E-3</v>
      </c>
      <c r="E165" s="10">
        <v>1.95312E-3</v>
      </c>
      <c r="F165" s="10">
        <v>2.7880399999999999E-3</v>
      </c>
      <c r="G165" s="10">
        <v>2.3789273267273057E-3</v>
      </c>
      <c r="H165" s="10"/>
      <c r="K165" s="10">
        <v>10</v>
      </c>
      <c r="L165" s="10">
        <v>4.8611000000000001E-3</v>
      </c>
      <c r="M165" s="10">
        <v>4.6276299999999998E-3</v>
      </c>
      <c r="N165" s="10">
        <v>3.8853999999999998E-3</v>
      </c>
      <c r="O165" s="10">
        <v>5.3858700000000001E-3</v>
      </c>
      <c r="P165" s="10">
        <v>4.6318857017597975E-3</v>
      </c>
      <c r="Q165" s="10"/>
      <c r="V165" t="s">
        <v>82</v>
      </c>
      <c r="AO165" t="s">
        <v>85</v>
      </c>
    </row>
    <row r="166" spans="2:50" x14ac:dyDescent="0.25">
      <c r="V166" t="s">
        <v>83</v>
      </c>
      <c r="AO166" t="s">
        <v>86</v>
      </c>
    </row>
    <row r="167" spans="2:50" x14ac:dyDescent="0.25">
      <c r="B167" s="61" t="s">
        <v>114</v>
      </c>
      <c r="K167" s="61" t="s">
        <v>115</v>
      </c>
      <c r="V167" t="s">
        <v>81</v>
      </c>
      <c r="AO167" t="s">
        <v>81</v>
      </c>
    </row>
    <row r="168" spans="2:50" x14ac:dyDescent="0.25">
      <c r="B168" t="s">
        <v>65</v>
      </c>
      <c r="C168" t="s">
        <v>66</v>
      </c>
      <c r="D168" t="s">
        <v>109</v>
      </c>
      <c r="E168" t="s">
        <v>68</v>
      </c>
      <c r="F168" t="s">
        <v>69</v>
      </c>
      <c r="G168" t="s">
        <v>70</v>
      </c>
      <c r="K168" t="s">
        <v>65</v>
      </c>
      <c r="L168" t="s">
        <v>66</v>
      </c>
      <c r="M168" t="s">
        <v>109</v>
      </c>
      <c r="N168" t="s">
        <v>68</v>
      </c>
      <c r="O168" t="s">
        <v>69</v>
      </c>
      <c r="P168" t="s">
        <v>84</v>
      </c>
      <c r="V168" t="s">
        <v>80</v>
      </c>
      <c r="AO168" t="s">
        <v>80</v>
      </c>
    </row>
    <row r="169" spans="2:50" x14ac:dyDescent="0.25">
      <c r="B169" s="10">
        <v>0.01</v>
      </c>
      <c r="C169" s="10">
        <v>0.12762559000000001</v>
      </c>
      <c r="D169" s="10">
        <v>0.37470105999999997</v>
      </c>
      <c r="E169" s="10">
        <v>0.36418220000000001</v>
      </c>
      <c r="F169" s="10">
        <v>0.34803167000000002</v>
      </c>
      <c r="G169" s="10">
        <v>0.29312806708759065</v>
      </c>
      <c r="H169" s="10"/>
      <c r="I169" s="10"/>
      <c r="K169" s="10">
        <v>0.01</v>
      </c>
      <c r="L169" s="10">
        <v>0.29516959999999998</v>
      </c>
      <c r="M169" s="10">
        <v>0.73924582999999999</v>
      </c>
      <c r="N169" s="10">
        <v>0.80217163000000002</v>
      </c>
      <c r="O169" s="10">
        <v>0.75697135999999998</v>
      </c>
      <c r="P169" s="10">
        <v>0.62801337340144792</v>
      </c>
      <c r="Q169" s="10"/>
      <c r="V169" t="s">
        <v>47</v>
      </c>
      <c r="AO169" t="s">
        <v>47</v>
      </c>
    </row>
    <row r="170" spans="2:50" x14ac:dyDescent="0.25">
      <c r="B170" s="10">
        <v>1.26896100316792E-2</v>
      </c>
      <c r="C170" s="10">
        <v>0.12869810000000001</v>
      </c>
      <c r="D170" s="10">
        <v>0.38069072999999998</v>
      </c>
      <c r="E170" s="10">
        <v>0.37419467000000001</v>
      </c>
      <c r="F170" s="10">
        <v>0.34803167000000002</v>
      </c>
      <c r="G170" s="10">
        <v>0.29622201037671653</v>
      </c>
      <c r="H170" s="10"/>
      <c r="I170" s="10"/>
      <c r="K170" s="10">
        <v>1.26896100316792E-2</v>
      </c>
      <c r="L170" s="10">
        <v>0.29844161000000002</v>
      </c>
      <c r="M170" s="10">
        <v>0.75081050000000005</v>
      </c>
      <c r="N170" s="10">
        <v>0.82596924999999999</v>
      </c>
      <c r="O170" s="10">
        <v>0.75739783999999999</v>
      </c>
      <c r="P170" s="10">
        <v>0.63524167142837995</v>
      </c>
      <c r="Q170" s="10"/>
      <c r="U170" s="19" t="s">
        <v>48</v>
      </c>
      <c r="V170" s="15"/>
      <c r="W170" s="15"/>
      <c r="AD170" s="19" t="s">
        <v>49</v>
      </c>
      <c r="AE170" s="15"/>
      <c r="AF170" s="15"/>
      <c r="AM170" s="19" t="s">
        <v>48</v>
      </c>
      <c r="AN170" s="15"/>
      <c r="AO170" s="15"/>
      <c r="AV170" s="19" t="s">
        <v>49</v>
      </c>
      <c r="AW170" s="15"/>
      <c r="AX170" s="15"/>
    </row>
    <row r="171" spans="2:50" x14ac:dyDescent="0.25">
      <c r="B171" s="10">
        <v>1.6102620275609301E-2</v>
      </c>
      <c r="C171" s="10">
        <v>0.12977963000000001</v>
      </c>
      <c r="D171" s="10">
        <v>0.38677614999999999</v>
      </c>
      <c r="E171" s="10">
        <v>0.38448236000000002</v>
      </c>
      <c r="F171" s="10">
        <v>0.35555419999999999</v>
      </c>
      <c r="G171" s="10">
        <v>0.30159748081507853</v>
      </c>
      <c r="H171" s="10"/>
      <c r="I171" s="10"/>
      <c r="K171" s="10">
        <v>1.6102620275609301E-2</v>
      </c>
      <c r="L171" s="10">
        <v>0.30174989000000002</v>
      </c>
      <c r="M171" s="10">
        <v>0.76255967000000002</v>
      </c>
      <c r="N171" s="10">
        <v>0.85047253</v>
      </c>
      <c r="O171" s="10">
        <v>0.77422513000000004</v>
      </c>
      <c r="P171" s="10">
        <v>0.64738727662256368</v>
      </c>
      <c r="Q171" s="10"/>
      <c r="V171" t="s">
        <v>71</v>
      </c>
      <c r="AE171" t="s">
        <v>71</v>
      </c>
      <c r="AN171" t="s">
        <v>77</v>
      </c>
      <c r="AW171" t="s">
        <v>77</v>
      </c>
    </row>
    <row r="172" spans="2:50" x14ac:dyDescent="0.25">
      <c r="B172" s="10">
        <v>2.04335971785694E-2</v>
      </c>
      <c r="C172" s="10">
        <v>0.13235495</v>
      </c>
      <c r="D172" s="10">
        <v>0.39360414999999999</v>
      </c>
      <c r="E172" s="10">
        <v>0.39514725000000001</v>
      </c>
      <c r="F172" s="10">
        <v>0.36482234000000002</v>
      </c>
      <c r="G172" s="10">
        <v>0.30839567691950809</v>
      </c>
      <c r="H172" s="10"/>
      <c r="I172" s="10"/>
      <c r="K172" s="10">
        <v>2.04335971785694E-2</v>
      </c>
      <c r="L172" s="10">
        <v>0.30875624000000002</v>
      </c>
      <c r="M172" s="10">
        <v>0.77537959000000001</v>
      </c>
      <c r="N172" s="10">
        <v>0.87636475000000003</v>
      </c>
      <c r="O172" s="10">
        <v>0.79540540000000004</v>
      </c>
      <c r="P172" s="10">
        <v>0.662805617556392</v>
      </c>
      <c r="Q172" s="10"/>
    </row>
    <row r="173" spans="2:50" x14ac:dyDescent="0.25">
      <c r="B173" s="10">
        <v>2.59294379740466E-2</v>
      </c>
      <c r="C173" s="10">
        <v>0.150949</v>
      </c>
      <c r="D173" s="10">
        <v>0.40665833000000001</v>
      </c>
      <c r="E173" s="10">
        <v>0.40968602999999998</v>
      </c>
      <c r="F173" s="10">
        <v>0.38794477999999999</v>
      </c>
      <c r="G173" s="10">
        <v>0.32845213754167363</v>
      </c>
      <c r="H173" s="10"/>
      <c r="I173" s="10"/>
      <c r="K173" s="10">
        <v>2.59294379740466E-2</v>
      </c>
      <c r="L173" s="10">
        <v>0.35562009999999999</v>
      </c>
      <c r="M173" s="10">
        <v>0.79632006</v>
      </c>
      <c r="N173" s="10">
        <v>0.91670914000000003</v>
      </c>
      <c r="O173" s="10">
        <v>0.85239019000000005</v>
      </c>
      <c r="P173" s="10">
        <v>0.70889472712076307</v>
      </c>
      <c r="Q173" s="10"/>
    </row>
    <row r="174" spans="2:50" x14ac:dyDescent="0.25">
      <c r="B174" s="10">
        <v>3.2903445623126602E-2</v>
      </c>
      <c r="C174" s="10">
        <v>0.17149845999999999</v>
      </c>
      <c r="D174" s="10">
        <v>0.42674026999999998</v>
      </c>
      <c r="E174" s="10">
        <v>0.44409591999999998</v>
      </c>
      <c r="F174" s="10">
        <v>0.41538322</v>
      </c>
      <c r="G174" s="10">
        <v>0.35438863238673918</v>
      </c>
      <c r="H174" s="10"/>
      <c r="I174" s="10"/>
      <c r="K174" s="10">
        <v>3.2903445623126602E-2</v>
      </c>
      <c r="L174" s="10">
        <v>0.40803444999999999</v>
      </c>
      <c r="M174" s="10">
        <v>0.82821785999999997</v>
      </c>
      <c r="N174" s="10">
        <v>1.0106487399999999</v>
      </c>
      <c r="O174" s="10">
        <v>0.92172633999999998</v>
      </c>
      <c r="P174" s="10">
        <v>0.76892411081186252</v>
      </c>
      <c r="Q174" s="10"/>
    </row>
    <row r="175" spans="2:50" x14ac:dyDescent="0.25">
      <c r="B175" s="10">
        <v>4.1753189365604002E-2</v>
      </c>
      <c r="C175" s="10">
        <v>0.19415467</v>
      </c>
      <c r="D175" s="10">
        <v>0.45699336000000002</v>
      </c>
      <c r="E175" s="10">
        <v>0.49370998999999999</v>
      </c>
      <c r="F175" s="10">
        <v>0.44751268</v>
      </c>
      <c r="G175" s="10">
        <v>0.3867276225937647</v>
      </c>
      <c r="H175" s="10"/>
      <c r="I175" s="10"/>
      <c r="K175" s="10">
        <v>4.1753189365604002E-2</v>
      </c>
      <c r="L175" s="10">
        <v>0.46651432999999998</v>
      </c>
      <c r="M175" s="10">
        <v>0.87515927999999998</v>
      </c>
      <c r="N175" s="10">
        <v>1.14888094</v>
      </c>
      <c r="O175" s="10">
        <v>1.00629525</v>
      </c>
      <c r="P175" s="10">
        <v>0.84410073811795916</v>
      </c>
      <c r="Q175" s="10"/>
    </row>
    <row r="176" spans="2:50" x14ac:dyDescent="0.25">
      <c r="B176" s="10">
        <v>5.2983169062837003E-2</v>
      </c>
      <c r="C176" s="10">
        <v>0.22166419000000001</v>
      </c>
      <c r="D176" s="10">
        <v>0.49279299999999998</v>
      </c>
      <c r="E176" s="10">
        <v>0.57543845000000005</v>
      </c>
      <c r="F176" s="10">
        <v>0.48053004999999999</v>
      </c>
      <c r="G176" s="10">
        <v>0.42612841170844912</v>
      </c>
      <c r="H176" s="10"/>
      <c r="I176" s="10"/>
      <c r="K176" s="10">
        <v>5.2983169062837003E-2</v>
      </c>
      <c r="L176" s="10">
        <v>0.53848978999999997</v>
      </c>
      <c r="M176" s="10">
        <v>0.93252542000000005</v>
      </c>
      <c r="N176" s="10">
        <v>1.3760378799999999</v>
      </c>
      <c r="O176" s="10">
        <v>1.0948447699999999</v>
      </c>
      <c r="P176" s="10">
        <v>0.93691814242386784</v>
      </c>
      <c r="Q176" s="10"/>
    </row>
    <row r="177" spans="2:17" x14ac:dyDescent="0.25">
      <c r="B177" s="10">
        <v>6.7233575364993303E-2</v>
      </c>
      <c r="C177" s="10">
        <v>0.26201843000000002</v>
      </c>
      <c r="D177" s="10">
        <v>0.55740593999999999</v>
      </c>
      <c r="E177" s="10">
        <v>0.67024830999999996</v>
      </c>
      <c r="F177" s="10">
        <v>0.52255554999999998</v>
      </c>
      <c r="G177" s="10">
        <v>0.4817254238569994</v>
      </c>
      <c r="H177" s="10"/>
      <c r="I177" s="10"/>
      <c r="K177" s="10">
        <v>6.7233575364993303E-2</v>
      </c>
      <c r="L177" s="10">
        <v>0.64578011999999996</v>
      </c>
      <c r="M177" s="10">
        <v>1.0467335600000001</v>
      </c>
      <c r="N177" s="10">
        <v>1.6340952500000001</v>
      </c>
      <c r="O177" s="10">
        <v>1.20569474</v>
      </c>
      <c r="P177" s="10">
        <v>1.0675604158393894</v>
      </c>
      <c r="Q177" s="10"/>
    </row>
    <row r="178" spans="2:17" x14ac:dyDescent="0.25">
      <c r="B178" s="10">
        <v>8.5316785241728005E-2</v>
      </c>
      <c r="C178" s="10">
        <v>0.28805581000000002</v>
      </c>
      <c r="D178" s="10">
        <v>0.62906863000000002</v>
      </c>
      <c r="E178" s="10">
        <v>0.77399662000000002</v>
      </c>
      <c r="F178" s="10">
        <v>0.57306986000000004</v>
      </c>
      <c r="G178" s="10">
        <v>0.53726462305756917</v>
      </c>
      <c r="H178" s="10"/>
      <c r="I178" s="10"/>
      <c r="K178" s="10">
        <v>8.5316785241728005E-2</v>
      </c>
      <c r="L178" s="10">
        <v>0.71491884000000006</v>
      </c>
      <c r="M178" s="10">
        <v>1.1779402299999999</v>
      </c>
      <c r="N178" s="10">
        <v>1.8949247199999999</v>
      </c>
      <c r="O178" s="10">
        <v>1.3347180999999999</v>
      </c>
      <c r="P178" s="10">
        <v>1.1959512068838858</v>
      </c>
      <c r="Q178" s="10"/>
    </row>
    <row r="179" spans="2:17" x14ac:dyDescent="0.25">
      <c r="B179" s="10">
        <v>0.108263673387405</v>
      </c>
      <c r="C179" s="10">
        <v>0.29573659000000002</v>
      </c>
      <c r="D179" s="10">
        <v>0.70375880999999996</v>
      </c>
      <c r="E179" s="10">
        <v>0.87460106000000004</v>
      </c>
      <c r="F179" s="10">
        <v>0.63322842999999995</v>
      </c>
      <c r="G179" s="10">
        <v>0.58914989858508937</v>
      </c>
      <c r="H179" s="10"/>
      <c r="I179" s="10"/>
      <c r="K179" s="10">
        <v>0.108263673387405</v>
      </c>
      <c r="L179" s="10">
        <v>0.73318207999999996</v>
      </c>
      <c r="M179" s="10">
        <v>1.3232416499999999</v>
      </c>
      <c r="N179" s="10">
        <v>2.11164335</v>
      </c>
      <c r="O179" s="10">
        <v>1.4800859399999999</v>
      </c>
      <c r="P179" s="10">
        <v>1.3116791914259678</v>
      </c>
      <c r="Q179" s="10"/>
    </row>
    <row r="180" spans="2:17" x14ac:dyDescent="0.25">
      <c r="B180" s="10">
        <v>0.137382379588326</v>
      </c>
      <c r="C180" s="10">
        <v>0.29750268000000002</v>
      </c>
      <c r="D180" s="10">
        <v>0.76895985</v>
      </c>
      <c r="E180" s="10">
        <v>0.96019511000000002</v>
      </c>
      <c r="F180" s="10">
        <v>0.69587297999999997</v>
      </c>
      <c r="G180" s="10">
        <v>0.63490491638882718</v>
      </c>
      <c r="H180" s="10"/>
      <c r="I180" s="10"/>
      <c r="K180" s="10">
        <v>0.137382379588326</v>
      </c>
      <c r="L180" s="10">
        <v>0.73421886000000003</v>
      </c>
      <c r="M180" s="10">
        <v>1.4618474400000001</v>
      </c>
      <c r="N180" s="10">
        <v>2.2606578000000002</v>
      </c>
      <c r="O180" s="10">
        <v>1.6223288899999999</v>
      </c>
      <c r="P180" s="10">
        <v>1.4103261627154791</v>
      </c>
      <c r="Q180" s="10"/>
    </row>
    <row r="181" spans="2:17" x14ac:dyDescent="0.25">
      <c r="B181" s="10">
        <v>0.17433288221999799</v>
      </c>
      <c r="C181" s="10">
        <v>0.28777687000000002</v>
      </c>
      <c r="D181" s="10">
        <v>0.79886696999999995</v>
      </c>
      <c r="E181" s="10">
        <v>1.0029762799999999</v>
      </c>
      <c r="F181" s="10">
        <v>0.74421077999999996</v>
      </c>
      <c r="G181" s="10">
        <v>0.65741665244120462</v>
      </c>
      <c r="H181" s="10"/>
      <c r="I181" s="10"/>
      <c r="K181" s="10">
        <v>0.17433288221999799</v>
      </c>
      <c r="L181" s="10">
        <v>0.69683850999999997</v>
      </c>
      <c r="M181" s="10">
        <v>1.54692743</v>
      </c>
      <c r="N181" s="10">
        <v>2.3144917899999999</v>
      </c>
      <c r="O181" s="10">
        <v>1.7209805600000001</v>
      </c>
      <c r="P181" s="10">
        <v>1.454311187868806</v>
      </c>
      <c r="Q181" s="10"/>
    </row>
    <row r="182" spans="2:17" x14ac:dyDescent="0.25">
      <c r="B182" s="10">
        <v>0.22122162910704399</v>
      </c>
      <c r="C182" s="10">
        <v>0.25773405999999999</v>
      </c>
      <c r="D182" s="10">
        <v>0.79134921000000003</v>
      </c>
      <c r="E182" s="10">
        <v>0.99390909999999999</v>
      </c>
      <c r="F182" s="10">
        <v>0.76173482000000003</v>
      </c>
      <c r="G182" s="10">
        <v>0.64562174290496488</v>
      </c>
      <c r="H182" s="10"/>
      <c r="I182" s="10"/>
      <c r="K182" s="10">
        <v>0.22122162910704399</v>
      </c>
      <c r="L182" s="10">
        <v>0.61096280999999997</v>
      </c>
      <c r="M182" s="10">
        <v>1.5714407500000001</v>
      </c>
      <c r="N182" s="10">
        <v>2.2768467399999999</v>
      </c>
      <c r="O182" s="10">
        <v>1.73846941</v>
      </c>
      <c r="P182" s="10">
        <v>1.4247901257200621</v>
      </c>
      <c r="Q182" s="10"/>
    </row>
    <row r="183" spans="2:17" x14ac:dyDescent="0.25">
      <c r="B183" s="10">
        <v>0.28072162039411702</v>
      </c>
      <c r="C183" s="10">
        <v>0.20644915999999999</v>
      </c>
      <c r="D183" s="10">
        <v>0.75973844000000001</v>
      </c>
      <c r="E183" s="10">
        <v>0.92948938999999997</v>
      </c>
      <c r="F183" s="10">
        <v>0.73622427000000001</v>
      </c>
      <c r="G183" s="10">
        <v>0.59683195171463299</v>
      </c>
      <c r="H183" s="10"/>
      <c r="I183" s="10"/>
      <c r="K183" s="10">
        <v>0.28072162039411702</v>
      </c>
      <c r="L183" s="10">
        <v>0.48022543000000001</v>
      </c>
      <c r="M183" s="10">
        <v>1.55173066</v>
      </c>
      <c r="N183" s="10">
        <v>2.12424736</v>
      </c>
      <c r="O183" s="10">
        <v>1.65327063</v>
      </c>
      <c r="P183" s="10">
        <v>1.3153310703462624</v>
      </c>
      <c r="Q183" s="10"/>
    </row>
    <row r="184" spans="2:17" x14ac:dyDescent="0.25">
      <c r="B184" s="10">
        <v>0.35622478902624399</v>
      </c>
      <c r="C184" s="10">
        <v>0.16401705999999999</v>
      </c>
      <c r="D184" s="10">
        <v>0.69763618999999999</v>
      </c>
      <c r="E184" s="10">
        <v>0.80589717000000005</v>
      </c>
      <c r="F184" s="10">
        <v>0.66851587999999995</v>
      </c>
      <c r="G184" s="10">
        <v>0.52577212160605002</v>
      </c>
      <c r="H184" s="10"/>
      <c r="I184" s="10"/>
      <c r="K184" s="10">
        <v>0.35622478902624399</v>
      </c>
      <c r="L184" s="10">
        <v>0.37718487000000001</v>
      </c>
      <c r="M184" s="10">
        <v>1.4605205699999999</v>
      </c>
      <c r="N184" s="10">
        <v>1.8341091</v>
      </c>
      <c r="O184" s="10">
        <v>1.4774937299999999</v>
      </c>
      <c r="P184" s="10">
        <v>1.157473101502023</v>
      </c>
      <c r="Q184" s="10"/>
    </row>
    <row r="185" spans="2:17" x14ac:dyDescent="0.25">
      <c r="B185" s="10">
        <v>0.45203536563602398</v>
      </c>
      <c r="C185" s="10">
        <v>0.12909387</v>
      </c>
      <c r="D185" s="10">
        <v>0.5813334</v>
      </c>
      <c r="E185" s="10">
        <v>0.66726370000000002</v>
      </c>
      <c r="F185" s="10">
        <v>0.55952146999999997</v>
      </c>
      <c r="G185" s="10">
        <v>0.43340028868171027</v>
      </c>
      <c r="H185" s="10"/>
      <c r="I185" s="10"/>
      <c r="K185" s="10">
        <v>0.45203536563602398</v>
      </c>
      <c r="L185" s="10">
        <v>0.29078235000000002</v>
      </c>
      <c r="M185" s="10">
        <v>1.2170374799999999</v>
      </c>
      <c r="N185" s="10">
        <v>1.51495164</v>
      </c>
      <c r="O185" s="10">
        <v>1.2198668500000001</v>
      </c>
      <c r="P185" s="10">
        <v>0.94530936429907175</v>
      </c>
      <c r="Q185" s="10"/>
    </row>
    <row r="186" spans="2:17" x14ac:dyDescent="0.25">
      <c r="B186" s="10">
        <v>0.57361525104486699</v>
      </c>
      <c r="C186" s="10">
        <v>0.10272412</v>
      </c>
      <c r="D186" s="10">
        <v>0.46216893999999997</v>
      </c>
      <c r="E186" s="10">
        <v>0.52056210000000003</v>
      </c>
      <c r="F186" s="10">
        <v>0.45233086</v>
      </c>
      <c r="G186" s="10">
        <v>0.34566489103714609</v>
      </c>
      <c r="H186" s="10"/>
      <c r="I186" s="10"/>
      <c r="K186" s="10">
        <v>0.57361525104486699</v>
      </c>
      <c r="L186" s="10">
        <v>0.22892471</v>
      </c>
      <c r="M186" s="10">
        <v>0.96756341000000001</v>
      </c>
      <c r="N186" s="10">
        <v>1.1851343700000001</v>
      </c>
      <c r="O186" s="10">
        <v>0.97849892999999999</v>
      </c>
      <c r="P186" s="10">
        <v>0.75059147711871654</v>
      </c>
      <c r="Q186" s="10"/>
    </row>
    <row r="187" spans="2:17" x14ac:dyDescent="0.25">
      <c r="B187" s="10">
        <v>0.72789538439831503</v>
      </c>
      <c r="C187" s="10">
        <v>7.9080750000000005E-2</v>
      </c>
      <c r="D187" s="10">
        <v>0.34347072000000001</v>
      </c>
      <c r="E187" s="10">
        <v>0.39620514000000001</v>
      </c>
      <c r="F187" s="10">
        <v>0.35790486999999999</v>
      </c>
      <c r="G187" s="10">
        <v>0.26539195312188674</v>
      </c>
      <c r="H187" s="10"/>
      <c r="I187" s="10"/>
      <c r="K187" s="10">
        <v>0.72789538439831503</v>
      </c>
      <c r="L187" s="10">
        <v>0.17779664000000001</v>
      </c>
      <c r="M187" s="10">
        <v>0.71906541000000002</v>
      </c>
      <c r="N187" s="10">
        <v>0.90845408999999999</v>
      </c>
      <c r="O187" s="10">
        <v>0.77045434999999995</v>
      </c>
      <c r="P187" s="10">
        <v>0.57692863621581525</v>
      </c>
      <c r="Q187" s="10"/>
    </row>
    <row r="188" spans="2:17" x14ac:dyDescent="0.25">
      <c r="B188" s="10">
        <v>0.92367085718738595</v>
      </c>
      <c r="C188" s="10">
        <v>6.0378899999999999E-2</v>
      </c>
      <c r="D188" s="10">
        <v>0.25008609999999998</v>
      </c>
      <c r="E188" s="10">
        <v>0.28526849999999998</v>
      </c>
      <c r="F188" s="10">
        <v>0.27298978000000002</v>
      </c>
      <c r="G188" s="10">
        <v>0.19794439751243356</v>
      </c>
      <c r="H188" s="10"/>
      <c r="I188" s="10"/>
      <c r="K188" s="10">
        <v>0.92367085718738595</v>
      </c>
      <c r="L188" s="10">
        <v>0.13569196</v>
      </c>
      <c r="M188" s="10">
        <v>0.52356212999999996</v>
      </c>
      <c r="N188" s="10">
        <v>0.64953088000000003</v>
      </c>
      <c r="O188" s="10">
        <v>0.58854525999999996</v>
      </c>
      <c r="P188" s="10">
        <v>0.43004530891128567</v>
      </c>
      <c r="Q188" s="10"/>
    </row>
    <row r="189" spans="2:17" x14ac:dyDescent="0.25">
      <c r="B189" s="10">
        <v>1.1721022975334801</v>
      </c>
      <c r="C189" s="10">
        <v>4.5603570000000003E-2</v>
      </c>
      <c r="D189" s="10">
        <v>0.17893032</v>
      </c>
      <c r="E189" s="10">
        <v>0.18921913000000001</v>
      </c>
      <c r="F189" s="10">
        <v>0.20280797</v>
      </c>
      <c r="G189" s="10">
        <v>0.14342652045209608</v>
      </c>
      <c r="H189" s="10"/>
      <c r="I189" s="10"/>
      <c r="K189" s="10">
        <v>1.1721022975334801</v>
      </c>
      <c r="L189" s="10">
        <v>0.10172645</v>
      </c>
      <c r="M189" s="10">
        <v>0.37330410000000003</v>
      </c>
      <c r="N189" s="10">
        <v>0.42706994999999998</v>
      </c>
      <c r="O189" s="10">
        <v>0.43933347</v>
      </c>
      <c r="P189" s="10">
        <v>0.31092701648645737</v>
      </c>
      <c r="Q189" s="10"/>
    </row>
    <row r="190" spans="2:17" x14ac:dyDescent="0.25">
      <c r="B190" s="10">
        <v>1.4873521072935101</v>
      </c>
      <c r="C190" s="10">
        <v>3.422588E-2</v>
      </c>
      <c r="D190" s="10">
        <v>0.12698019999999999</v>
      </c>
      <c r="E190" s="10">
        <v>0.12094592999999999</v>
      </c>
      <c r="F190" s="10">
        <v>0.14875015</v>
      </c>
      <c r="G190" s="10">
        <v>0.10250392839709703</v>
      </c>
      <c r="H190" s="10"/>
      <c r="I190" s="10"/>
      <c r="K190" s="10">
        <v>1.4873521072935101</v>
      </c>
      <c r="L190" s="10">
        <v>7.5567190000000006E-2</v>
      </c>
      <c r="M190" s="10">
        <v>0.26354315</v>
      </c>
      <c r="N190" s="10">
        <v>0.27061010000000002</v>
      </c>
      <c r="O190" s="10">
        <v>0.32416167000000001</v>
      </c>
      <c r="P190" s="10">
        <v>0.22158499905260456</v>
      </c>
      <c r="Q190" s="10"/>
    </row>
    <row r="191" spans="2:17" x14ac:dyDescent="0.25">
      <c r="B191" s="10">
        <v>1.88739182213509</v>
      </c>
      <c r="C191" s="10">
        <v>2.5845219999999999E-2</v>
      </c>
      <c r="D191" s="10">
        <v>8.6619360000000006E-2</v>
      </c>
      <c r="E191" s="10">
        <v>7.3770929999999998E-2</v>
      </c>
      <c r="F191" s="10">
        <v>0.10807042</v>
      </c>
      <c r="G191" s="10">
        <v>7.1736588632262982E-2</v>
      </c>
      <c r="H191" s="10"/>
      <c r="I191" s="10"/>
      <c r="K191" s="10">
        <v>1.88739182213509</v>
      </c>
      <c r="L191" s="10">
        <v>5.5728809999999997E-2</v>
      </c>
      <c r="M191" s="10">
        <v>0.17875803000000001</v>
      </c>
      <c r="N191" s="10">
        <v>0.16394241000000001</v>
      </c>
      <c r="O191" s="10">
        <v>0.23650039</v>
      </c>
      <c r="P191" s="10">
        <v>0.15414891440646908</v>
      </c>
      <c r="Q191" s="10"/>
    </row>
    <row r="192" spans="2:17" x14ac:dyDescent="0.25">
      <c r="B192" s="10">
        <v>2.3950266199874801</v>
      </c>
      <c r="C192" s="10">
        <v>2.0370539999999999E-2</v>
      </c>
      <c r="D192" s="10">
        <v>5.9189209999999999E-2</v>
      </c>
      <c r="E192" s="10">
        <v>4.6706440000000002E-2</v>
      </c>
      <c r="F192" s="10">
        <v>7.1875170000000002E-2</v>
      </c>
      <c r="G192" s="10">
        <v>4.9394932474172572E-2</v>
      </c>
      <c r="H192" s="10"/>
      <c r="I192" s="10"/>
      <c r="K192" s="10">
        <v>2.3950266199874801</v>
      </c>
      <c r="L192" s="10">
        <v>4.3439999999999999E-2</v>
      </c>
      <c r="M192" s="10">
        <v>0.12150279</v>
      </c>
      <c r="N192" s="10">
        <v>0.10299558</v>
      </c>
      <c r="O192" s="10">
        <v>0.15702733999999999</v>
      </c>
      <c r="P192" s="10">
        <v>0.10555236596018421</v>
      </c>
      <c r="Q192" s="10"/>
    </row>
    <row r="193" spans="2:17" x14ac:dyDescent="0.25">
      <c r="B193" s="10">
        <v>3.0391953823131899</v>
      </c>
      <c r="C193" s="10">
        <v>1.545559E-2</v>
      </c>
      <c r="D193" s="10">
        <v>3.9822690000000001E-2</v>
      </c>
      <c r="E193" s="10">
        <v>3.1679579999999999E-2</v>
      </c>
      <c r="F193" s="10">
        <v>4.6305199999999998E-2</v>
      </c>
      <c r="G193" s="10">
        <v>3.3569403586431117E-2</v>
      </c>
      <c r="H193" s="10"/>
      <c r="I193" s="10"/>
      <c r="K193" s="10">
        <v>3.0391953823131899</v>
      </c>
      <c r="L193" s="10">
        <v>3.2188000000000001E-2</v>
      </c>
      <c r="M193" s="10">
        <v>8.1306439999999994E-2</v>
      </c>
      <c r="N193" s="10">
        <v>6.9063589999999994E-2</v>
      </c>
      <c r="O193" s="10">
        <v>0.10074876000000001</v>
      </c>
      <c r="P193" s="10">
        <v>7.1055475999399889E-2</v>
      </c>
      <c r="Q193" s="10"/>
    </row>
    <row r="194" spans="2:17" x14ac:dyDescent="0.25">
      <c r="B194" s="10">
        <v>3.8566204211634698</v>
      </c>
      <c r="C194" s="10">
        <v>1.155138E-2</v>
      </c>
      <c r="D194" s="10">
        <v>2.629867E-2</v>
      </c>
      <c r="E194" s="10">
        <v>2.015409E-2</v>
      </c>
      <c r="F194" s="10">
        <v>2.9264680000000001E-2</v>
      </c>
      <c r="G194" s="10">
        <v>2.2252648695024659E-2</v>
      </c>
      <c r="H194" s="10"/>
      <c r="I194" s="10"/>
      <c r="K194" s="10">
        <v>3.8566204211634698</v>
      </c>
      <c r="L194" s="10">
        <v>2.305977E-2</v>
      </c>
      <c r="M194" s="10">
        <v>5.3413710000000003E-2</v>
      </c>
      <c r="N194" s="10">
        <v>4.3071150000000002E-2</v>
      </c>
      <c r="O194" s="10">
        <v>6.2782969999999994E-2</v>
      </c>
      <c r="P194" s="10">
        <v>4.6263601392050456E-2</v>
      </c>
      <c r="Q194" s="10"/>
    </row>
    <row r="195" spans="2:17" x14ac:dyDescent="0.25">
      <c r="B195" s="10">
        <v>4.89390091847749</v>
      </c>
      <c r="C195" s="10">
        <v>8.1493599999999996E-3</v>
      </c>
      <c r="D195" s="10">
        <v>1.656241E-2</v>
      </c>
      <c r="E195" s="10">
        <v>1.328234E-2</v>
      </c>
      <c r="F195" s="10">
        <v>1.8658689999999999E-2</v>
      </c>
      <c r="G195" s="10">
        <v>1.449643962980271E-2</v>
      </c>
      <c r="H195" s="10"/>
      <c r="I195" s="10"/>
      <c r="K195" s="10">
        <v>4.89390091847749</v>
      </c>
      <c r="L195" s="10">
        <v>1.6036450000000001E-2</v>
      </c>
      <c r="M195" s="10">
        <v>3.3461459999999998E-2</v>
      </c>
      <c r="N195" s="10">
        <v>2.7754979999999999E-2</v>
      </c>
      <c r="O195" s="10">
        <v>3.921964E-2</v>
      </c>
      <c r="P195" s="10">
        <v>2.9690158196253272E-2</v>
      </c>
      <c r="Q195" s="10"/>
    </row>
    <row r="196" spans="2:17" x14ac:dyDescent="0.25">
      <c r="B196" s="10">
        <v>6.2101694189156103</v>
      </c>
      <c r="C196" s="10">
        <v>5.6837900000000002E-3</v>
      </c>
      <c r="D196" s="10">
        <v>1.050155E-2</v>
      </c>
      <c r="E196" s="10">
        <v>8.3971400000000009E-3</v>
      </c>
      <c r="F196" s="10">
        <v>1.1924570000000001E-2</v>
      </c>
      <c r="G196" s="10">
        <v>9.3902745391958344E-3</v>
      </c>
      <c r="H196" s="10"/>
      <c r="I196" s="10"/>
      <c r="K196" s="10">
        <v>6.2101694189156103</v>
      </c>
      <c r="L196" s="10">
        <v>1.0820160000000001E-2</v>
      </c>
      <c r="M196" s="10">
        <v>2.109714E-2</v>
      </c>
      <c r="N196" s="10">
        <v>1.7229100000000001E-2</v>
      </c>
      <c r="O196" s="10">
        <v>2.438746E-2</v>
      </c>
      <c r="P196" s="10">
        <v>1.8839158513301091E-2</v>
      </c>
      <c r="Q196" s="10"/>
    </row>
    <row r="197" spans="2:17" x14ac:dyDescent="0.25">
      <c r="B197" s="10">
        <v>7.8804628156699099</v>
      </c>
      <c r="C197" s="10">
        <v>4.5299399999999997E-3</v>
      </c>
      <c r="D197" s="10">
        <v>6.5137700000000003E-3</v>
      </c>
      <c r="E197" s="10">
        <v>5.2953599999999998E-3</v>
      </c>
      <c r="F197" s="10">
        <v>7.6577599999999996E-3</v>
      </c>
      <c r="G197" s="10">
        <v>6.214241862851585E-3</v>
      </c>
      <c r="H197" s="10"/>
      <c r="I197" s="10"/>
      <c r="K197" s="10">
        <v>7.8804628156699099</v>
      </c>
      <c r="L197" s="10">
        <v>8.4568600000000001E-3</v>
      </c>
      <c r="M197" s="10">
        <v>1.300779E-2</v>
      </c>
      <c r="N197" s="10">
        <v>1.0679589999999999E-2</v>
      </c>
      <c r="O197" s="10">
        <v>1.523088E-2</v>
      </c>
      <c r="P197" s="10">
        <v>1.2244465138571393E-2</v>
      </c>
      <c r="Q197" s="10"/>
    </row>
    <row r="198" spans="2:17" x14ac:dyDescent="0.25">
      <c r="B198" s="10">
        <v>10</v>
      </c>
      <c r="C198" s="10">
        <v>3.4639599999999999E-3</v>
      </c>
      <c r="D198" s="10">
        <v>4.0271100000000004E-3</v>
      </c>
      <c r="E198" s="10">
        <v>3.3678599999999999E-3</v>
      </c>
      <c r="F198" s="10">
        <v>5.0379999999999999E-3</v>
      </c>
      <c r="G198" s="10">
        <v>4.1143959422273706E-3</v>
      </c>
      <c r="H198" s="10"/>
      <c r="I198" s="10"/>
      <c r="K198" s="10">
        <v>10</v>
      </c>
      <c r="L198" s="10">
        <v>6.3270799999999997E-3</v>
      </c>
      <c r="M198" s="10">
        <v>7.9986399999999996E-3</v>
      </c>
      <c r="N198" s="10">
        <v>6.6997699999999999E-3</v>
      </c>
      <c r="O198" s="10">
        <v>9.7322799999999994E-3</v>
      </c>
      <c r="P198" s="10">
        <v>7.9603030687705901E-3</v>
      </c>
      <c r="Q198" s="10"/>
    </row>
    <row r="200" spans="2:17" x14ac:dyDescent="0.25">
      <c r="B200" s="61" t="s">
        <v>108</v>
      </c>
      <c r="K200" s="61" t="s">
        <v>107</v>
      </c>
    </row>
    <row r="201" spans="2:17" x14ac:dyDescent="0.25">
      <c r="B201" t="s">
        <v>65</v>
      </c>
      <c r="C201" t="s">
        <v>66</v>
      </c>
      <c r="D201" t="s">
        <v>109</v>
      </c>
      <c r="E201" t="s">
        <v>68</v>
      </c>
      <c r="F201" t="s">
        <v>69</v>
      </c>
      <c r="G201" t="s">
        <v>70</v>
      </c>
      <c r="K201" t="s">
        <v>65</v>
      </c>
      <c r="L201" t="s">
        <v>66</v>
      </c>
      <c r="M201" t="s">
        <v>67</v>
      </c>
      <c r="N201" t="s">
        <v>68</v>
      </c>
      <c r="O201" t="s">
        <v>69</v>
      </c>
      <c r="P201" t="s">
        <v>84</v>
      </c>
    </row>
    <row r="202" spans="2:17" x14ac:dyDescent="0.25">
      <c r="B202" s="10">
        <v>0.01</v>
      </c>
      <c r="C202" s="10">
        <v>0.13490204</v>
      </c>
      <c r="D202" s="10">
        <v>0.38795059999999998</v>
      </c>
      <c r="E202" s="10">
        <v>0.35708126000000001</v>
      </c>
      <c r="F202" s="10">
        <v>0.36433288000000003</v>
      </c>
      <c r="G202" s="10">
        <v>0.30344229821734914</v>
      </c>
      <c r="K202" s="10">
        <v>0.01</v>
      </c>
      <c r="L202" s="10">
        <v>0.31199839000000001</v>
      </c>
      <c r="M202" s="10">
        <v>0.73852600999999996</v>
      </c>
      <c r="N202" s="10">
        <v>0.77173667999999995</v>
      </c>
      <c r="O202" s="10">
        <v>0.79242661999999997</v>
      </c>
      <c r="P202" s="10">
        <v>0.64135170001903619</v>
      </c>
    </row>
    <row r="203" spans="2:17" x14ac:dyDescent="0.25">
      <c r="B203" s="10">
        <v>1.26896100316792E-2</v>
      </c>
      <c r="C203" s="10">
        <v>0.13579699000000001</v>
      </c>
      <c r="D203" s="10">
        <v>0.39173098000000001</v>
      </c>
      <c r="E203" s="10">
        <v>0.36629526000000001</v>
      </c>
      <c r="F203" s="10">
        <v>0.36433288000000003</v>
      </c>
      <c r="G203" s="10">
        <v>0.30589580956184703</v>
      </c>
      <c r="K203" s="10">
        <v>1.26896100316792E-2</v>
      </c>
      <c r="L203" s="10">
        <v>0.3149034</v>
      </c>
      <c r="M203" s="10">
        <v>0.74534343999999997</v>
      </c>
      <c r="N203" s="10">
        <v>0.79333706999999998</v>
      </c>
      <c r="O203" s="10">
        <v>0.79287306999999996</v>
      </c>
      <c r="P203" s="10">
        <v>0.64711630960124888</v>
      </c>
    </row>
    <row r="204" spans="2:17" x14ac:dyDescent="0.25">
      <c r="B204" s="10">
        <v>1.6102620275609301E-2</v>
      </c>
      <c r="C204" s="10">
        <v>0.13669787999999999</v>
      </c>
      <c r="D204" s="10">
        <v>0.39554821000000001</v>
      </c>
      <c r="E204" s="10">
        <v>0.37574703999999998</v>
      </c>
      <c r="F204" s="10">
        <v>0.37136632000000003</v>
      </c>
      <c r="G204" s="10">
        <v>0.31043980220588779</v>
      </c>
      <c r="K204" s="10">
        <v>1.6102620275609301E-2</v>
      </c>
      <c r="L204" s="10">
        <v>0.31783547000000001</v>
      </c>
      <c r="M204" s="10">
        <v>0.75223017000000003</v>
      </c>
      <c r="N204" s="10">
        <v>0.81554179000000004</v>
      </c>
      <c r="O204" s="10">
        <v>0.80865628000000001</v>
      </c>
      <c r="P204" s="10">
        <v>0.65732479868757832</v>
      </c>
    </row>
    <row r="205" spans="2:17" x14ac:dyDescent="0.25">
      <c r="B205" s="10">
        <v>2.04335971785694E-2</v>
      </c>
      <c r="C205" s="10">
        <v>0.13908706000000001</v>
      </c>
      <c r="D205" s="10">
        <v>0.39986254999999998</v>
      </c>
      <c r="E205" s="10">
        <v>0.38546093999999997</v>
      </c>
      <c r="F205" s="10">
        <v>0.38062425999999999</v>
      </c>
      <c r="G205" s="10">
        <v>0.31644729247637726</v>
      </c>
      <c r="K205" s="10">
        <v>2.04335971785694E-2</v>
      </c>
      <c r="L205" s="10">
        <v>0.32446081999999998</v>
      </c>
      <c r="M205" s="10">
        <v>0.75959189000000005</v>
      </c>
      <c r="N205" s="10">
        <v>0.83883726999999997</v>
      </c>
      <c r="O205" s="10">
        <v>0.82985761999999996</v>
      </c>
      <c r="P205" s="10">
        <v>0.67082534230766966</v>
      </c>
    </row>
    <row r="206" spans="2:17" x14ac:dyDescent="0.25">
      <c r="B206" s="10">
        <v>2.59294379740466E-2</v>
      </c>
      <c r="C206" s="10">
        <v>0.15734465</v>
      </c>
      <c r="D206" s="10">
        <v>0.40834007999999999</v>
      </c>
      <c r="E206" s="10">
        <v>0.39789786999999999</v>
      </c>
      <c r="F206" s="10">
        <v>0.40216506000000002</v>
      </c>
      <c r="G206" s="10">
        <v>0.33433685965801996</v>
      </c>
      <c r="K206" s="10">
        <v>2.59294379740466E-2</v>
      </c>
      <c r="L206" s="10">
        <v>0.37068760000000001</v>
      </c>
      <c r="M206" s="10">
        <v>0.76995124000000004</v>
      </c>
      <c r="N206" s="10">
        <v>0.87355174999999996</v>
      </c>
      <c r="O206" s="10">
        <v>0.8836349</v>
      </c>
      <c r="P206" s="10">
        <v>0.71142541418158156</v>
      </c>
    </row>
    <row r="207" spans="2:17" x14ac:dyDescent="0.25">
      <c r="B207" s="10">
        <v>3.2903445623126602E-2</v>
      </c>
      <c r="C207" s="10">
        <v>0.17729729999999999</v>
      </c>
      <c r="D207" s="10">
        <v>0.42200726</v>
      </c>
      <c r="E207" s="10">
        <v>0.42853354999999999</v>
      </c>
      <c r="F207" s="10">
        <v>0.42608807999999998</v>
      </c>
      <c r="G207" s="10">
        <v>0.35682798710525437</v>
      </c>
      <c r="K207" s="10">
        <v>3.2903445623126602E-2</v>
      </c>
      <c r="L207" s="10">
        <v>0.42183123</v>
      </c>
      <c r="M207" s="10">
        <v>0.78732500999999999</v>
      </c>
      <c r="N207" s="10">
        <v>0.95630826999999996</v>
      </c>
      <c r="O207" s="10">
        <v>0.94548019000000005</v>
      </c>
      <c r="P207" s="10">
        <v>0.76285500270885054</v>
      </c>
    </row>
    <row r="208" spans="2:17" x14ac:dyDescent="0.25">
      <c r="B208" s="10">
        <v>4.1753189365604002E-2</v>
      </c>
      <c r="C208" s="10">
        <v>0.19904698000000001</v>
      </c>
      <c r="D208" s="10">
        <v>0.44253853999999998</v>
      </c>
      <c r="E208" s="10">
        <v>0.47427460999999999</v>
      </c>
      <c r="F208" s="10">
        <v>0.45126301000000002</v>
      </c>
      <c r="G208" s="10">
        <v>0.38373493336545911</v>
      </c>
      <c r="K208" s="10">
        <v>4.1753189365604002E-2</v>
      </c>
      <c r="L208" s="10">
        <v>0.47826955999999998</v>
      </c>
      <c r="M208" s="10">
        <v>0.81312686000000001</v>
      </c>
      <c r="N208" s="10">
        <v>1.08104552</v>
      </c>
      <c r="O208" s="10">
        <v>1.0147284000000001</v>
      </c>
      <c r="P208" s="10">
        <v>0.82467166519550761</v>
      </c>
    </row>
    <row r="209" spans="2:50" x14ac:dyDescent="0.25">
      <c r="B209" s="10">
        <v>5.2983169062837003E-2</v>
      </c>
      <c r="C209" s="10">
        <v>0.22544185999999999</v>
      </c>
      <c r="D209" s="10">
        <v>0.46751994000000002</v>
      </c>
      <c r="E209" s="10">
        <v>0.55130551000000005</v>
      </c>
      <c r="F209" s="10">
        <v>0.47693459999999999</v>
      </c>
      <c r="G209" s="10">
        <v>0.41707714676178298</v>
      </c>
      <c r="K209" s="10">
        <v>5.2983169062837003E-2</v>
      </c>
      <c r="L209" s="10">
        <v>0.54766689999999996</v>
      </c>
      <c r="M209" s="10">
        <v>0.84735963000000003</v>
      </c>
      <c r="N209" s="10">
        <v>1.2890851699999999</v>
      </c>
      <c r="O209" s="10">
        <v>1.0866528600000001</v>
      </c>
      <c r="P209" s="10">
        <v>0.90218927704817986</v>
      </c>
    </row>
    <row r="210" spans="2:50" x14ac:dyDescent="0.25">
      <c r="B210" s="10">
        <v>6.7233575364993303E-2</v>
      </c>
      <c r="C210" s="10">
        <v>0.26475178999999999</v>
      </c>
      <c r="D210" s="10">
        <v>0.51896558000000004</v>
      </c>
      <c r="E210" s="10">
        <v>0.64381069999999996</v>
      </c>
      <c r="F210" s="10">
        <v>0.51259213999999997</v>
      </c>
      <c r="G210" s="10">
        <v>0.46649098546699791</v>
      </c>
      <c r="K210" s="10">
        <v>6.7233575364993303E-2</v>
      </c>
      <c r="L210" s="10">
        <v>0.65251687000000003</v>
      </c>
      <c r="M210" s="10">
        <v>0.93170027</v>
      </c>
      <c r="N210" s="10">
        <v>1.53285443</v>
      </c>
      <c r="O210" s="10">
        <v>1.18270612</v>
      </c>
      <c r="P210" s="10">
        <v>1.0163264954335136</v>
      </c>
    </row>
    <row r="211" spans="2:50" x14ac:dyDescent="0.25">
      <c r="B211" s="10">
        <v>8.5316785241728005E-2</v>
      </c>
      <c r="C211" s="10">
        <v>0.29002179</v>
      </c>
      <c r="D211" s="10">
        <v>0.58266313999999997</v>
      </c>
      <c r="E211" s="10">
        <v>0.74748501000000001</v>
      </c>
      <c r="F211" s="10">
        <v>0.55872376999999995</v>
      </c>
      <c r="G211" s="10">
        <v>0.51840688908709343</v>
      </c>
      <c r="K211" s="10">
        <v>8.5316785241728005E-2</v>
      </c>
      <c r="L211" s="10">
        <v>0.71979815000000003</v>
      </c>
      <c r="M211" s="10">
        <v>1.04135556</v>
      </c>
      <c r="N211" s="10">
        <v>1.78761701</v>
      </c>
      <c r="O211" s="10">
        <v>1.3013051200000001</v>
      </c>
      <c r="P211" s="10">
        <v>1.1339547577585611</v>
      </c>
    </row>
    <row r="212" spans="2:50" x14ac:dyDescent="0.25">
      <c r="B212" s="10">
        <v>0.108263673387405</v>
      </c>
      <c r="C212" s="10">
        <v>0.29856185000000002</v>
      </c>
      <c r="D212" s="10">
        <v>0.65945809</v>
      </c>
      <c r="E212" s="10">
        <v>0.85147377000000002</v>
      </c>
      <c r="F212" s="10">
        <v>0.61887963999999995</v>
      </c>
      <c r="G212" s="10">
        <v>0.57194054151612517</v>
      </c>
      <c r="K212" s="10">
        <v>0.108263673387405</v>
      </c>
      <c r="L212" s="10">
        <v>0.74018638000000003</v>
      </c>
      <c r="M212" s="10">
        <v>1.1813753600000001</v>
      </c>
      <c r="N212" s="10">
        <v>2.01189069</v>
      </c>
      <c r="O212" s="10">
        <v>1.44654756</v>
      </c>
      <c r="P212" s="10">
        <v>1.2509550324350076</v>
      </c>
    </row>
    <row r="213" spans="2:50" x14ac:dyDescent="0.25">
      <c r="B213" s="10">
        <v>0.137382379588326</v>
      </c>
      <c r="C213" s="10">
        <v>0.30350361999999997</v>
      </c>
      <c r="D213" s="10">
        <v>0.73704853999999997</v>
      </c>
      <c r="E213" s="10">
        <v>0.9429324</v>
      </c>
      <c r="F213" s="10">
        <v>0.68722066000000004</v>
      </c>
      <c r="G213" s="10">
        <v>0.62493861202606493</v>
      </c>
      <c r="K213" s="10">
        <v>0.137382379588326</v>
      </c>
      <c r="L213" s="10">
        <v>0.74902882000000004</v>
      </c>
      <c r="M213" s="10">
        <v>1.33209862</v>
      </c>
      <c r="N213" s="10">
        <v>2.1779726199999998</v>
      </c>
      <c r="O213" s="10">
        <v>1.6021572399999999</v>
      </c>
      <c r="P213" s="10">
        <v>1.3633748530960812</v>
      </c>
    </row>
    <row r="214" spans="2:50" x14ac:dyDescent="0.25">
      <c r="B214" s="10">
        <v>0.17433288221999799</v>
      </c>
      <c r="C214" s="10">
        <v>0.30052896000000001</v>
      </c>
      <c r="D214" s="10">
        <v>0.78554440000000003</v>
      </c>
      <c r="E214" s="10">
        <v>0.9965832</v>
      </c>
      <c r="F214" s="10">
        <v>0.74668330999999999</v>
      </c>
      <c r="G214" s="10">
        <v>0.65993821301069056</v>
      </c>
      <c r="K214" s="10">
        <v>0.17433288221999799</v>
      </c>
      <c r="L214" s="10">
        <v>0.72771713000000005</v>
      </c>
      <c r="M214" s="10">
        <v>1.4445428499999999</v>
      </c>
      <c r="N214" s="10">
        <v>2.2633661200000001</v>
      </c>
      <c r="O214" s="10">
        <v>1.72669826</v>
      </c>
      <c r="P214" s="10">
        <v>1.4340048754954817</v>
      </c>
      <c r="U214" s="19" t="s">
        <v>50</v>
      </c>
      <c r="V214" s="15"/>
      <c r="W214" s="15"/>
      <c r="AD214" s="19" t="s">
        <v>51</v>
      </c>
      <c r="AE214" s="15"/>
      <c r="AF214" s="15"/>
      <c r="AM214" s="19" t="s">
        <v>50</v>
      </c>
      <c r="AN214" s="15"/>
      <c r="AO214" s="15"/>
      <c r="AV214" s="19" t="s">
        <v>51</v>
      </c>
      <c r="AW214" s="15"/>
      <c r="AX214" s="15"/>
    </row>
    <row r="215" spans="2:50" x14ac:dyDescent="0.25">
      <c r="B215" s="10">
        <v>0.22122162910704399</v>
      </c>
      <c r="C215" s="10">
        <v>0.27629991999999998</v>
      </c>
      <c r="D215" s="10">
        <v>0.79824943999999998</v>
      </c>
      <c r="E215" s="10">
        <v>1.00190237</v>
      </c>
      <c r="F215" s="10">
        <v>0.77954489000000005</v>
      </c>
      <c r="G215" s="10">
        <v>0.66250009418343336</v>
      </c>
      <c r="K215" s="10">
        <v>0.22122162910704399</v>
      </c>
      <c r="L215" s="10">
        <v>0.65497349000000005</v>
      </c>
      <c r="M215" s="10">
        <v>1.5055178199999999</v>
      </c>
      <c r="N215" s="10">
        <v>2.2588072800000001</v>
      </c>
      <c r="O215" s="10">
        <v>1.77911646</v>
      </c>
      <c r="P215" s="10">
        <v>1.4361636277200416</v>
      </c>
      <c r="V215" t="s">
        <v>71</v>
      </c>
      <c r="AE215" t="s">
        <v>71</v>
      </c>
      <c r="AN215" t="s">
        <v>77</v>
      </c>
      <c r="AW215" t="s">
        <v>77</v>
      </c>
    </row>
    <row r="216" spans="2:50" x14ac:dyDescent="0.25">
      <c r="B216" s="10">
        <v>0.28072162039411702</v>
      </c>
      <c r="C216" s="10">
        <v>0.22817159000000001</v>
      </c>
      <c r="D216" s="10">
        <v>0.78517108000000002</v>
      </c>
      <c r="E216" s="10">
        <v>0.95073861000000004</v>
      </c>
      <c r="F216" s="10">
        <v>0.76811125000000002</v>
      </c>
      <c r="G216" s="10">
        <v>0.62625213002775226</v>
      </c>
      <c r="K216" s="10">
        <v>0.28072162039411702</v>
      </c>
      <c r="L216" s="10">
        <v>0.53075439999999996</v>
      </c>
      <c r="M216" s="10">
        <v>1.52527104</v>
      </c>
      <c r="N216" s="10">
        <v>2.1364315600000001</v>
      </c>
      <c r="O216" s="10">
        <v>1.72487627</v>
      </c>
      <c r="P216" s="10">
        <v>1.3561304180323277</v>
      </c>
    </row>
    <row r="217" spans="2:50" x14ac:dyDescent="0.25">
      <c r="B217" s="10">
        <v>0.35622478902624399</v>
      </c>
      <c r="C217" s="10">
        <v>0.18749407000000001</v>
      </c>
      <c r="D217" s="10">
        <v>0.73942070999999998</v>
      </c>
      <c r="E217" s="10">
        <v>0.83406614999999995</v>
      </c>
      <c r="F217" s="10">
        <v>0.70939448999999999</v>
      </c>
      <c r="G217" s="10">
        <v>0.56396973511723913</v>
      </c>
      <c r="K217" s="10">
        <v>0.35622478902624399</v>
      </c>
      <c r="L217" s="10">
        <v>0.43117422</v>
      </c>
      <c r="M217" s="10">
        <v>1.4798210999999999</v>
      </c>
      <c r="N217" s="10">
        <v>1.8645046199999999</v>
      </c>
      <c r="O217" s="10">
        <v>1.5678399700000001</v>
      </c>
      <c r="P217" s="10">
        <v>1.2216124430220086</v>
      </c>
    </row>
    <row r="218" spans="2:50" x14ac:dyDescent="0.25">
      <c r="B218" s="10">
        <v>0.45203536563602398</v>
      </c>
      <c r="C218" s="10">
        <v>0.15268488</v>
      </c>
      <c r="D218" s="10">
        <v>0.66188301999999999</v>
      </c>
      <c r="E218" s="10">
        <v>0.70011361000000005</v>
      </c>
      <c r="F218" s="10">
        <v>0.62740989000000003</v>
      </c>
      <c r="G218" s="10">
        <v>0.48855316655500397</v>
      </c>
      <c r="K218" s="10">
        <v>0.45203536563602398</v>
      </c>
      <c r="L218" s="10">
        <v>0.34392081000000002</v>
      </c>
      <c r="M218" s="10">
        <v>1.3591170299999999</v>
      </c>
      <c r="N218" s="10">
        <v>1.5595046800000001</v>
      </c>
      <c r="O218" s="10">
        <v>1.36787697</v>
      </c>
      <c r="P218" s="10">
        <v>1.0564117252065337</v>
      </c>
    </row>
    <row r="219" spans="2:50" x14ac:dyDescent="0.25">
      <c r="B219" s="10">
        <v>0.57361525104486699</v>
      </c>
      <c r="C219" s="10">
        <v>0.12373996</v>
      </c>
      <c r="D219" s="10">
        <v>0.55579003000000005</v>
      </c>
      <c r="E219" s="10">
        <v>0.55454636999999996</v>
      </c>
      <c r="F219" s="10">
        <v>0.52665669000000004</v>
      </c>
      <c r="G219" s="10">
        <v>0.40373886865237923</v>
      </c>
      <c r="K219" s="10">
        <v>0.57361525104486699</v>
      </c>
      <c r="L219" s="10">
        <v>0.27575934000000002</v>
      </c>
      <c r="M219" s="10">
        <v>1.1606278000000001</v>
      </c>
      <c r="N219" s="10">
        <v>1.2393502199999999</v>
      </c>
      <c r="O219" s="10">
        <v>1.13928334</v>
      </c>
      <c r="P219" s="10">
        <v>0.87360307772049528</v>
      </c>
    </row>
    <row r="220" spans="2:50" x14ac:dyDescent="0.25">
      <c r="B220" s="10">
        <v>0.72789538439831503</v>
      </c>
      <c r="C220" s="10">
        <v>9.4627310000000006E-2</v>
      </c>
      <c r="D220" s="10">
        <v>0.41991249000000003</v>
      </c>
      <c r="E220" s="10">
        <v>0.42819125000000002</v>
      </c>
      <c r="F220" s="10">
        <v>0.42302064</v>
      </c>
      <c r="G220" s="10">
        <v>0.31341743368189834</v>
      </c>
      <c r="K220" s="10">
        <v>0.72789538439831503</v>
      </c>
      <c r="L220" s="10">
        <v>0.21274984</v>
      </c>
      <c r="M220" s="10">
        <v>0.87909835000000003</v>
      </c>
      <c r="N220" s="10">
        <v>0.96446187000000005</v>
      </c>
      <c r="O220" s="10">
        <v>0.91062772000000003</v>
      </c>
      <c r="P220" s="10">
        <v>0.67951203103084123</v>
      </c>
    </row>
    <row r="221" spans="2:50" x14ac:dyDescent="0.25">
      <c r="B221" s="10">
        <v>0.92367085718738595</v>
      </c>
      <c r="C221" s="10">
        <v>7.0848010000000003E-2</v>
      </c>
      <c r="D221" s="10">
        <v>0.30628134000000001</v>
      </c>
      <c r="E221" s="10">
        <v>0.31293493999999999</v>
      </c>
      <c r="F221" s="10">
        <v>0.32574609999999998</v>
      </c>
      <c r="G221" s="10">
        <v>0.23427585409908394</v>
      </c>
      <c r="K221" s="10">
        <v>0.92367085718738595</v>
      </c>
      <c r="L221" s="10">
        <v>0.15921961000000001</v>
      </c>
      <c r="M221" s="10">
        <v>0.64120840999999995</v>
      </c>
      <c r="N221" s="10">
        <v>0.70045489000000005</v>
      </c>
      <c r="O221" s="10">
        <v>0.70228387999999997</v>
      </c>
      <c r="P221" s="10">
        <v>0.50767472799965296</v>
      </c>
    </row>
    <row r="222" spans="2:50" x14ac:dyDescent="0.25">
      <c r="B222" s="10">
        <v>1.1721022975334801</v>
      </c>
      <c r="C222" s="10">
        <v>5.2411590000000001E-2</v>
      </c>
      <c r="D222" s="10">
        <v>0.21771844000000001</v>
      </c>
      <c r="E222" s="10">
        <v>0.20938857</v>
      </c>
      <c r="F222" s="10">
        <v>0.24193801000000001</v>
      </c>
      <c r="G222" s="10">
        <v>0.16892479993605194</v>
      </c>
      <c r="K222" s="10">
        <v>1.1721022975334801</v>
      </c>
      <c r="L222" s="10">
        <v>0.11691289000000001</v>
      </c>
      <c r="M222" s="10">
        <v>0.45422814</v>
      </c>
      <c r="N222" s="10">
        <v>0.46567840999999999</v>
      </c>
      <c r="O222" s="10">
        <v>0.52409905999999995</v>
      </c>
      <c r="P222" s="10">
        <v>0.365394737913603</v>
      </c>
    </row>
    <row r="223" spans="2:50" x14ac:dyDescent="0.25">
      <c r="B223" s="10">
        <v>1.4873521072935101</v>
      </c>
      <c r="C223" s="10">
        <v>3.8524160000000002E-2</v>
      </c>
      <c r="D223" s="10">
        <v>0.1529556</v>
      </c>
      <c r="E223" s="10">
        <v>0.13458758000000001</v>
      </c>
      <c r="F223" s="10">
        <v>0.17648254999999999</v>
      </c>
      <c r="G223" s="10">
        <v>0.11973265626023975</v>
      </c>
      <c r="K223" s="10">
        <v>1.4873521072935101</v>
      </c>
      <c r="L223" s="10">
        <v>8.5057359999999999E-2</v>
      </c>
      <c r="M223" s="10">
        <v>0.31745421000000001</v>
      </c>
      <c r="N223" s="10">
        <v>0.29767638000000002</v>
      </c>
      <c r="O223" s="10">
        <v>0.38459712000000001</v>
      </c>
      <c r="P223" s="10">
        <v>0.25838093956677621</v>
      </c>
    </row>
    <row r="224" spans="2:50" x14ac:dyDescent="0.25">
      <c r="B224" s="10">
        <v>1.88739182213509</v>
      </c>
      <c r="C224" s="10">
        <v>2.872425E-2</v>
      </c>
      <c r="D224" s="10">
        <v>0.10343796</v>
      </c>
      <c r="E224" s="10">
        <v>8.2022049999999999E-2</v>
      </c>
      <c r="F224" s="10">
        <v>0.12314681</v>
      </c>
      <c r="G224" s="10">
        <v>8.2184785269806368E-2</v>
      </c>
      <c r="K224" s="10">
        <v>1.88739182213509</v>
      </c>
      <c r="L224" s="10">
        <v>6.1936739999999997E-2</v>
      </c>
      <c r="M224" s="10">
        <v>0.21346689999999999</v>
      </c>
      <c r="N224" s="10">
        <v>0.18185882</v>
      </c>
      <c r="O224" s="10">
        <v>0.26949342999999998</v>
      </c>
      <c r="P224" s="10">
        <v>0.17653907655633236</v>
      </c>
    </row>
    <row r="225" spans="2:16" x14ac:dyDescent="0.25">
      <c r="B225" s="10">
        <v>2.3950266199874801</v>
      </c>
      <c r="C225" s="10">
        <v>2.215553E-2</v>
      </c>
      <c r="D225" s="10">
        <v>6.9954509999999998E-2</v>
      </c>
      <c r="E225" s="10">
        <v>5.1955649999999999E-2</v>
      </c>
      <c r="F225" s="10">
        <v>8.1600080000000005E-2</v>
      </c>
      <c r="G225" s="10">
        <v>5.6101925399028592E-2</v>
      </c>
      <c r="K225" s="10">
        <v>2.3950266199874801</v>
      </c>
      <c r="L225" s="10">
        <v>4.7246469999999999E-2</v>
      </c>
      <c r="M225" s="10">
        <v>0.14360165</v>
      </c>
      <c r="N225" s="10">
        <v>0.11457096999999999</v>
      </c>
      <c r="O225" s="10">
        <v>0.17827357999999999</v>
      </c>
      <c r="P225" s="10">
        <v>0.11988458265637998</v>
      </c>
    </row>
    <row r="226" spans="2:16" x14ac:dyDescent="0.25">
      <c r="B226" s="10">
        <v>3.0391953823131899</v>
      </c>
      <c r="C226" s="10">
        <v>1.668619E-2</v>
      </c>
      <c r="D226" s="10">
        <v>4.6626109999999998E-2</v>
      </c>
      <c r="E226" s="10">
        <v>3.6862569999999997E-2</v>
      </c>
      <c r="F226" s="10">
        <v>5.2991129999999997E-2</v>
      </c>
      <c r="G226" s="10">
        <v>3.8328263789093847E-2</v>
      </c>
      <c r="K226" s="10">
        <v>3.0391953823131899</v>
      </c>
      <c r="L226" s="10">
        <v>3.4750860000000001E-2</v>
      </c>
      <c r="M226" s="10">
        <v>9.5197069999999995E-2</v>
      </c>
      <c r="N226" s="10">
        <v>8.0362829999999996E-2</v>
      </c>
      <c r="O226" s="10">
        <v>0.11529572</v>
      </c>
      <c r="P226" s="10">
        <v>8.1128432361795663E-2</v>
      </c>
    </row>
    <row r="227" spans="2:16" x14ac:dyDescent="0.25">
      <c r="B227" s="10">
        <v>3.8566204211634698</v>
      </c>
      <c r="C227" s="10">
        <v>1.266193E-2</v>
      </c>
      <c r="D227" s="10">
        <v>3.0462360000000001E-2</v>
      </c>
      <c r="E227" s="10">
        <v>2.308282E-2</v>
      </c>
      <c r="F227" s="10">
        <v>3.3445820000000001E-2</v>
      </c>
      <c r="G227" s="10">
        <v>2.5330398494823318E-2</v>
      </c>
      <c r="K227" s="10">
        <v>3.8566204211634698</v>
      </c>
      <c r="L227" s="10">
        <v>2.5276739999999999E-2</v>
      </c>
      <c r="M227" s="10">
        <v>6.1870349999999998E-2</v>
      </c>
      <c r="N227" s="10">
        <v>4.9330119999999998E-2</v>
      </c>
      <c r="O227" s="10">
        <v>7.1752960000000005E-2</v>
      </c>
      <c r="P227" s="10">
        <v>5.2662290863911922E-2</v>
      </c>
    </row>
    <row r="228" spans="2:16" x14ac:dyDescent="0.25">
      <c r="B228" s="10">
        <v>4.89390091847749</v>
      </c>
      <c r="C228" s="10">
        <v>8.9734800000000007E-3</v>
      </c>
      <c r="D228" s="10">
        <v>1.899205E-2</v>
      </c>
      <c r="E228" s="10">
        <v>1.493076E-2</v>
      </c>
      <c r="F228" s="10">
        <v>2.1003359999999999E-2</v>
      </c>
      <c r="G228" s="10">
        <v>1.6333418589600249E-2</v>
      </c>
      <c r="K228" s="10">
        <v>4.89390091847749</v>
      </c>
      <c r="L228" s="10">
        <v>1.7658159999999999E-2</v>
      </c>
      <c r="M228" s="10">
        <v>3.8370120000000001E-2</v>
      </c>
      <c r="N228" s="10">
        <v>3.119955E-2</v>
      </c>
      <c r="O228" s="10">
        <v>4.4148020000000003E-2</v>
      </c>
      <c r="P228" s="10">
        <v>3.345247208661177E-2</v>
      </c>
    </row>
    <row r="229" spans="2:16" x14ac:dyDescent="0.25">
      <c r="B229" s="10">
        <v>6.2101694189156103</v>
      </c>
      <c r="C229" s="10">
        <v>6.1950800000000004E-3</v>
      </c>
      <c r="D229" s="10">
        <v>1.192003E-2</v>
      </c>
      <c r="E229" s="10">
        <v>9.3225300000000007E-3</v>
      </c>
      <c r="F229" s="10">
        <v>1.3270000000000001E-2</v>
      </c>
      <c r="G229" s="10">
        <v>1.0464716799340461E-2</v>
      </c>
      <c r="K229" s="10">
        <v>6.2101694189156103</v>
      </c>
      <c r="L229" s="10">
        <v>1.179349E-2</v>
      </c>
      <c r="M229" s="10">
        <v>2.3946800000000001E-2</v>
      </c>
      <c r="N229" s="10">
        <v>1.9127809999999999E-2</v>
      </c>
      <c r="O229" s="10">
        <v>2.713906E-2</v>
      </c>
      <c r="P229" s="10">
        <v>2.0994748791211524E-2</v>
      </c>
    </row>
    <row r="230" spans="2:16" x14ac:dyDescent="0.25">
      <c r="B230" s="10">
        <v>7.8804628156699099</v>
      </c>
      <c r="C230" s="10">
        <v>4.8665100000000001E-3</v>
      </c>
      <c r="D230" s="10">
        <v>7.3369300000000002E-3</v>
      </c>
      <c r="E230" s="10">
        <v>5.8022400000000002E-3</v>
      </c>
      <c r="F230" s="10">
        <v>8.44781E-3</v>
      </c>
      <c r="G230" s="10">
        <v>6.8548449854053135E-3</v>
      </c>
      <c r="K230" s="10">
        <v>7.8804628156699099</v>
      </c>
      <c r="L230" s="10">
        <v>9.0852099999999998E-3</v>
      </c>
      <c r="M230" s="10">
        <v>1.4651610000000001E-2</v>
      </c>
      <c r="N230" s="10">
        <v>1.170186E-2</v>
      </c>
      <c r="O230" s="10">
        <v>1.680224E-2</v>
      </c>
      <c r="P230" s="10">
        <v>1.3506702932759396E-2</v>
      </c>
    </row>
    <row r="231" spans="2:16" x14ac:dyDescent="0.25">
      <c r="B231" s="10">
        <v>10</v>
      </c>
      <c r="C231" s="10">
        <v>3.6737200000000001E-3</v>
      </c>
      <c r="D231" s="10">
        <v>4.4985399999999997E-3</v>
      </c>
      <c r="E231" s="10">
        <v>3.6233400000000001E-3</v>
      </c>
      <c r="F231" s="10">
        <v>5.5545200000000003E-3</v>
      </c>
      <c r="G231" s="10">
        <v>4.502309404127605E-3</v>
      </c>
      <c r="K231" s="10">
        <v>10</v>
      </c>
      <c r="L231" s="10">
        <v>6.7102300000000002E-3</v>
      </c>
      <c r="M231" s="10">
        <v>8.9349800000000004E-3</v>
      </c>
      <c r="N231" s="10">
        <v>7.208E-3</v>
      </c>
      <c r="O231" s="10">
        <v>1.0730089999999999E-2</v>
      </c>
      <c r="P231" s="10">
        <v>8.7108182233714693E-3</v>
      </c>
    </row>
  </sheetData>
  <mergeCells count="20">
    <mergeCell ref="U113:Z114"/>
    <mergeCell ref="AB113:AG114"/>
    <mergeCell ref="AI113:AN114"/>
    <mergeCell ref="V163:AE164"/>
    <mergeCell ref="AF163:AH164"/>
    <mergeCell ref="AN163:AW164"/>
    <mergeCell ref="AZ69:BJ70"/>
    <mergeCell ref="C7:F7"/>
    <mergeCell ref="G7:J7"/>
    <mergeCell ref="K7:N7"/>
    <mergeCell ref="O7:R7"/>
    <mergeCell ref="S7:V7"/>
    <mergeCell ref="W7:Z7"/>
    <mergeCell ref="V32:Y33"/>
    <mergeCell ref="AB32:AE33"/>
    <mergeCell ref="AI32:AL33"/>
    <mergeCell ref="V69:AE70"/>
    <mergeCell ref="AJ69:AT70"/>
    <mergeCell ref="M68:N68"/>
    <mergeCell ref="O68:P68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F91F3-223A-462B-A2EF-50F171FF7278}">
  <sheetPr>
    <tabColor rgb="FF00B050"/>
  </sheetPr>
  <dimension ref="B1:CT231"/>
  <sheetViews>
    <sheetView topLeftCell="A56" zoomScale="55" zoomScaleNormal="55" workbookViewId="0">
      <selection activeCell="N69" sqref="N69"/>
    </sheetView>
  </sheetViews>
  <sheetFormatPr defaultColWidth="11.42578125" defaultRowHeight="15" x14ac:dyDescent="0.25"/>
  <cols>
    <col min="5" max="5" width="11.42578125" customWidth="1"/>
    <col min="8" max="8" width="11.42578125" customWidth="1"/>
  </cols>
  <sheetData>
    <row r="1" spans="3:98" x14ac:dyDescent="0.25">
      <c r="CT1" t="s">
        <v>0</v>
      </c>
    </row>
    <row r="2" spans="3:98" x14ac:dyDescent="0.25">
      <c r="AQ2" t="s">
        <v>55</v>
      </c>
    </row>
    <row r="3" spans="3:98" x14ac:dyDescent="0.25">
      <c r="AR3" t="s">
        <v>100</v>
      </c>
    </row>
    <row r="4" spans="3:98" x14ac:dyDescent="0.25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Q4" t="s">
        <v>56</v>
      </c>
      <c r="AR4">
        <v>-6.6</v>
      </c>
      <c r="AS4" t="s">
        <v>57</v>
      </c>
      <c r="AT4">
        <v>-79.7</v>
      </c>
      <c r="AV4" s="1"/>
      <c r="AW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</row>
    <row r="5" spans="3:98" x14ac:dyDescent="0.25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Q5" t="s">
        <v>101</v>
      </c>
      <c r="AR5">
        <v>100</v>
      </c>
      <c r="AS5">
        <v>475</v>
      </c>
      <c r="AT5">
        <v>1000</v>
      </c>
      <c r="AU5">
        <v>2475</v>
      </c>
      <c r="AV5">
        <v>5000</v>
      </c>
      <c r="AW5">
        <v>10000</v>
      </c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</row>
    <row r="6" spans="3:98" ht="15.75" thickBot="1" x14ac:dyDescent="0.3">
      <c r="AG6" s="10"/>
      <c r="AQ6">
        <v>0.01</v>
      </c>
      <c r="AR6">
        <v>0.21722147158513</v>
      </c>
      <c r="AS6">
        <v>0.36722937871097999</v>
      </c>
      <c r="AT6">
        <v>0.45976750624113</v>
      </c>
      <c r="AU6">
        <v>0.58764405302056999</v>
      </c>
      <c r="AV6">
        <v>0.70769183634563004</v>
      </c>
      <c r="AW6">
        <v>0.83168323106203002</v>
      </c>
    </row>
    <row r="7" spans="3:98" x14ac:dyDescent="0.25">
      <c r="C7" s="46" t="s">
        <v>10</v>
      </c>
      <c r="D7" s="47"/>
      <c r="E7" s="47"/>
      <c r="F7" s="48"/>
      <c r="G7" s="46" t="s">
        <v>11</v>
      </c>
      <c r="H7" s="47"/>
      <c r="I7" s="47"/>
      <c r="J7" s="48"/>
      <c r="K7" s="46" t="s">
        <v>12</v>
      </c>
      <c r="L7" s="47"/>
      <c r="M7" s="47"/>
      <c r="N7" s="48"/>
      <c r="O7" s="46" t="s">
        <v>9</v>
      </c>
      <c r="P7" s="47"/>
      <c r="Q7" s="47"/>
      <c r="R7" s="48"/>
      <c r="S7" s="46" t="s">
        <v>7</v>
      </c>
      <c r="T7" s="47"/>
      <c r="U7" s="47"/>
      <c r="V7" s="48"/>
      <c r="W7" s="46" t="s">
        <v>8</v>
      </c>
      <c r="X7" s="47"/>
      <c r="Y7" s="47"/>
      <c r="Z7" s="48"/>
      <c r="AQ7">
        <v>0.05</v>
      </c>
      <c r="AR7">
        <v>0.31028307790706</v>
      </c>
      <c r="AS7">
        <v>0.52619410540309997</v>
      </c>
      <c r="AT7">
        <v>0.65939061642096997</v>
      </c>
      <c r="AU7">
        <v>0.84410875196118995</v>
      </c>
      <c r="AV7">
        <v>1.0140579699489001</v>
      </c>
      <c r="AW7">
        <v>1.1994572920040001</v>
      </c>
    </row>
    <row r="8" spans="3:98" x14ac:dyDescent="0.25">
      <c r="C8" s="3"/>
      <c r="D8" s="20" t="s">
        <v>64</v>
      </c>
      <c r="E8" s="20" t="s">
        <v>112</v>
      </c>
      <c r="F8" s="41" t="s">
        <v>99</v>
      </c>
      <c r="G8" s="3"/>
      <c r="H8" s="20" t="s">
        <v>64</v>
      </c>
      <c r="I8" s="20" t="s">
        <v>112</v>
      </c>
      <c r="J8" s="41" t="s">
        <v>99</v>
      </c>
      <c r="K8" s="3"/>
      <c r="L8" s="20" t="s">
        <v>64</v>
      </c>
      <c r="M8" s="20" t="s">
        <v>112</v>
      </c>
      <c r="N8" s="41" t="s">
        <v>99</v>
      </c>
      <c r="O8" s="3"/>
      <c r="P8" s="20" t="s">
        <v>64</v>
      </c>
      <c r="Q8" s="20" t="s">
        <v>112</v>
      </c>
      <c r="R8" s="41" t="s">
        <v>99</v>
      </c>
      <c r="S8" s="3"/>
      <c r="T8" s="20" t="s">
        <v>64</v>
      </c>
      <c r="U8" s="20" t="s">
        <v>112</v>
      </c>
      <c r="V8" s="41" t="s">
        <v>99</v>
      </c>
      <c r="W8" s="3"/>
      <c r="X8" s="20" t="s">
        <v>64</v>
      </c>
      <c r="Y8" s="20" t="s">
        <v>112</v>
      </c>
      <c r="Z8" s="41" t="s">
        <v>99</v>
      </c>
      <c r="AQ8">
        <v>7.4999999999999997E-2</v>
      </c>
      <c r="AR8">
        <v>0.35538757260203002</v>
      </c>
      <c r="AS8">
        <v>0.60610239472367</v>
      </c>
      <c r="AT8">
        <v>0.76024541075586005</v>
      </c>
      <c r="AU8">
        <v>0.97458939961557001</v>
      </c>
      <c r="AV8">
        <v>1.1705604110229</v>
      </c>
      <c r="AW8">
        <v>1.3799622345808999</v>
      </c>
    </row>
    <row r="9" spans="3:98" x14ac:dyDescent="0.25">
      <c r="C9" s="23" t="s">
        <v>1</v>
      </c>
      <c r="D9" s="20" t="s">
        <v>2</v>
      </c>
      <c r="E9" s="20" t="s">
        <v>2</v>
      </c>
      <c r="F9" s="41" t="s">
        <v>2</v>
      </c>
      <c r="G9" s="23" t="s">
        <v>1</v>
      </c>
      <c r="H9" s="20" t="s">
        <v>2</v>
      </c>
      <c r="I9" s="20" t="s">
        <v>2</v>
      </c>
      <c r="J9" s="41" t="s">
        <v>2</v>
      </c>
      <c r="K9" s="23" t="s">
        <v>1</v>
      </c>
      <c r="L9" s="20" t="s">
        <v>2</v>
      </c>
      <c r="M9" s="20" t="s">
        <v>2</v>
      </c>
      <c r="N9" s="41" t="s">
        <v>2</v>
      </c>
      <c r="O9" s="23" t="s">
        <v>1</v>
      </c>
      <c r="P9" s="20" t="s">
        <v>2</v>
      </c>
      <c r="Q9" s="20" t="s">
        <v>2</v>
      </c>
      <c r="R9" s="41" t="s">
        <v>2</v>
      </c>
      <c r="S9" s="23" t="s">
        <v>1</v>
      </c>
      <c r="T9" s="20" t="s">
        <v>2</v>
      </c>
      <c r="U9" s="20" t="s">
        <v>2</v>
      </c>
      <c r="V9" s="41" t="s">
        <v>2</v>
      </c>
      <c r="W9" s="23" t="s">
        <v>1</v>
      </c>
      <c r="X9" s="20" t="s">
        <v>2</v>
      </c>
      <c r="Y9" s="20" t="s">
        <v>2</v>
      </c>
      <c r="Z9" s="41" t="s">
        <v>2</v>
      </c>
      <c r="AB9" t="s">
        <v>52</v>
      </c>
      <c r="AC9" t="s">
        <v>54</v>
      </c>
      <c r="AQ9">
        <v>0.1</v>
      </c>
      <c r="AR9">
        <v>0.39647342424991999</v>
      </c>
      <c r="AS9">
        <v>0.68155491207536001</v>
      </c>
      <c r="AT9">
        <v>0.84867847979529998</v>
      </c>
      <c r="AU9">
        <v>1.1001735385439999</v>
      </c>
      <c r="AV9">
        <v>1.3084834597495001</v>
      </c>
      <c r="AW9">
        <v>1.5522925426284</v>
      </c>
    </row>
    <row r="10" spans="3:98" x14ac:dyDescent="0.25">
      <c r="C10" s="34">
        <v>0.01</v>
      </c>
      <c r="D10" s="2">
        <v>0.20514840000000001</v>
      </c>
      <c r="E10" s="2"/>
      <c r="F10" s="39"/>
      <c r="G10" s="34">
        <v>0.01</v>
      </c>
      <c r="H10" s="2">
        <v>0.38934010000000002</v>
      </c>
      <c r="I10" s="2"/>
      <c r="J10" s="4"/>
      <c r="K10" s="34">
        <v>0.01</v>
      </c>
      <c r="L10" s="2">
        <v>0.49966260000000001</v>
      </c>
      <c r="M10" s="2"/>
      <c r="N10" s="4"/>
      <c r="O10" s="34">
        <v>0.01</v>
      </c>
      <c r="P10" s="2">
        <v>0.67331339999999995</v>
      </c>
      <c r="Q10" s="2"/>
      <c r="R10" s="4"/>
      <c r="S10" s="34">
        <v>0.01</v>
      </c>
      <c r="T10" s="2">
        <v>0.82865909999999998</v>
      </c>
      <c r="U10" s="2"/>
      <c r="V10" s="4"/>
      <c r="W10" s="34">
        <v>0.01</v>
      </c>
      <c r="X10" s="2">
        <v>1.006175</v>
      </c>
      <c r="Y10" s="2"/>
      <c r="Z10" s="4"/>
      <c r="AB10" s="10">
        <f t="shared" ref="AB10:AB29" si="0">1/W10</f>
        <v>100</v>
      </c>
      <c r="AC10">
        <f t="shared" ref="AC10:AC29" si="1">+R10*1.362</f>
        <v>0</v>
      </c>
      <c r="AD10" s="10"/>
      <c r="AE10">
        <f t="shared" ref="AE10:AE29" si="2">+P10*1.362</f>
        <v>0.91705285079999999</v>
      </c>
      <c r="AQ10">
        <v>0.15</v>
      </c>
      <c r="AR10">
        <v>0.41647942519974002</v>
      </c>
      <c r="AS10">
        <v>0.71808614110866997</v>
      </c>
      <c r="AT10">
        <v>0.89269329391764995</v>
      </c>
      <c r="AU10">
        <v>1.1544021632568</v>
      </c>
      <c r="AV10">
        <v>1.3772275485394001</v>
      </c>
      <c r="AW10">
        <v>1.6389238809440001</v>
      </c>
    </row>
    <row r="11" spans="3:98" x14ac:dyDescent="0.25">
      <c r="C11" s="34">
        <v>0.02</v>
      </c>
      <c r="D11" s="2">
        <v>0.2152384</v>
      </c>
      <c r="E11" s="2"/>
      <c r="F11" s="39"/>
      <c r="G11" s="34">
        <v>0.02</v>
      </c>
      <c r="H11" s="2">
        <v>0.40988910000000001</v>
      </c>
      <c r="I11" s="2"/>
      <c r="J11" s="4"/>
      <c r="K11" s="34">
        <v>0.02</v>
      </c>
      <c r="L11" s="2">
        <v>0.52689649999999999</v>
      </c>
      <c r="M11" s="2"/>
      <c r="N11" s="4"/>
      <c r="O11" s="34">
        <v>0.02</v>
      </c>
      <c r="P11" s="2">
        <v>0.71047249999999995</v>
      </c>
      <c r="Q11" s="2"/>
      <c r="R11" s="4"/>
      <c r="S11" s="34">
        <v>0.02</v>
      </c>
      <c r="T11" s="2">
        <v>0.87544920000000004</v>
      </c>
      <c r="U11" s="2"/>
      <c r="V11" s="4"/>
      <c r="W11" s="34">
        <v>0.02</v>
      </c>
      <c r="X11" s="2">
        <v>1.064573</v>
      </c>
      <c r="Y11" s="2"/>
      <c r="Z11" s="4"/>
      <c r="AB11" s="10">
        <f t="shared" si="0"/>
        <v>50</v>
      </c>
      <c r="AC11">
        <f t="shared" si="1"/>
        <v>0</v>
      </c>
      <c r="AD11" s="10"/>
      <c r="AE11">
        <f t="shared" si="2"/>
        <v>0.96766354499999996</v>
      </c>
      <c r="AQ11">
        <v>0.2</v>
      </c>
      <c r="AR11">
        <v>0.43888166957732</v>
      </c>
      <c r="AS11">
        <v>0.75416190890794998</v>
      </c>
      <c r="AT11">
        <v>0.94193830177497995</v>
      </c>
      <c r="AU11">
        <v>1.2145888307724</v>
      </c>
      <c r="AV11">
        <v>1.454109987701</v>
      </c>
      <c r="AW11">
        <v>1.7317569442666001</v>
      </c>
    </row>
    <row r="12" spans="3:98" x14ac:dyDescent="0.25">
      <c r="C12" s="34">
        <v>0.05</v>
      </c>
      <c r="D12" s="2">
        <v>0.33757239999999999</v>
      </c>
      <c r="E12" s="2"/>
      <c r="F12" s="39"/>
      <c r="G12" s="34">
        <v>0.05</v>
      </c>
      <c r="H12" s="2">
        <v>0.66929910000000004</v>
      </c>
      <c r="I12" s="2"/>
      <c r="J12" s="4"/>
      <c r="K12" s="34">
        <v>0.05</v>
      </c>
      <c r="L12" s="2">
        <v>0.86630119999999999</v>
      </c>
      <c r="M12" s="2"/>
      <c r="N12" s="4"/>
      <c r="O12" s="34">
        <v>0.05</v>
      </c>
      <c r="P12" s="2">
        <v>1.178247</v>
      </c>
      <c r="Q12" s="2"/>
      <c r="R12" s="4"/>
      <c r="S12" s="34">
        <v>0.05</v>
      </c>
      <c r="T12" s="2">
        <v>1.459344</v>
      </c>
      <c r="U12" s="2"/>
      <c r="V12" s="4"/>
      <c r="W12" s="34">
        <v>0.05</v>
      </c>
      <c r="X12" s="2">
        <v>1.7842290000000001</v>
      </c>
      <c r="Y12" s="2"/>
      <c r="Z12" s="4"/>
      <c r="AB12" s="10">
        <f t="shared" si="0"/>
        <v>20</v>
      </c>
      <c r="AC12">
        <f t="shared" si="1"/>
        <v>0</v>
      </c>
      <c r="AD12" s="10"/>
      <c r="AE12">
        <f t="shared" si="2"/>
        <v>1.6047724140000001</v>
      </c>
      <c r="AQ12">
        <v>0.25</v>
      </c>
      <c r="AR12">
        <v>0.41004998208038002</v>
      </c>
      <c r="AS12">
        <v>0.71064973663703002</v>
      </c>
      <c r="AT12">
        <v>0.88322089443455998</v>
      </c>
      <c r="AU12">
        <v>1.1433519131137999</v>
      </c>
      <c r="AV12">
        <v>1.3633044964076</v>
      </c>
      <c r="AW12">
        <v>1.6214878240341</v>
      </c>
    </row>
    <row r="13" spans="3:98" x14ac:dyDescent="0.25">
      <c r="C13" s="34">
        <v>7.4999999999999997E-2</v>
      </c>
      <c r="D13" s="2">
        <v>0.44082009999999999</v>
      </c>
      <c r="E13" s="2"/>
      <c r="F13" s="39"/>
      <c r="G13" s="34">
        <v>7.4999999999999997E-2</v>
      </c>
      <c r="H13" s="2">
        <v>0.89439650000000004</v>
      </c>
      <c r="I13" s="2"/>
      <c r="J13" s="4"/>
      <c r="K13" s="34">
        <v>7.4999999999999997E-2</v>
      </c>
      <c r="L13" s="2">
        <v>1.1644350000000001</v>
      </c>
      <c r="M13" s="2"/>
      <c r="N13" s="4"/>
      <c r="O13" s="34">
        <v>7.4999999999999997E-2</v>
      </c>
      <c r="P13" s="2">
        <v>1.592921</v>
      </c>
      <c r="Q13" s="2"/>
      <c r="R13" s="4"/>
      <c r="S13" s="34">
        <v>7.4999999999999997E-2</v>
      </c>
      <c r="T13" s="2">
        <v>1.9804600000000001</v>
      </c>
      <c r="U13" s="2"/>
      <c r="V13" s="4"/>
      <c r="W13" s="34">
        <v>7.4999999999999997E-2</v>
      </c>
      <c r="X13" s="2">
        <v>2.4310290000000001</v>
      </c>
      <c r="Y13" s="2"/>
      <c r="Z13" s="4"/>
      <c r="AB13" s="10">
        <f t="shared" si="0"/>
        <v>13.333333333333334</v>
      </c>
      <c r="AC13">
        <f t="shared" si="1"/>
        <v>0</v>
      </c>
      <c r="AD13" s="10"/>
      <c r="AE13">
        <f t="shared" si="2"/>
        <v>2.1695584020000003</v>
      </c>
      <c r="AQ13">
        <v>0.3</v>
      </c>
      <c r="AR13">
        <v>0.38435086738127999</v>
      </c>
      <c r="AS13">
        <v>0.66009048592109998</v>
      </c>
      <c r="AT13">
        <v>0.83343839189661995</v>
      </c>
      <c r="AU13">
        <v>1.0649052013567</v>
      </c>
      <c r="AV13">
        <v>1.2856144844401001</v>
      </c>
      <c r="AW13">
        <v>1.5107384202722001</v>
      </c>
    </row>
    <row r="14" spans="3:98" x14ac:dyDescent="0.25">
      <c r="C14" s="34">
        <v>0.1</v>
      </c>
      <c r="D14" s="2">
        <v>0.49860569999999999</v>
      </c>
      <c r="E14" s="2"/>
      <c r="F14" s="39"/>
      <c r="G14" s="34">
        <v>0.1</v>
      </c>
      <c r="H14" s="2">
        <v>1.0141990000000001</v>
      </c>
      <c r="I14" s="2"/>
      <c r="J14" s="4"/>
      <c r="K14" s="34">
        <v>0.1</v>
      </c>
      <c r="L14" s="2">
        <v>1.320079</v>
      </c>
      <c r="M14" s="2"/>
      <c r="N14" s="4"/>
      <c r="O14" s="34">
        <v>0.1</v>
      </c>
      <c r="P14" s="2">
        <v>1.8082849999999999</v>
      </c>
      <c r="Q14" s="2"/>
      <c r="R14" s="4"/>
      <c r="S14" s="34">
        <v>0.1</v>
      </c>
      <c r="T14" s="2">
        <v>2.2535440000000002</v>
      </c>
      <c r="U14" s="2"/>
      <c r="V14" s="4"/>
      <c r="W14" s="34">
        <v>0.1</v>
      </c>
      <c r="X14" s="2">
        <v>2.7713770000000002</v>
      </c>
      <c r="Y14" s="2"/>
      <c r="Z14" s="4"/>
      <c r="AB14" s="10">
        <f t="shared" si="0"/>
        <v>10</v>
      </c>
      <c r="AC14">
        <f t="shared" si="1"/>
        <v>0</v>
      </c>
      <c r="AD14" s="10"/>
      <c r="AE14">
        <f t="shared" si="2"/>
        <v>2.4628841700000002</v>
      </c>
      <c r="AQ14">
        <v>0.35</v>
      </c>
      <c r="AR14">
        <v>0.36398973762546999</v>
      </c>
      <c r="AS14">
        <v>0.62496429326730996</v>
      </c>
      <c r="AT14">
        <v>0.78594685243510998</v>
      </c>
      <c r="AU14">
        <v>1.0081307739129</v>
      </c>
      <c r="AV14">
        <v>1.2141755652733</v>
      </c>
      <c r="AW14">
        <v>1.4323853749011</v>
      </c>
    </row>
    <row r="15" spans="3:98" x14ac:dyDescent="0.25">
      <c r="C15" s="34">
        <v>0.15</v>
      </c>
      <c r="D15" s="2">
        <v>0.50301680000000004</v>
      </c>
      <c r="E15" s="2"/>
      <c r="F15" s="39"/>
      <c r="G15" s="34">
        <v>0.15</v>
      </c>
      <c r="H15" s="2">
        <v>0.96861390000000003</v>
      </c>
      <c r="I15" s="2"/>
      <c r="J15" s="4"/>
      <c r="K15" s="34">
        <v>0.15</v>
      </c>
      <c r="L15" s="2">
        <v>1.2595879999999999</v>
      </c>
      <c r="M15" s="2"/>
      <c r="N15" s="4"/>
      <c r="O15" s="34">
        <v>0.15</v>
      </c>
      <c r="P15" s="2">
        <v>1.7200869999999999</v>
      </c>
      <c r="Q15" s="2"/>
      <c r="R15" s="4"/>
      <c r="S15" s="34">
        <v>0.15</v>
      </c>
      <c r="T15" s="2">
        <v>2.140638</v>
      </c>
      <c r="U15" s="2"/>
      <c r="V15" s="4"/>
      <c r="W15" s="34">
        <v>0.15</v>
      </c>
      <c r="X15" s="2">
        <v>2.6276060000000001</v>
      </c>
      <c r="Y15" s="2"/>
      <c r="Z15" s="4"/>
      <c r="AB15" s="10">
        <f t="shared" si="0"/>
        <v>6.666666666666667</v>
      </c>
      <c r="AC15">
        <f t="shared" si="1"/>
        <v>0</v>
      </c>
      <c r="AD15" s="10"/>
      <c r="AE15">
        <f t="shared" si="2"/>
        <v>2.3427584939999999</v>
      </c>
      <c r="AQ15">
        <v>0.4</v>
      </c>
      <c r="AR15">
        <v>0.34019584211543002</v>
      </c>
      <c r="AS15">
        <v>0.58914301037925998</v>
      </c>
      <c r="AT15">
        <v>0.74151562348079003</v>
      </c>
      <c r="AU15">
        <v>0.95486804360916999</v>
      </c>
      <c r="AV15">
        <v>1.1442711509582</v>
      </c>
      <c r="AW15">
        <v>1.352546024574</v>
      </c>
    </row>
    <row r="16" spans="3:98" x14ac:dyDescent="0.25">
      <c r="C16" s="34">
        <v>0.2</v>
      </c>
      <c r="D16" s="2">
        <v>0.45058090000000001</v>
      </c>
      <c r="E16" s="2"/>
      <c r="F16" s="39"/>
      <c r="G16" s="34">
        <v>0.2</v>
      </c>
      <c r="H16" s="2">
        <v>0.86344790000000005</v>
      </c>
      <c r="I16" s="2"/>
      <c r="J16" s="4"/>
      <c r="K16" s="34">
        <v>0.2</v>
      </c>
      <c r="L16" s="2">
        <v>1.1239779999999999</v>
      </c>
      <c r="M16" s="2"/>
      <c r="N16" s="4"/>
      <c r="O16" s="34">
        <v>0.2</v>
      </c>
      <c r="P16" s="2">
        <v>1.5450189999999999</v>
      </c>
      <c r="Q16" s="2"/>
      <c r="R16" s="4"/>
      <c r="S16" s="34">
        <v>0.2</v>
      </c>
      <c r="T16" s="2">
        <v>1.926088</v>
      </c>
      <c r="U16" s="2"/>
      <c r="V16" s="4"/>
      <c r="W16" s="34">
        <v>0.2</v>
      </c>
      <c r="X16" s="2">
        <v>2.3653230000000001</v>
      </c>
      <c r="Y16" s="2"/>
      <c r="Z16" s="4"/>
      <c r="AB16" s="10">
        <f t="shared" si="0"/>
        <v>5</v>
      </c>
      <c r="AC16">
        <f t="shared" si="1"/>
        <v>0</v>
      </c>
      <c r="AD16" s="10"/>
      <c r="AE16">
        <f t="shared" si="2"/>
        <v>2.104315878</v>
      </c>
      <c r="AQ16">
        <v>0.45</v>
      </c>
      <c r="AR16">
        <v>0.32520475093065998</v>
      </c>
      <c r="AS16">
        <v>0.56289802478696005</v>
      </c>
      <c r="AT16">
        <v>0.71097420662327004</v>
      </c>
      <c r="AU16">
        <v>0.91225876526844996</v>
      </c>
      <c r="AV16">
        <v>1.0973180279859001</v>
      </c>
      <c r="AW16">
        <v>1.29388055143</v>
      </c>
    </row>
    <row r="17" spans="3:49" x14ac:dyDescent="0.25">
      <c r="C17" s="34">
        <v>0.25</v>
      </c>
      <c r="D17" s="2">
        <v>0.39924130000000002</v>
      </c>
      <c r="E17" s="2"/>
      <c r="F17" s="39"/>
      <c r="G17" s="34">
        <v>0.25</v>
      </c>
      <c r="H17" s="2">
        <v>0.76730140000000002</v>
      </c>
      <c r="I17" s="2"/>
      <c r="J17" s="4"/>
      <c r="K17" s="34">
        <v>0.25</v>
      </c>
      <c r="L17" s="2">
        <v>1.0036389999999999</v>
      </c>
      <c r="M17" s="2"/>
      <c r="N17" s="4"/>
      <c r="O17" s="34">
        <v>0.25</v>
      </c>
      <c r="P17" s="2">
        <v>1.380376</v>
      </c>
      <c r="Q17" s="2"/>
      <c r="R17" s="4"/>
      <c r="S17" s="34">
        <v>0.25</v>
      </c>
      <c r="T17" s="2">
        <v>1.724804</v>
      </c>
      <c r="U17" s="2"/>
      <c r="V17" s="4"/>
      <c r="W17" s="34">
        <v>0.25</v>
      </c>
      <c r="X17" s="2">
        <v>2.1234540000000002</v>
      </c>
      <c r="Y17" s="2"/>
      <c r="Z17" s="4"/>
      <c r="AB17" s="10">
        <f t="shared" si="0"/>
        <v>4</v>
      </c>
      <c r="AC17">
        <f t="shared" si="1"/>
        <v>0</v>
      </c>
      <c r="AD17" s="10"/>
      <c r="AE17">
        <f t="shared" si="2"/>
        <v>1.8800721120000001</v>
      </c>
      <c r="AQ17">
        <v>0.5</v>
      </c>
      <c r="AR17">
        <v>0.30892593707723998</v>
      </c>
      <c r="AS17">
        <v>0.53770711901389001</v>
      </c>
      <c r="AT17">
        <v>0.67643685174361001</v>
      </c>
      <c r="AU17">
        <v>0.87452991846367001</v>
      </c>
      <c r="AV17">
        <v>1.0455094789615</v>
      </c>
      <c r="AW17">
        <v>1.2390458225694001</v>
      </c>
    </row>
    <row r="18" spans="3:49" x14ac:dyDescent="0.25">
      <c r="C18" s="34">
        <v>0.3</v>
      </c>
      <c r="D18" s="2">
        <v>0.34155340000000001</v>
      </c>
      <c r="E18" s="2"/>
      <c r="F18" s="39"/>
      <c r="G18" s="34">
        <v>0.3</v>
      </c>
      <c r="H18" s="2">
        <v>0.65841959999999999</v>
      </c>
      <c r="I18" s="2"/>
      <c r="J18" s="4"/>
      <c r="K18" s="34">
        <v>0.3</v>
      </c>
      <c r="L18" s="2">
        <v>0.86043040000000004</v>
      </c>
      <c r="M18" s="2"/>
      <c r="N18" s="4"/>
      <c r="O18" s="34">
        <v>0.3</v>
      </c>
      <c r="P18" s="2">
        <v>1.1876979999999999</v>
      </c>
      <c r="Q18" s="2"/>
      <c r="R18" s="4"/>
      <c r="S18" s="34">
        <v>0.3</v>
      </c>
      <c r="T18" s="2">
        <v>1.485708</v>
      </c>
      <c r="U18" s="2"/>
      <c r="V18" s="4"/>
      <c r="W18" s="34">
        <v>0.3</v>
      </c>
      <c r="X18" s="2">
        <v>1.8305880000000001</v>
      </c>
      <c r="Y18" s="2"/>
      <c r="Z18" s="4"/>
      <c r="AB18" s="10">
        <f t="shared" si="0"/>
        <v>3.3333333333333335</v>
      </c>
      <c r="AC18">
        <f t="shared" si="1"/>
        <v>0</v>
      </c>
      <c r="AD18" s="10"/>
      <c r="AE18">
        <f t="shared" si="2"/>
        <v>1.6176446760000001</v>
      </c>
      <c r="AQ18">
        <v>0.55000000000000004</v>
      </c>
      <c r="AR18">
        <v>0.28967322366684001</v>
      </c>
      <c r="AS18">
        <v>0.50244721313774998</v>
      </c>
      <c r="AT18">
        <v>0.63477413095838997</v>
      </c>
      <c r="AU18">
        <v>0.81550741662999005</v>
      </c>
      <c r="AV18">
        <v>0.98011905157602996</v>
      </c>
      <c r="AW18">
        <v>1.1568706445799</v>
      </c>
    </row>
    <row r="19" spans="3:49" x14ac:dyDescent="0.25">
      <c r="C19" s="34">
        <v>0.4</v>
      </c>
      <c r="D19" s="2">
        <v>0.26261509999999999</v>
      </c>
      <c r="E19" s="2"/>
      <c r="F19" s="39"/>
      <c r="G19" s="34">
        <v>0.4</v>
      </c>
      <c r="H19" s="2">
        <v>0.50997300000000001</v>
      </c>
      <c r="I19" s="2"/>
      <c r="J19" s="4"/>
      <c r="K19" s="34">
        <v>0.4</v>
      </c>
      <c r="L19" s="2">
        <v>0.66829229999999995</v>
      </c>
      <c r="M19" s="2"/>
      <c r="N19" s="4"/>
      <c r="O19" s="34">
        <v>0.4</v>
      </c>
      <c r="P19" s="2">
        <v>0.92348529999999995</v>
      </c>
      <c r="Q19" s="2"/>
      <c r="R19" s="4"/>
      <c r="S19" s="34">
        <v>0.4</v>
      </c>
      <c r="T19" s="2">
        <v>1.1561539999999999</v>
      </c>
      <c r="U19" s="2"/>
      <c r="V19" s="4"/>
      <c r="W19" s="34">
        <v>0.4</v>
      </c>
      <c r="X19" s="2">
        <v>1.425408</v>
      </c>
      <c r="Y19" s="2"/>
      <c r="Z19" s="4"/>
      <c r="AB19" s="10">
        <f t="shared" si="0"/>
        <v>2.5</v>
      </c>
      <c r="AC19">
        <f t="shared" si="1"/>
        <v>0</v>
      </c>
      <c r="AD19" s="10"/>
      <c r="AE19">
        <f t="shared" si="2"/>
        <v>1.2577869786</v>
      </c>
      <c r="AQ19">
        <v>0.6</v>
      </c>
      <c r="AR19">
        <v>0.26895285245673001</v>
      </c>
      <c r="AS19">
        <v>0.46827052394447</v>
      </c>
      <c r="AT19">
        <v>0.58916642762537996</v>
      </c>
      <c r="AU19">
        <v>0.76187780244734005</v>
      </c>
      <c r="AV19">
        <v>0.91035973066293996</v>
      </c>
      <c r="AW19">
        <v>1.0794966794984</v>
      </c>
    </row>
    <row r="20" spans="3:49" x14ac:dyDescent="0.25">
      <c r="C20" s="34">
        <v>0.5</v>
      </c>
      <c r="D20" s="2">
        <v>0.2062542</v>
      </c>
      <c r="E20" s="2"/>
      <c r="F20" s="39"/>
      <c r="G20" s="34">
        <v>0.5</v>
      </c>
      <c r="H20" s="2">
        <v>0.40232659999999998</v>
      </c>
      <c r="I20" s="2"/>
      <c r="J20" s="4"/>
      <c r="K20" s="34">
        <v>0.5</v>
      </c>
      <c r="L20" s="2">
        <v>0.52741210000000005</v>
      </c>
      <c r="M20" s="2"/>
      <c r="N20" s="4"/>
      <c r="O20" s="34">
        <v>0.5</v>
      </c>
      <c r="P20" s="2">
        <v>0.73016150000000002</v>
      </c>
      <c r="Q20" s="2"/>
      <c r="R20" s="4"/>
      <c r="S20" s="34">
        <v>0.5</v>
      </c>
      <c r="T20" s="2">
        <v>0.91281559999999995</v>
      </c>
      <c r="U20" s="2"/>
      <c r="V20" s="4"/>
      <c r="W20" s="34">
        <v>0.5</v>
      </c>
      <c r="X20" s="2">
        <v>1.1242909999999999</v>
      </c>
      <c r="Y20" s="2"/>
      <c r="Z20" s="4"/>
      <c r="AB20" s="10">
        <f t="shared" si="0"/>
        <v>2</v>
      </c>
      <c r="AC20">
        <f t="shared" si="1"/>
        <v>0</v>
      </c>
      <c r="AD20" s="10"/>
      <c r="AE20">
        <f t="shared" si="2"/>
        <v>0.99447996300000008</v>
      </c>
      <c r="AQ20">
        <v>0.65</v>
      </c>
      <c r="AR20">
        <v>0.24987148088361999</v>
      </c>
      <c r="AS20">
        <v>0.43322624355415001</v>
      </c>
      <c r="AT20">
        <v>0.54763792275511003</v>
      </c>
      <c r="AU20">
        <v>0.70304262961189001</v>
      </c>
      <c r="AV20">
        <v>0.84501168195110998</v>
      </c>
      <c r="AW20">
        <v>0.99732777151503005</v>
      </c>
    </row>
    <row r="21" spans="3:49" x14ac:dyDescent="0.25">
      <c r="C21" s="34">
        <v>0.75</v>
      </c>
      <c r="D21" s="2">
        <v>0.12841839999999999</v>
      </c>
      <c r="E21" s="2"/>
      <c r="F21" s="39"/>
      <c r="G21" s="34">
        <v>0.75</v>
      </c>
      <c r="H21" s="2">
        <v>0.25461980000000001</v>
      </c>
      <c r="I21" s="2"/>
      <c r="J21" s="4"/>
      <c r="K21" s="34">
        <v>0.75</v>
      </c>
      <c r="L21" s="2">
        <v>0.3341441</v>
      </c>
      <c r="M21" s="2"/>
      <c r="N21" s="4"/>
      <c r="O21" s="34">
        <v>0.75</v>
      </c>
      <c r="P21" s="2">
        <v>0.46205089999999999</v>
      </c>
      <c r="Q21" s="2"/>
      <c r="R21" s="4"/>
      <c r="S21" s="34">
        <v>0.75</v>
      </c>
      <c r="T21" s="2">
        <v>0.57711840000000003</v>
      </c>
      <c r="U21" s="2"/>
      <c r="V21" s="4"/>
      <c r="W21" s="34">
        <v>0.75</v>
      </c>
      <c r="X21" s="2">
        <v>0.70883019999999997</v>
      </c>
      <c r="Y21" s="2"/>
      <c r="Z21" s="4"/>
      <c r="AB21" s="10">
        <f t="shared" si="0"/>
        <v>1.3333333333333333</v>
      </c>
      <c r="AC21">
        <f t="shared" si="1"/>
        <v>0</v>
      </c>
      <c r="AD21" s="10"/>
      <c r="AE21">
        <f t="shared" si="2"/>
        <v>0.62931332579999999</v>
      </c>
      <c r="AQ21">
        <v>0.7</v>
      </c>
      <c r="AR21">
        <v>0.22918102720499001</v>
      </c>
      <c r="AS21">
        <v>0.39929177453504</v>
      </c>
      <c r="AT21">
        <v>0.50284175719017998</v>
      </c>
      <c r="AU21">
        <v>0.64618183290022002</v>
      </c>
      <c r="AV21">
        <v>0.77977631756059995</v>
      </c>
      <c r="AW21">
        <v>0.91773938704668001</v>
      </c>
    </row>
    <row r="22" spans="3:49" x14ac:dyDescent="0.25">
      <c r="C22" s="34">
        <v>1</v>
      </c>
      <c r="D22" s="2">
        <v>8.7579219999999999E-2</v>
      </c>
      <c r="E22" s="2"/>
      <c r="F22" s="39"/>
      <c r="G22" s="34">
        <v>1</v>
      </c>
      <c r="H22" s="2">
        <v>0.17303859999999999</v>
      </c>
      <c r="I22" s="2"/>
      <c r="J22" s="4"/>
      <c r="K22" s="34">
        <v>1</v>
      </c>
      <c r="L22" s="2">
        <v>0.22682849999999999</v>
      </c>
      <c r="M22" s="2"/>
      <c r="N22" s="4"/>
      <c r="O22" s="34">
        <v>1</v>
      </c>
      <c r="P22" s="2">
        <v>0.31277159999999998</v>
      </c>
      <c r="Q22" s="2"/>
      <c r="R22" s="4"/>
      <c r="S22" s="34">
        <v>1</v>
      </c>
      <c r="T22" s="2">
        <v>0.38895229999999997</v>
      </c>
      <c r="U22" s="2"/>
      <c r="V22" s="4"/>
      <c r="W22" s="34">
        <v>1</v>
      </c>
      <c r="X22" s="2">
        <v>0.47576849999999998</v>
      </c>
      <c r="Y22" s="2"/>
      <c r="Z22" s="4"/>
      <c r="AB22" s="10">
        <f t="shared" si="0"/>
        <v>1</v>
      </c>
      <c r="AC22">
        <f t="shared" si="1"/>
        <v>0</v>
      </c>
      <c r="AD22" s="10"/>
      <c r="AE22">
        <f t="shared" si="2"/>
        <v>0.42599491919999999</v>
      </c>
      <c r="AQ22">
        <v>0.75</v>
      </c>
      <c r="AR22">
        <v>0.20847653240731001</v>
      </c>
      <c r="AS22">
        <v>0.36644944387086997</v>
      </c>
      <c r="AT22">
        <v>0.45791213688836002</v>
      </c>
      <c r="AU22">
        <v>0.59124655787199998</v>
      </c>
      <c r="AV22">
        <v>0.70906790864084002</v>
      </c>
      <c r="AW22">
        <v>0.84060837033479996</v>
      </c>
    </row>
    <row r="23" spans="3:49" x14ac:dyDescent="0.25">
      <c r="C23" s="34">
        <v>1.5</v>
      </c>
      <c r="D23" s="2">
        <v>4.9308020000000001E-2</v>
      </c>
      <c r="E23" s="2"/>
      <c r="F23" s="39"/>
      <c r="G23" s="34">
        <v>1.5</v>
      </c>
      <c r="H23" s="2">
        <v>9.7604839999999998E-2</v>
      </c>
      <c r="I23" s="2"/>
      <c r="J23" s="4"/>
      <c r="K23" s="34">
        <v>1.5</v>
      </c>
      <c r="L23" s="2">
        <v>0.12768589999999999</v>
      </c>
      <c r="M23" s="2"/>
      <c r="N23" s="4"/>
      <c r="O23" s="34">
        <v>1.5</v>
      </c>
      <c r="P23" s="2">
        <v>0.1744018</v>
      </c>
      <c r="Q23" s="2"/>
      <c r="R23" s="4"/>
      <c r="S23" s="34">
        <v>1.5</v>
      </c>
      <c r="T23" s="2">
        <v>0.21545980000000001</v>
      </c>
      <c r="U23" s="2"/>
      <c r="V23" s="4"/>
      <c r="W23" s="34">
        <v>1.5</v>
      </c>
      <c r="X23" s="2">
        <v>0.26153530000000003</v>
      </c>
      <c r="Y23" s="2"/>
      <c r="Z23" s="4"/>
      <c r="AB23" s="10">
        <f t="shared" si="0"/>
        <v>0.66666666666666663</v>
      </c>
      <c r="AC23">
        <f t="shared" si="1"/>
        <v>0</v>
      </c>
      <c r="AD23" s="10"/>
      <c r="AE23">
        <f t="shared" si="2"/>
        <v>0.23753525160000002</v>
      </c>
      <c r="AQ23">
        <v>0.8</v>
      </c>
      <c r="AR23">
        <v>0.19667583414680001</v>
      </c>
      <c r="AS23">
        <v>0.34607402317461</v>
      </c>
      <c r="AT23">
        <v>0.43211610970747999</v>
      </c>
      <c r="AU23">
        <v>0.55806393044647995</v>
      </c>
      <c r="AV23">
        <v>0.66896915978976002</v>
      </c>
      <c r="AW23">
        <v>0.79322987029878</v>
      </c>
    </row>
    <row r="24" spans="3:49" x14ac:dyDescent="0.25">
      <c r="C24" s="34">
        <v>2</v>
      </c>
      <c r="D24" s="2">
        <v>3.2373270000000003E-2</v>
      </c>
      <c r="E24" s="2"/>
      <c r="F24" s="39"/>
      <c r="G24" s="34">
        <v>2</v>
      </c>
      <c r="H24" s="2">
        <v>6.4507880000000004E-2</v>
      </c>
      <c r="I24" s="2"/>
      <c r="J24" s="4"/>
      <c r="K24" s="34">
        <v>2</v>
      </c>
      <c r="L24" s="2">
        <v>8.4528190000000003E-2</v>
      </c>
      <c r="M24" s="2"/>
      <c r="N24" s="4"/>
      <c r="O24" s="34">
        <v>2</v>
      </c>
      <c r="P24" s="2">
        <v>0.1154702</v>
      </c>
      <c r="Q24" s="2"/>
      <c r="R24" s="4"/>
      <c r="S24" s="34">
        <v>2</v>
      </c>
      <c r="T24" s="2">
        <v>0.1426857</v>
      </c>
      <c r="U24" s="2"/>
      <c r="V24" s="4"/>
      <c r="W24" s="34">
        <v>2</v>
      </c>
      <c r="X24" s="2">
        <v>0.17321030000000001</v>
      </c>
      <c r="Y24" s="2"/>
      <c r="Z24" s="4"/>
      <c r="AB24" s="10">
        <f t="shared" si="0"/>
        <v>0.5</v>
      </c>
      <c r="AC24">
        <f t="shared" si="1"/>
        <v>0</v>
      </c>
      <c r="AD24" s="10"/>
      <c r="AE24">
        <f t="shared" si="2"/>
        <v>0.1572704124</v>
      </c>
      <c r="AQ24">
        <v>0.85</v>
      </c>
      <c r="AR24">
        <v>0.18492461429717</v>
      </c>
      <c r="AS24">
        <v>0.32427764364846001</v>
      </c>
      <c r="AT24">
        <v>0.40631764111891</v>
      </c>
      <c r="AU24">
        <v>0.52625558933855998</v>
      </c>
      <c r="AV24">
        <v>0.62823135639314998</v>
      </c>
      <c r="AW24">
        <v>0.74807146507605005</v>
      </c>
    </row>
    <row r="25" spans="3:49" x14ac:dyDescent="0.25">
      <c r="C25" s="34">
        <v>3</v>
      </c>
      <c r="D25" s="2">
        <v>1.6630700000000002E-2</v>
      </c>
      <c r="E25" s="2"/>
      <c r="F25" s="39"/>
      <c r="G25" s="34">
        <v>3</v>
      </c>
      <c r="H25" s="2">
        <v>3.3227060000000003E-2</v>
      </c>
      <c r="I25" s="2"/>
      <c r="J25" s="4"/>
      <c r="K25" s="34">
        <v>3</v>
      </c>
      <c r="L25" s="2">
        <v>4.3551359999999997E-2</v>
      </c>
      <c r="M25" s="2"/>
      <c r="N25" s="4"/>
      <c r="O25" s="34">
        <v>3</v>
      </c>
      <c r="P25" s="2">
        <v>5.9627670000000001E-2</v>
      </c>
      <c r="Q25" s="2"/>
      <c r="R25" s="4"/>
      <c r="S25" s="34">
        <v>3</v>
      </c>
      <c r="T25" s="2">
        <v>7.3760790000000007E-2</v>
      </c>
      <c r="U25" s="2"/>
      <c r="V25" s="4"/>
      <c r="W25" s="34">
        <v>3</v>
      </c>
      <c r="X25" s="2">
        <v>8.9689320000000003E-2</v>
      </c>
      <c r="Y25" s="2"/>
      <c r="Z25" s="4"/>
      <c r="AB25" s="10">
        <f t="shared" si="0"/>
        <v>0.33333333333333331</v>
      </c>
      <c r="AC25">
        <f t="shared" si="1"/>
        <v>0</v>
      </c>
      <c r="AD25" s="10"/>
      <c r="AE25">
        <f t="shared" si="2"/>
        <v>8.1212886540000001E-2</v>
      </c>
      <c r="AQ25">
        <v>0.9</v>
      </c>
      <c r="AR25">
        <v>0.17347069338922999</v>
      </c>
      <c r="AS25">
        <v>0.30295465917601</v>
      </c>
      <c r="AT25">
        <v>0.38115769895188001</v>
      </c>
      <c r="AU25">
        <v>0.49300715353953001</v>
      </c>
      <c r="AV25">
        <v>0.58850029505199997</v>
      </c>
      <c r="AW25">
        <v>0.69779474234659999</v>
      </c>
    </row>
    <row r="26" spans="3:49" x14ac:dyDescent="0.25">
      <c r="C26" s="34">
        <v>4</v>
      </c>
      <c r="D26" s="2">
        <v>1.025422E-2</v>
      </c>
      <c r="E26" s="2"/>
      <c r="F26" s="39"/>
      <c r="G26" s="34">
        <v>4</v>
      </c>
      <c r="H26" s="2">
        <v>2.0577769999999999E-2</v>
      </c>
      <c r="I26" s="2"/>
      <c r="J26" s="4"/>
      <c r="K26" s="34">
        <v>4</v>
      </c>
      <c r="L26" s="2">
        <v>2.6988040000000001E-2</v>
      </c>
      <c r="M26" s="2"/>
      <c r="N26" s="4"/>
      <c r="O26" s="34">
        <v>4</v>
      </c>
      <c r="P26" s="2">
        <v>3.7131450000000003E-2</v>
      </c>
      <c r="Q26" s="2"/>
      <c r="R26" s="4"/>
      <c r="S26" s="34">
        <v>4</v>
      </c>
      <c r="T26" s="2">
        <v>4.6036849999999997E-2</v>
      </c>
      <c r="U26" s="2"/>
      <c r="V26" s="4"/>
      <c r="W26" s="34">
        <v>4</v>
      </c>
      <c r="X26" s="2">
        <v>5.6073619999999998E-2</v>
      </c>
      <c r="Y26" s="2"/>
      <c r="Z26" s="4"/>
      <c r="AB26" s="10">
        <f t="shared" si="0"/>
        <v>0.25</v>
      </c>
      <c r="AC26">
        <f t="shared" si="1"/>
        <v>0</v>
      </c>
      <c r="AD26" s="10"/>
      <c r="AE26">
        <f t="shared" si="2"/>
        <v>5.0573034900000008E-2</v>
      </c>
      <c r="AQ26">
        <v>0.95</v>
      </c>
      <c r="AR26">
        <v>0.16231442381469999</v>
      </c>
      <c r="AS26">
        <v>0.28226453912985</v>
      </c>
      <c r="AT26">
        <v>0.35662247318843998</v>
      </c>
      <c r="AU26">
        <v>0.45810571528093003</v>
      </c>
      <c r="AV26">
        <v>0.54975948923136997</v>
      </c>
      <c r="AW26">
        <v>0.64900773518525001</v>
      </c>
    </row>
    <row r="27" spans="3:49" x14ac:dyDescent="0.25">
      <c r="C27" s="34">
        <v>5</v>
      </c>
      <c r="D27" s="2">
        <v>7.1303900000000003E-3</v>
      </c>
      <c r="E27" s="2"/>
      <c r="F27" s="39"/>
      <c r="G27" s="34">
        <v>5</v>
      </c>
      <c r="H27" s="2">
        <v>1.4522129999999999E-2</v>
      </c>
      <c r="I27" s="2"/>
      <c r="J27" s="4"/>
      <c r="K27" s="34">
        <v>5</v>
      </c>
      <c r="L27" s="2">
        <v>1.9203089999999999E-2</v>
      </c>
      <c r="M27" s="2"/>
      <c r="N27" s="4"/>
      <c r="O27" s="34">
        <v>5</v>
      </c>
      <c r="P27" s="2">
        <v>2.652384E-2</v>
      </c>
      <c r="Q27" s="2"/>
      <c r="R27" s="4"/>
      <c r="S27" s="34">
        <v>5</v>
      </c>
      <c r="T27" s="2">
        <v>3.3067369999999999E-2</v>
      </c>
      <c r="U27" s="2"/>
      <c r="V27" s="4"/>
      <c r="W27" s="34">
        <v>5</v>
      </c>
      <c r="X27" s="2">
        <v>4.0517610000000003E-2</v>
      </c>
      <c r="Y27" s="2"/>
      <c r="Z27" s="4"/>
      <c r="AB27" s="10">
        <f t="shared" si="0"/>
        <v>0.2</v>
      </c>
      <c r="AC27">
        <f t="shared" si="1"/>
        <v>0</v>
      </c>
      <c r="AD27" s="10"/>
      <c r="AE27">
        <f t="shared" si="2"/>
        <v>3.6125470079999999E-2</v>
      </c>
      <c r="AQ27">
        <v>1</v>
      </c>
      <c r="AR27">
        <v>0.15070906461298</v>
      </c>
      <c r="AS27">
        <v>0.26196342753688001</v>
      </c>
      <c r="AT27">
        <v>0.33139157988481999</v>
      </c>
      <c r="AU27">
        <v>0.42472612693674999</v>
      </c>
      <c r="AV27">
        <v>0.51040805468105999</v>
      </c>
      <c r="AW27">
        <v>0.60176724165629003</v>
      </c>
    </row>
    <row r="28" spans="3:49" x14ac:dyDescent="0.25">
      <c r="C28" s="34">
        <v>7.5</v>
      </c>
      <c r="D28" s="2">
        <v>3.7233380000000001E-3</v>
      </c>
      <c r="E28" s="2"/>
      <c r="F28" s="39"/>
      <c r="G28" s="34">
        <v>7.5</v>
      </c>
      <c r="H28" s="2">
        <v>7.8289099999999997E-3</v>
      </c>
      <c r="I28" s="2"/>
      <c r="J28" s="4"/>
      <c r="K28" s="34">
        <v>7.5</v>
      </c>
      <c r="L28" s="2">
        <v>1.05019E-2</v>
      </c>
      <c r="M28" s="2"/>
      <c r="N28" s="4"/>
      <c r="O28" s="34">
        <v>7.5</v>
      </c>
      <c r="P28" s="2">
        <v>1.4743630000000001E-2</v>
      </c>
      <c r="Q28" s="2"/>
      <c r="R28" s="4"/>
      <c r="S28" s="34">
        <v>7.5</v>
      </c>
      <c r="T28" s="2">
        <v>1.8578419999999998E-2</v>
      </c>
      <c r="U28" s="2"/>
      <c r="V28" s="4"/>
      <c r="W28" s="34">
        <v>7.5</v>
      </c>
      <c r="X28" s="2">
        <v>2.295701E-2</v>
      </c>
      <c r="Y28" s="2"/>
      <c r="Z28" s="4"/>
      <c r="AB28" s="10">
        <f t="shared" si="0"/>
        <v>0.13333333333333333</v>
      </c>
      <c r="AC28">
        <f t="shared" si="1"/>
        <v>0</v>
      </c>
      <c r="AD28" s="10"/>
      <c r="AE28">
        <f t="shared" si="2"/>
        <v>2.0080824060000002E-2</v>
      </c>
      <c r="AQ28">
        <v>1.1000000000000001</v>
      </c>
      <c r="AR28">
        <v>0.13974413748282</v>
      </c>
      <c r="AS28">
        <v>0.24534902338608999</v>
      </c>
      <c r="AT28">
        <v>0.30960367278714002</v>
      </c>
      <c r="AU28">
        <v>0.39855544977381002</v>
      </c>
      <c r="AV28">
        <v>0.48190862379305999</v>
      </c>
      <c r="AW28">
        <v>0.56726429907586995</v>
      </c>
    </row>
    <row r="29" spans="3:49" ht="15.75" thickBot="1" x14ac:dyDescent="0.3">
      <c r="C29" s="35">
        <v>10</v>
      </c>
      <c r="D29" s="6">
        <v>2.3848739999999999E-3</v>
      </c>
      <c r="E29" s="6"/>
      <c r="F29" s="40"/>
      <c r="G29" s="35">
        <v>10</v>
      </c>
      <c r="H29" s="6">
        <v>5.1353459999999998E-3</v>
      </c>
      <c r="I29" s="6"/>
      <c r="J29" s="7"/>
      <c r="K29" s="35">
        <v>10</v>
      </c>
      <c r="L29" s="6">
        <v>6.93708E-3</v>
      </c>
      <c r="M29" s="6"/>
      <c r="N29" s="7"/>
      <c r="O29" s="35">
        <v>10</v>
      </c>
      <c r="P29" s="6">
        <v>9.8005330000000002E-3</v>
      </c>
      <c r="Q29" s="6"/>
      <c r="R29" s="7"/>
      <c r="S29" s="35">
        <v>10</v>
      </c>
      <c r="T29" s="6">
        <v>1.23702E-2</v>
      </c>
      <c r="U29" s="6"/>
      <c r="V29" s="7"/>
      <c r="W29" s="35">
        <v>10</v>
      </c>
      <c r="X29" s="6">
        <v>1.5276609999999999E-2</v>
      </c>
      <c r="Y29" s="6"/>
      <c r="Z29" s="7"/>
      <c r="AB29" s="10">
        <f t="shared" si="0"/>
        <v>0.1</v>
      </c>
      <c r="AC29">
        <f t="shared" si="1"/>
        <v>0</v>
      </c>
      <c r="AD29" s="10"/>
      <c r="AE29">
        <f t="shared" si="2"/>
        <v>1.3348325946000002E-2</v>
      </c>
      <c r="AQ29">
        <v>1.2</v>
      </c>
      <c r="AR29">
        <v>0.12923168292637</v>
      </c>
      <c r="AS29">
        <v>0.22743491836898999</v>
      </c>
      <c r="AT29">
        <v>0.28847104075807001</v>
      </c>
      <c r="AU29">
        <v>0.37164376825417</v>
      </c>
      <c r="AV29">
        <v>0.44853519745432002</v>
      </c>
      <c r="AW29">
        <v>0.53069414221304001</v>
      </c>
    </row>
    <row r="30" spans="3:49" x14ac:dyDescent="0.25">
      <c r="F30">
        <f>+F10/D10</f>
        <v>0</v>
      </c>
      <c r="J30">
        <f>+J10/H10</f>
        <v>0</v>
      </c>
      <c r="N30">
        <f>+N10/L10</f>
        <v>0</v>
      </c>
      <c r="R30">
        <f>+R10/P10</f>
        <v>0</v>
      </c>
      <c r="V30">
        <f>+V10/T10</f>
        <v>0</v>
      </c>
      <c r="Z30">
        <f>+Z10/X10</f>
        <v>0</v>
      </c>
      <c r="AQ30">
        <v>1.3</v>
      </c>
      <c r="AR30">
        <v>0.11790018184341999</v>
      </c>
      <c r="AS30">
        <v>0.20965175261964999</v>
      </c>
      <c r="AT30">
        <v>0.26446375799791</v>
      </c>
      <c r="AU30">
        <v>0.34286226789378998</v>
      </c>
      <c r="AV30">
        <v>0.41515349498403997</v>
      </c>
      <c r="AW30">
        <v>0.49165309082168002</v>
      </c>
    </row>
    <row r="31" spans="3:49" x14ac:dyDescent="0.25">
      <c r="AQ31">
        <v>1.4</v>
      </c>
      <c r="AR31">
        <v>0.10658967920836999</v>
      </c>
      <c r="AS31">
        <v>0.19078606470053999</v>
      </c>
      <c r="AT31">
        <v>0.24043390317447</v>
      </c>
      <c r="AU31">
        <v>0.31284870165793999</v>
      </c>
      <c r="AV31">
        <v>0.37883115596976003</v>
      </c>
      <c r="AW31">
        <v>0.45019982106722001</v>
      </c>
    </row>
    <row r="32" spans="3:49" ht="15" customHeight="1" x14ac:dyDescent="0.25">
      <c r="V32" s="56" t="s">
        <v>125</v>
      </c>
      <c r="W32" s="56"/>
      <c r="X32" s="56"/>
      <c r="Y32" s="56"/>
      <c r="AB32" s="57" t="s">
        <v>126</v>
      </c>
      <c r="AC32" s="57"/>
      <c r="AD32" s="57"/>
      <c r="AE32" s="57"/>
      <c r="AI32" s="57" t="s">
        <v>127</v>
      </c>
      <c r="AJ32" s="57"/>
      <c r="AK32" s="57"/>
      <c r="AL32" s="57"/>
      <c r="AQ32">
        <v>1.5</v>
      </c>
      <c r="AR32">
        <v>9.5223275186727005E-2</v>
      </c>
      <c r="AS32">
        <v>0.16987624204400001</v>
      </c>
      <c r="AT32">
        <v>0.21552076535470999</v>
      </c>
      <c r="AU32">
        <v>0.28216781365651999</v>
      </c>
      <c r="AV32">
        <v>0.33996361507182998</v>
      </c>
      <c r="AW32">
        <v>0.40744779082864002</v>
      </c>
    </row>
    <row r="33" spans="22:49" ht="15" customHeight="1" x14ac:dyDescent="0.25">
      <c r="V33" s="56"/>
      <c r="W33" s="56"/>
      <c r="X33" s="56"/>
      <c r="Y33" s="56"/>
      <c r="AB33" s="57"/>
      <c r="AC33" s="57"/>
      <c r="AD33" s="57"/>
      <c r="AE33" s="57"/>
      <c r="AI33" s="57"/>
      <c r="AJ33" s="57"/>
      <c r="AK33" s="57"/>
      <c r="AL33" s="57"/>
      <c r="AQ33">
        <v>1.6</v>
      </c>
      <c r="AR33">
        <v>8.9955270754094999E-2</v>
      </c>
      <c r="AS33">
        <v>0.16116450958076001</v>
      </c>
      <c r="AT33">
        <v>0.20476135493235001</v>
      </c>
      <c r="AU33">
        <v>0.26848361373197999</v>
      </c>
      <c r="AV33">
        <v>0.32456674476192998</v>
      </c>
      <c r="AW33">
        <v>0.38899827390769998</v>
      </c>
    </row>
    <row r="34" spans="22:49" x14ac:dyDescent="0.25">
      <c r="AQ34">
        <v>1.7</v>
      </c>
      <c r="AR34">
        <v>8.4776709347992002E-2</v>
      </c>
      <c r="AS34">
        <v>0.15180428964692999</v>
      </c>
      <c r="AT34">
        <v>0.19374353293984001</v>
      </c>
      <c r="AU34">
        <v>0.25480959266386</v>
      </c>
      <c r="AV34">
        <v>0.30787282599391003</v>
      </c>
      <c r="AW34">
        <v>0.37067309623189998</v>
      </c>
    </row>
    <row r="35" spans="22:49" x14ac:dyDescent="0.25">
      <c r="AQ35">
        <v>1.8</v>
      </c>
      <c r="AR35">
        <v>7.9072485934464004E-2</v>
      </c>
      <c r="AS35">
        <v>0.14227958496813001</v>
      </c>
      <c r="AT35">
        <v>0.18187319545478001</v>
      </c>
      <c r="AU35">
        <v>0.23978061915523</v>
      </c>
      <c r="AV35">
        <v>0.29033091619530998</v>
      </c>
      <c r="AW35">
        <v>0.34971066410042001</v>
      </c>
    </row>
    <row r="36" spans="22:49" x14ac:dyDescent="0.25">
      <c r="AQ36">
        <v>1.9</v>
      </c>
      <c r="AR36">
        <v>7.2958332223818007E-2</v>
      </c>
      <c r="AS36">
        <v>0.13232426331045999</v>
      </c>
      <c r="AT36">
        <v>0.16991799854739001</v>
      </c>
      <c r="AU36">
        <v>0.22332547438982001</v>
      </c>
      <c r="AV36">
        <v>0.27170252359432001</v>
      </c>
      <c r="AW36">
        <v>0.32739247415654998</v>
      </c>
    </row>
    <row r="37" spans="22:49" x14ac:dyDescent="0.25">
      <c r="AQ37">
        <v>2</v>
      </c>
      <c r="AR37">
        <v>6.6920328161079998E-2</v>
      </c>
      <c r="AS37">
        <v>0.12196094412362</v>
      </c>
      <c r="AT37">
        <v>0.15687184611346999</v>
      </c>
      <c r="AU37">
        <v>0.20667485281768</v>
      </c>
      <c r="AV37">
        <v>0.25183511682561999</v>
      </c>
      <c r="AW37">
        <v>0.30415788541511002</v>
      </c>
    </row>
    <row r="38" spans="22:49" x14ac:dyDescent="0.25">
      <c r="AQ38">
        <v>2.1</v>
      </c>
      <c r="AR38">
        <v>6.4193693832705997E-2</v>
      </c>
      <c r="AS38">
        <v>0.11762331908507</v>
      </c>
      <c r="AT38">
        <v>0.15156312471978001</v>
      </c>
      <c r="AU38">
        <v>0.19980687526068</v>
      </c>
      <c r="AV38">
        <v>0.24431219237269</v>
      </c>
      <c r="AW38">
        <v>0.29511011022904998</v>
      </c>
    </row>
    <row r="39" spans="22:49" x14ac:dyDescent="0.25">
      <c r="AQ39">
        <v>2.2000000000000002</v>
      </c>
      <c r="AR39">
        <v>6.1417067457842998E-2</v>
      </c>
      <c r="AS39">
        <v>0.11312981195000001</v>
      </c>
      <c r="AT39">
        <v>0.14557524339173</v>
      </c>
      <c r="AU39">
        <v>0.19259343550246999</v>
      </c>
      <c r="AV39">
        <v>0.23631127464015</v>
      </c>
      <c r="AW39">
        <v>0.28544021146832999</v>
      </c>
    </row>
    <row r="40" spans="22:49" x14ac:dyDescent="0.25">
      <c r="AQ40">
        <v>2.2999999999999998</v>
      </c>
      <c r="AR40">
        <v>5.8588895020031E-2</v>
      </c>
      <c r="AS40">
        <v>0.10847389568544</v>
      </c>
      <c r="AT40">
        <v>0.13936844865829001</v>
      </c>
      <c r="AU40">
        <v>0.18501951405698999</v>
      </c>
      <c r="AV40">
        <v>0.22780870745958001</v>
      </c>
      <c r="AW40">
        <v>0.27511157697973998</v>
      </c>
    </row>
    <row r="41" spans="22:49" x14ac:dyDescent="0.25">
      <c r="AQ41">
        <v>2.4</v>
      </c>
      <c r="AR41">
        <v>5.5707793592696002E-2</v>
      </c>
      <c r="AS41">
        <v>0.10324532236039</v>
      </c>
      <c r="AT41">
        <v>0.13293509616783</v>
      </c>
      <c r="AU41">
        <v>0.17707136486298</v>
      </c>
      <c r="AV41">
        <v>0.21875296002367001</v>
      </c>
      <c r="AW41">
        <v>0.26410744102182998</v>
      </c>
    </row>
    <row r="42" spans="22:49" x14ac:dyDescent="0.25">
      <c r="AQ42">
        <v>2.5</v>
      </c>
      <c r="AR42">
        <v>5.2611391370214998E-2</v>
      </c>
      <c r="AS42">
        <v>9.8040560859303003E-2</v>
      </c>
      <c r="AT42">
        <v>0.12638020309594</v>
      </c>
      <c r="AU42">
        <v>0.16860684400253001</v>
      </c>
      <c r="AV42">
        <v>0.20827631686216</v>
      </c>
      <c r="AW42">
        <v>0.25253575113531002</v>
      </c>
    </row>
    <row r="43" spans="22:49" x14ac:dyDescent="0.25">
      <c r="AQ43">
        <v>2.6</v>
      </c>
      <c r="AR43">
        <v>4.9560788871403999E-2</v>
      </c>
      <c r="AS43">
        <v>9.2199933398183997E-2</v>
      </c>
      <c r="AT43">
        <v>0.11929301516863999</v>
      </c>
      <c r="AU43">
        <v>0.15966635745037</v>
      </c>
      <c r="AV43">
        <v>0.19778597207813001</v>
      </c>
      <c r="AW43">
        <v>0.2397792464587</v>
      </c>
    </row>
    <row r="44" spans="22:49" x14ac:dyDescent="0.25">
      <c r="AQ44">
        <v>2.7</v>
      </c>
      <c r="AR44">
        <v>4.6164684229571998E-2</v>
      </c>
      <c r="AS44">
        <v>8.6230304320367004E-2</v>
      </c>
      <c r="AT44">
        <v>0.11196908954673999</v>
      </c>
      <c r="AU44">
        <v>0.15032402282915999</v>
      </c>
      <c r="AV44">
        <v>0.18586232638211</v>
      </c>
      <c r="AW44">
        <v>0.22629081439571999</v>
      </c>
    </row>
    <row r="45" spans="22:49" x14ac:dyDescent="0.25">
      <c r="AQ45">
        <v>2.8</v>
      </c>
      <c r="AR45">
        <v>4.2660263904789997E-2</v>
      </c>
      <c r="AS45">
        <v>8.0129412084241999E-2</v>
      </c>
      <c r="AT45">
        <v>0.10440214202431</v>
      </c>
      <c r="AU45">
        <v>0.14056906920077</v>
      </c>
      <c r="AV45">
        <v>0.17340881723493001</v>
      </c>
      <c r="AW45">
        <v>0.21204337319051</v>
      </c>
    </row>
    <row r="46" spans="22:49" x14ac:dyDescent="0.25">
      <c r="AQ46">
        <v>2.9</v>
      </c>
      <c r="AR46">
        <v>3.9138018411166001E-2</v>
      </c>
      <c r="AS46">
        <v>7.3895626955009994E-2</v>
      </c>
      <c r="AT46">
        <v>9.6363024412578005E-2</v>
      </c>
      <c r="AU46">
        <v>0.12945850459336999</v>
      </c>
      <c r="AV46">
        <v>0.16041602859494999</v>
      </c>
      <c r="AW46">
        <v>0.19677106551451001</v>
      </c>
    </row>
    <row r="47" spans="22:49" x14ac:dyDescent="0.25">
      <c r="AQ47">
        <v>3</v>
      </c>
      <c r="AR47">
        <v>3.5601447604974003E-2</v>
      </c>
      <c r="AS47">
        <v>6.7316985046111999E-2</v>
      </c>
      <c r="AT47">
        <v>8.7554853570548E-2</v>
      </c>
      <c r="AU47">
        <v>0.11800483285532</v>
      </c>
      <c r="AV47">
        <v>0.14688158350270999</v>
      </c>
      <c r="AW47">
        <v>0.1795953305204</v>
      </c>
    </row>
    <row r="49" spans="44:49" x14ac:dyDescent="0.25">
      <c r="AR49" s="10">
        <f>+D10</f>
        <v>0.20514840000000001</v>
      </c>
      <c r="AS49" s="10">
        <f>+H10</f>
        <v>0.38934010000000002</v>
      </c>
      <c r="AT49" s="10">
        <f>+L10</f>
        <v>0.49966260000000001</v>
      </c>
      <c r="AU49" s="10">
        <f>+P10</f>
        <v>0.67331339999999995</v>
      </c>
      <c r="AV49" s="10">
        <f>+T10</f>
        <v>0.82865909999999998</v>
      </c>
      <c r="AW49" s="10">
        <f>+X10</f>
        <v>1.006175</v>
      </c>
    </row>
    <row r="50" spans="44:49" x14ac:dyDescent="0.25">
      <c r="AR50">
        <f>+AR49-AR6</f>
        <v>-1.2073071585129991E-2</v>
      </c>
      <c r="AS50">
        <f t="shared" ref="AS50:AW50" si="3">+AS49-AS6</f>
        <v>2.211072128902003E-2</v>
      </c>
      <c r="AT50">
        <f t="shared" si="3"/>
        <v>3.9895093758870015E-2</v>
      </c>
      <c r="AU50">
        <f t="shared" si="3"/>
        <v>8.5669346979429961E-2</v>
      </c>
      <c r="AV50">
        <f t="shared" si="3"/>
        <v>0.12096726365436994</v>
      </c>
      <c r="AW50">
        <f t="shared" si="3"/>
        <v>0.17449176893797003</v>
      </c>
    </row>
    <row r="51" spans="44:49" x14ac:dyDescent="0.25">
      <c r="AR51">
        <f>+AR49/AR6</f>
        <v>0.94442045025738397</v>
      </c>
      <c r="AS51">
        <f t="shared" ref="AS51:AW51" si="4">+AS49/AS6</f>
        <v>1.0602095653856218</v>
      </c>
      <c r="AT51">
        <f t="shared" si="4"/>
        <v>1.0867723212652323</v>
      </c>
      <c r="AU51">
        <f t="shared" si="4"/>
        <v>1.1457844192229598</v>
      </c>
      <c r="AV51">
        <f t="shared" si="4"/>
        <v>1.1709321168363607</v>
      </c>
      <c r="AW51">
        <f t="shared" si="4"/>
        <v>1.20980556348978</v>
      </c>
    </row>
    <row r="52" spans="44:49" x14ac:dyDescent="0.25">
      <c r="AR52" s="24">
        <f>+(AR49-AR6)/AR6</f>
        <v>-5.5579549742616044E-2</v>
      </c>
      <c r="AS52" s="24">
        <f t="shared" ref="AS52:AW52" si="5">+(AS49-AS6)/AS6</f>
        <v>6.0209565385621826E-2</v>
      </c>
      <c r="AT52" s="24">
        <f t="shared" si="5"/>
        <v>8.6772321265232266E-2</v>
      </c>
      <c r="AU52" s="24">
        <f t="shared" si="5"/>
        <v>0.14578441922295976</v>
      </c>
      <c r="AV52" s="24">
        <f t="shared" si="5"/>
        <v>0.17093211683636078</v>
      </c>
      <c r="AW52" s="24">
        <f t="shared" si="5"/>
        <v>0.20980556348977991</v>
      </c>
    </row>
    <row r="66" spans="2:62" x14ac:dyDescent="0.25">
      <c r="E66" t="s">
        <v>102</v>
      </c>
      <c r="J66" t="s">
        <v>103</v>
      </c>
    </row>
    <row r="67" spans="2:62" x14ac:dyDescent="0.25">
      <c r="E67" s="8" t="s">
        <v>104</v>
      </c>
      <c r="J67" t="s">
        <v>105</v>
      </c>
    </row>
    <row r="68" spans="2:62" x14ac:dyDescent="0.25">
      <c r="B68" t="s">
        <v>53</v>
      </c>
      <c r="C68" t="s">
        <v>52</v>
      </c>
      <c r="E68" t="s">
        <v>3</v>
      </c>
      <c r="F68" s="9" t="s">
        <v>6</v>
      </c>
      <c r="H68" t="s">
        <v>5</v>
      </c>
      <c r="J68" t="s">
        <v>4</v>
      </c>
      <c r="K68" s="9" t="s">
        <v>6</v>
      </c>
      <c r="M68" s="58" t="s">
        <v>150</v>
      </c>
      <c r="N68" s="58"/>
      <c r="O68" s="58" t="s">
        <v>149</v>
      </c>
      <c r="P68" s="58"/>
    </row>
    <row r="69" spans="2:62" ht="15" customHeight="1" x14ac:dyDescent="0.25">
      <c r="B69">
        <f>+F69*1.362</f>
        <v>0.94404714600000006</v>
      </c>
      <c r="C69">
        <f>1/E69</f>
        <v>100</v>
      </c>
      <c r="E69" s="10">
        <v>0.01</v>
      </c>
      <c r="F69" s="12">
        <v>0.693133</v>
      </c>
      <c r="G69">
        <v>0.59099999999999997</v>
      </c>
      <c r="H69" s="24"/>
      <c r="J69">
        <v>0.01</v>
      </c>
      <c r="K69" s="11">
        <v>0.31949100000000002</v>
      </c>
      <c r="M69" s="59">
        <v>0.01</v>
      </c>
      <c r="N69" s="60">
        <v>0.693133</v>
      </c>
      <c r="O69" s="59">
        <v>0.01</v>
      </c>
      <c r="P69" s="60">
        <v>0.31949100000000002</v>
      </c>
      <c r="V69" s="56" t="s">
        <v>157</v>
      </c>
      <c r="W69" s="56"/>
      <c r="X69" s="56"/>
      <c r="Y69" s="56"/>
      <c r="Z69" s="56"/>
      <c r="AA69" s="56"/>
      <c r="AB69" s="56"/>
      <c r="AC69" s="56"/>
      <c r="AD69" s="56"/>
      <c r="AE69" s="56"/>
      <c r="AJ69" s="57" t="s">
        <v>146</v>
      </c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Z69" s="57" t="s">
        <v>147</v>
      </c>
      <c r="BA69" s="57"/>
      <c r="BB69" s="57"/>
      <c r="BC69" s="57"/>
      <c r="BD69" s="57"/>
      <c r="BE69" s="57"/>
      <c r="BF69" s="57"/>
      <c r="BG69" s="57"/>
      <c r="BH69" s="57"/>
      <c r="BI69" s="57"/>
      <c r="BJ69" s="57"/>
    </row>
    <row r="70" spans="2:62" ht="15" customHeight="1" x14ac:dyDescent="0.25">
      <c r="B70">
        <f t="shared" ref="B70:B98" si="6">+F70*1.362</f>
        <v>0.96092913600000018</v>
      </c>
      <c r="C70">
        <f t="shared" ref="C70:C98" si="7">1/E70</f>
        <v>78.804628156699252</v>
      </c>
      <c r="E70" s="10">
        <v>1.26896100316792E-2</v>
      </c>
      <c r="F70" s="12">
        <v>0.70552800000000004</v>
      </c>
      <c r="J70">
        <v>1.26896100316792E-2</v>
      </c>
      <c r="K70" s="11">
        <v>0.32484000000000002</v>
      </c>
      <c r="M70" s="25">
        <v>1</v>
      </c>
      <c r="N70" s="26">
        <v>0.70552800000000004</v>
      </c>
      <c r="O70" s="25">
        <v>1</v>
      </c>
      <c r="P70" s="26">
        <v>0.32484000000000002</v>
      </c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</row>
    <row r="71" spans="2:62" x14ac:dyDescent="0.25">
      <c r="B71">
        <f t="shared" si="6"/>
        <v>0.98327138400000014</v>
      </c>
      <c r="C71">
        <f t="shared" si="7"/>
        <v>62.101694189156518</v>
      </c>
      <c r="E71" s="10">
        <v>1.6102620275609301E-2</v>
      </c>
      <c r="F71" s="12">
        <v>0.72193200000000002</v>
      </c>
      <c r="J71">
        <v>1.6102620275609301E-2</v>
      </c>
      <c r="K71" s="11">
        <v>0.33201700000000001</v>
      </c>
      <c r="M71" s="25">
        <v>2</v>
      </c>
      <c r="N71" s="26">
        <v>0.72193200000000002</v>
      </c>
      <c r="O71" s="25">
        <v>2</v>
      </c>
      <c r="P71" s="26">
        <v>0.33201700000000001</v>
      </c>
    </row>
    <row r="72" spans="2:62" x14ac:dyDescent="0.25">
      <c r="B72">
        <f t="shared" si="6"/>
        <v>1.012039548</v>
      </c>
      <c r="C72">
        <f t="shared" si="7"/>
        <v>48.939009184774982</v>
      </c>
      <c r="E72" s="10">
        <v>2.04335971785694E-2</v>
      </c>
      <c r="F72" s="12">
        <v>0.74305399999999999</v>
      </c>
      <c r="J72">
        <v>2.04335971785694E-2</v>
      </c>
      <c r="K72" s="11">
        <v>0.34123199999999998</v>
      </c>
      <c r="M72" s="25">
        <v>3</v>
      </c>
      <c r="N72" s="26">
        <v>0.74305399999999999</v>
      </c>
      <c r="O72" s="25">
        <v>3</v>
      </c>
      <c r="P72" s="26">
        <v>0.34123199999999998</v>
      </c>
    </row>
    <row r="73" spans="2:62" x14ac:dyDescent="0.25">
      <c r="B73">
        <f t="shared" si="6"/>
        <v>1.090278276</v>
      </c>
      <c r="C73">
        <f t="shared" si="7"/>
        <v>38.566204211634826</v>
      </c>
      <c r="E73" s="10">
        <v>2.59294379740466E-2</v>
      </c>
      <c r="F73" s="12">
        <v>0.80049800000000004</v>
      </c>
      <c r="J73">
        <v>2.59294379740466E-2</v>
      </c>
      <c r="K73" s="11">
        <v>0.36578500000000003</v>
      </c>
      <c r="M73" s="25">
        <v>4</v>
      </c>
      <c r="N73" s="26">
        <v>0.80049800000000004</v>
      </c>
      <c r="O73" s="25">
        <v>4</v>
      </c>
      <c r="P73" s="26">
        <v>0.36578500000000003</v>
      </c>
    </row>
    <row r="74" spans="2:62" x14ac:dyDescent="0.25">
      <c r="B74">
        <f t="shared" si="6"/>
        <v>1.2041292180000001</v>
      </c>
      <c r="C74">
        <f t="shared" si="7"/>
        <v>30.391953823132049</v>
      </c>
      <c r="E74" s="10">
        <v>3.2903445623126602E-2</v>
      </c>
      <c r="F74" s="12">
        <v>0.88408900000000001</v>
      </c>
      <c r="J74">
        <v>3.2903445623126602E-2</v>
      </c>
      <c r="K74" s="11">
        <v>0.40112300000000001</v>
      </c>
      <c r="M74" s="25">
        <v>5</v>
      </c>
      <c r="N74" s="26">
        <v>0.88408900000000001</v>
      </c>
      <c r="O74" s="25">
        <v>5</v>
      </c>
      <c r="P74" s="26">
        <v>0.40112300000000001</v>
      </c>
    </row>
    <row r="75" spans="2:62" x14ac:dyDescent="0.25">
      <c r="B75">
        <f t="shared" si="6"/>
        <v>1.3573119960000002</v>
      </c>
      <c r="C75">
        <f t="shared" si="7"/>
        <v>23.950266199874861</v>
      </c>
      <c r="E75" s="10">
        <v>4.1753189365604002E-2</v>
      </c>
      <c r="F75" s="12">
        <v>0.99655800000000005</v>
      </c>
      <c r="J75">
        <v>4.1753189365604002E-2</v>
      </c>
      <c r="K75" s="11">
        <v>0.44834800000000002</v>
      </c>
      <c r="M75" s="25">
        <v>6</v>
      </c>
      <c r="N75" s="26">
        <v>0.99655800000000005</v>
      </c>
      <c r="O75" s="25">
        <v>6</v>
      </c>
      <c r="P75" s="26">
        <v>0.44834800000000002</v>
      </c>
    </row>
    <row r="76" spans="2:62" x14ac:dyDescent="0.25">
      <c r="B76">
        <f t="shared" si="6"/>
        <v>1.5523653780000002</v>
      </c>
      <c r="C76">
        <f t="shared" si="7"/>
        <v>18.873918221351001</v>
      </c>
      <c r="E76" s="10">
        <v>5.2983169062837003E-2</v>
      </c>
      <c r="F76" s="12">
        <v>1.139769</v>
      </c>
      <c r="J76">
        <v>5.2983169062837003E-2</v>
      </c>
      <c r="K76" s="11">
        <v>0.50750799999999996</v>
      </c>
      <c r="M76" s="25">
        <v>7</v>
      </c>
      <c r="N76" s="26">
        <v>1.139769</v>
      </c>
      <c r="O76" s="25">
        <v>7</v>
      </c>
      <c r="P76" s="26">
        <v>0.50750799999999996</v>
      </c>
    </row>
    <row r="77" spans="2:62" x14ac:dyDescent="0.25">
      <c r="B77">
        <f t="shared" si="6"/>
        <v>1.7999102400000002</v>
      </c>
      <c r="C77">
        <f t="shared" si="7"/>
        <v>14.873521072935128</v>
      </c>
      <c r="E77" s="10">
        <v>6.7233575364993303E-2</v>
      </c>
      <c r="F77" s="12">
        <v>1.32152</v>
      </c>
      <c r="J77">
        <v>6.7233575364993303E-2</v>
      </c>
      <c r="K77" s="11">
        <v>0.58274800000000004</v>
      </c>
      <c r="M77" s="25">
        <v>8</v>
      </c>
      <c r="N77" s="26">
        <v>1.32152</v>
      </c>
      <c r="O77" s="25">
        <v>8</v>
      </c>
      <c r="P77" s="26">
        <v>0.58274800000000004</v>
      </c>
    </row>
    <row r="78" spans="2:62" x14ac:dyDescent="0.25">
      <c r="B78">
        <f t="shared" si="6"/>
        <v>2.0405293320000002</v>
      </c>
      <c r="C78">
        <f t="shared" si="7"/>
        <v>11.721022975334812</v>
      </c>
      <c r="E78" s="10">
        <v>8.5316785241728005E-2</v>
      </c>
      <c r="F78" s="12">
        <v>1.498186</v>
      </c>
      <c r="J78">
        <v>8.5316785241728005E-2</v>
      </c>
      <c r="K78" s="11">
        <v>0.65752999999999995</v>
      </c>
      <c r="M78" s="25">
        <v>9</v>
      </c>
      <c r="N78" s="26">
        <v>1.498186</v>
      </c>
      <c r="O78" s="25">
        <v>9</v>
      </c>
      <c r="P78" s="26">
        <v>0.65752999999999995</v>
      </c>
    </row>
    <row r="79" spans="2:62" x14ac:dyDescent="0.25">
      <c r="B79">
        <f t="shared" si="6"/>
        <v>2.2241759640000001</v>
      </c>
      <c r="C79">
        <f t="shared" si="7"/>
        <v>9.2367085718738995</v>
      </c>
      <c r="E79" s="10">
        <v>0.108263673387405</v>
      </c>
      <c r="F79" s="12">
        <v>1.633022</v>
      </c>
      <c r="J79">
        <v>0.108263673387405</v>
      </c>
      <c r="K79" s="11">
        <v>0.71756299999999995</v>
      </c>
      <c r="M79" s="25">
        <v>10</v>
      </c>
      <c r="N79" s="26">
        <v>1.633022</v>
      </c>
      <c r="O79" s="25">
        <v>10</v>
      </c>
      <c r="P79" s="26">
        <v>0.71756299999999995</v>
      </c>
    </row>
    <row r="80" spans="2:62" x14ac:dyDescent="0.25">
      <c r="B80">
        <f t="shared" si="6"/>
        <v>2.3146114020000002</v>
      </c>
      <c r="C80">
        <f t="shared" si="7"/>
        <v>7.2789538439831665</v>
      </c>
      <c r="E80" s="10">
        <v>0.137382379588326</v>
      </c>
      <c r="F80" s="12">
        <v>1.6994210000000001</v>
      </c>
      <c r="J80">
        <v>0.137382379588326</v>
      </c>
      <c r="K80" s="11">
        <v>0.75016799999999995</v>
      </c>
      <c r="M80" s="25">
        <v>11</v>
      </c>
      <c r="N80" s="26">
        <v>1.6994210000000001</v>
      </c>
      <c r="O80" s="25">
        <v>11</v>
      </c>
      <c r="P80" s="26">
        <v>0.75016799999999995</v>
      </c>
    </row>
    <row r="81" spans="2:16" x14ac:dyDescent="0.25">
      <c r="B81">
        <f t="shared" si="6"/>
        <v>2.3044917420000002</v>
      </c>
      <c r="C81">
        <f t="shared" si="7"/>
        <v>5.7361525104487061</v>
      </c>
      <c r="E81" s="10">
        <v>0.17433288221999799</v>
      </c>
      <c r="F81" s="12">
        <v>1.691991</v>
      </c>
      <c r="J81">
        <v>0.17433288221999799</v>
      </c>
      <c r="K81" s="11">
        <v>0.75075700000000001</v>
      </c>
      <c r="M81" s="25">
        <v>12</v>
      </c>
      <c r="N81" s="26">
        <v>1.691991</v>
      </c>
      <c r="O81" s="25">
        <v>12</v>
      </c>
      <c r="P81" s="26">
        <v>0.75075700000000001</v>
      </c>
    </row>
    <row r="82" spans="2:16" x14ac:dyDescent="0.25">
      <c r="B82">
        <f t="shared" si="6"/>
        <v>2.1435156000000002</v>
      </c>
      <c r="C82">
        <f t="shared" si="7"/>
        <v>4.5203536563602622</v>
      </c>
      <c r="E82" s="10">
        <v>0.22122162910704399</v>
      </c>
      <c r="F82" s="12">
        <v>1.5738000000000001</v>
      </c>
      <c r="J82">
        <v>0.22122162910704399</v>
      </c>
      <c r="K82" s="11">
        <v>0.70231200000000005</v>
      </c>
      <c r="M82" s="25">
        <v>13</v>
      </c>
      <c r="N82" s="26">
        <v>1.5738000000000001</v>
      </c>
      <c r="O82" s="25">
        <v>13</v>
      </c>
      <c r="P82" s="26">
        <v>0.70231200000000005</v>
      </c>
    </row>
    <row r="83" spans="2:16" x14ac:dyDescent="0.25">
      <c r="B83">
        <f t="shared" si="6"/>
        <v>1.8479425320000002</v>
      </c>
      <c r="C83">
        <f t="shared" si="7"/>
        <v>3.562247890262451</v>
      </c>
      <c r="E83" s="10">
        <v>0.28072162039411702</v>
      </c>
      <c r="F83" s="12">
        <v>1.356786</v>
      </c>
      <c r="J83">
        <v>0.28072162039411702</v>
      </c>
      <c r="K83" s="11">
        <v>0.61034999999999995</v>
      </c>
      <c r="M83" s="25">
        <v>14</v>
      </c>
      <c r="N83" s="26">
        <v>1.356786</v>
      </c>
      <c r="O83" s="25">
        <v>14</v>
      </c>
      <c r="P83" s="26">
        <v>0.61034999999999995</v>
      </c>
    </row>
    <row r="84" spans="2:16" x14ac:dyDescent="0.25">
      <c r="B84">
        <f t="shared" si="6"/>
        <v>1.5184651980000001</v>
      </c>
      <c r="C84">
        <f t="shared" si="7"/>
        <v>2.807216203941179</v>
      </c>
      <c r="E84" s="10">
        <v>0.35622478902624399</v>
      </c>
      <c r="F84" s="12">
        <v>1.114879</v>
      </c>
      <c r="J84">
        <v>0.35622478902624399</v>
      </c>
      <c r="K84" s="11">
        <v>0.50522699999999998</v>
      </c>
      <c r="M84" s="25">
        <v>15</v>
      </c>
      <c r="N84" s="26">
        <v>1.114879</v>
      </c>
      <c r="O84" s="25">
        <v>15</v>
      </c>
      <c r="P84" s="26">
        <v>0.50522699999999998</v>
      </c>
    </row>
    <row r="85" spans="2:16" x14ac:dyDescent="0.25">
      <c r="B85">
        <f t="shared" si="6"/>
        <v>1.2095949240000001</v>
      </c>
      <c r="C85">
        <f t="shared" si="7"/>
        <v>2.2122162910704506</v>
      </c>
      <c r="E85" s="10">
        <v>0.45203536563602398</v>
      </c>
      <c r="F85" s="12">
        <v>0.88810199999999995</v>
      </c>
      <c r="J85">
        <v>0.45203536563602398</v>
      </c>
      <c r="K85" s="11">
        <v>0.405528</v>
      </c>
      <c r="M85" s="25">
        <v>16</v>
      </c>
      <c r="N85" s="26">
        <v>0.88810199999999995</v>
      </c>
      <c r="O85" s="25">
        <v>16</v>
      </c>
      <c r="P85" s="26">
        <v>0.405528</v>
      </c>
    </row>
    <row r="86" spans="2:16" x14ac:dyDescent="0.25">
      <c r="B86">
        <f t="shared" si="6"/>
        <v>0.93120757200000015</v>
      </c>
      <c r="C86">
        <f t="shared" si="7"/>
        <v>1.7433288221999907</v>
      </c>
      <c r="E86" s="10">
        <v>0.57361525104486699</v>
      </c>
      <c r="F86" s="12">
        <v>0.68370600000000004</v>
      </c>
      <c r="J86">
        <v>0.57361525104486699</v>
      </c>
      <c r="K86" s="11">
        <v>0.313141</v>
      </c>
      <c r="M86" s="25">
        <v>17</v>
      </c>
      <c r="N86" s="26">
        <v>0.68370600000000004</v>
      </c>
      <c r="O86" s="25">
        <v>17</v>
      </c>
      <c r="P86" s="26">
        <v>0.313141</v>
      </c>
    </row>
    <row r="87" spans="2:16" x14ac:dyDescent="0.25">
      <c r="B87">
        <f t="shared" si="6"/>
        <v>0.69688773000000015</v>
      </c>
      <c r="C87">
        <f t="shared" si="7"/>
        <v>1.3738237958832631</v>
      </c>
      <c r="E87" s="10">
        <v>0.72789538439831503</v>
      </c>
      <c r="F87" s="12">
        <v>0.51166500000000004</v>
      </c>
      <c r="J87">
        <v>0.72789538439831503</v>
      </c>
      <c r="K87" s="11">
        <v>0.23388999999999999</v>
      </c>
      <c r="M87" s="25">
        <v>18</v>
      </c>
      <c r="N87" s="26">
        <v>0.51166500000000004</v>
      </c>
      <c r="O87" s="25">
        <v>18</v>
      </c>
      <c r="P87" s="26">
        <v>0.23388999999999999</v>
      </c>
    </row>
    <row r="88" spans="2:16" x14ac:dyDescent="0.25">
      <c r="B88">
        <f t="shared" si="6"/>
        <v>0.50288989799999995</v>
      </c>
      <c r="C88">
        <f t="shared" si="7"/>
        <v>1.0826367338740548</v>
      </c>
      <c r="E88" s="10">
        <v>0.92367085718738595</v>
      </c>
      <c r="F88" s="12">
        <v>0.36922899999999997</v>
      </c>
      <c r="J88">
        <v>0.92367085718738595</v>
      </c>
      <c r="K88" s="11">
        <v>0.16905100000000001</v>
      </c>
      <c r="M88" s="25">
        <v>19</v>
      </c>
      <c r="N88" s="26">
        <v>0.36922899999999997</v>
      </c>
      <c r="O88" s="25">
        <v>19</v>
      </c>
      <c r="P88" s="26">
        <v>0.16905100000000001</v>
      </c>
    </row>
    <row r="89" spans="2:16" x14ac:dyDescent="0.25">
      <c r="B89">
        <f t="shared" si="6"/>
        <v>0.35347168800000001</v>
      </c>
      <c r="C89">
        <f t="shared" si="7"/>
        <v>0.85316785241728088</v>
      </c>
      <c r="E89" s="10">
        <v>1.1721022975334801</v>
      </c>
      <c r="F89" s="12">
        <v>0.25952399999999998</v>
      </c>
      <c r="J89">
        <v>1.1721022975334801</v>
      </c>
      <c r="K89" s="11">
        <v>0.11920799999999999</v>
      </c>
      <c r="M89" s="25">
        <v>20</v>
      </c>
      <c r="N89" s="26">
        <v>0.25952399999999998</v>
      </c>
      <c r="O89" s="25">
        <v>20</v>
      </c>
      <c r="P89" s="26">
        <v>0.11920799999999999</v>
      </c>
    </row>
    <row r="90" spans="2:16" x14ac:dyDescent="0.25">
      <c r="B90">
        <f t="shared" si="6"/>
        <v>0.24558494400000003</v>
      </c>
      <c r="C90">
        <f t="shared" si="7"/>
        <v>0.67233575364993425</v>
      </c>
      <c r="E90" s="10">
        <v>1.4873521072935101</v>
      </c>
      <c r="F90" s="12">
        <v>0.180312</v>
      </c>
      <c r="J90">
        <v>1.4873521072935101</v>
      </c>
      <c r="K90" s="11">
        <v>8.3140000000000006E-2</v>
      </c>
      <c r="M90" s="25">
        <v>21</v>
      </c>
      <c r="N90" s="26">
        <v>0.180312</v>
      </c>
      <c r="O90" s="25">
        <v>21</v>
      </c>
      <c r="P90" s="26">
        <v>8.3140000000000006E-2</v>
      </c>
    </row>
    <row r="91" spans="2:16" x14ac:dyDescent="0.25">
      <c r="B91">
        <f t="shared" si="6"/>
        <v>0.16798499400000003</v>
      </c>
      <c r="C91">
        <f t="shared" si="7"/>
        <v>0.52983169062837288</v>
      </c>
      <c r="E91" s="10">
        <v>1.88739182213509</v>
      </c>
      <c r="F91" s="12">
        <v>0.123337</v>
      </c>
      <c r="J91">
        <v>1.88739182213509</v>
      </c>
      <c r="K91" s="11">
        <v>5.7207000000000001E-2</v>
      </c>
      <c r="M91" s="25">
        <v>22</v>
      </c>
      <c r="N91" s="26">
        <v>0.123337</v>
      </c>
      <c r="O91" s="25">
        <v>22</v>
      </c>
      <c r="P91" s="26">
        <v>5.7207000000000001E-2</v>
      </c>
    </row>
    <row r="92" spans="2:16" x14ac:dyDescent="0.25">
      <c r="B92">
        <f t="shared" si="6"/>
        <v>0.11190328200000001</v>
      </c>
      <c r="C92">
        <f t="shared" si="7"/>
        <v>0.41753189365604104</v>
      </c>
      <c r="E92" s="10">
        <v>2.3950266199874801</v>
      </c>
      <c r="F92" s="12">
        <v>8.2160999999999998E-2</v>
      </c>
      <c r="J92">
        <v>2.3950266199874801</v>
      </c>
      <c r="K92" s="11">
        <v>3.8331999999999998E-2</v>
      </c>
      <c r="M92" s="25">
        <v>23</v>
      </c>
      <c r="N92" s="26">
        <v>8.2160999999999998E-2</v>
      </c>
      <c r="O92" s="25">
        <v>23</v>
      </c>
      <c r="P92" s="26">
        <v>3.8331999999999998E-2</v>
      </c>
    </row>
    <row r="93" spans="2:16" x14ac:dyDescent="0.25">
      <c r="B93">
        <f t="shared" si="6"/>
        <v>7.2852018000000004E-2</v>
      </c>
      <c r="C93">
        <f t="shared" si="7"/>
        <v>0.32903445623126765</v>
      </c>
      <c r="E93" s="10">
        <v>3.0391953823131899</v>
      </c>
      <c r="F93" s="12">
        <v>5.3489000000000002E-2</v>
      </c>
      <c r="J93">
        <v>3.0391953823131899</v>
      </c>
      <c r="K93" s="11">
        <v>2.5193E-2</v>
      </c>
      <c r="M93" s="25">
        <v>24</v>
      </c>
      <c r="N93" s="26">
        <v>5.3489000000000002E-2</v>
      </c>
      <c r="O93" s="25">
        <v>24</v>
      </c>
      <c r="P93" s="26">
        <v>2.5193E-2</v>
      </c>
    </row>
    <row r="94" spans="2:16" x14ac:dyDescent="0.25">
      <c r="B94">
        <f t="shared" si="6"/>
        <v>4.6468716000000007E-2</v>
      </c>
      <c r="C94">
        <f t="shared" si="7"/>
        <v>0.25929437974046687</v>
      </c>
      <c r="E94" s="10">
        <v>3.8566204211634698</v>
      </c>
      <c r="F94" s="12">
        <v>3.4118000000000002E-2</v>
      </c>
      <c r="J94">
        <v>3.8566204211634698</v>
      </c>
      <c r="K94" s="11">
        <v>1.6351000000000001E-2</v>
      </c>
      <c r="M94" s="25">
        <v>25</v>
      </c>
      <c r="N94" s="26">
        <v>3.4118000000000002E-2</v>
      </c>
      <c r="O94" s="25">
        <v>25</v>
      </c>
      <c r="P94" s="26">
        <v>1.6351000000000001E-2</v>
      </c>
    </row>
    <row r="95" spans="2:16" x14ac:dyDescent="0.25">
      <c r="B95">
        <f t="shared" si="6"/>
        <v>2.9656188000000003E-2</v>
      </c>
      <c r="C95">
        <f t="shared" si="7"/>
        <v>0.20433597178569435</v>
      </c>
      <c r="E95" s="10">
        <v>4.89390091847749</v>
      </c>
      <c r="F95" s="12">
        <v>2.1774000000000002E-2</v>
      </c>
      <c r="J95">
        <v>4.89390091847749</v>
      </c>
      <c r="K95" s="11">
        <v>1.06E-2</v>
      </c>
      <c r="M95" s="25">
        <v>26</v>
      </c>
      <c r="N95" s="26">
        <v>2.1774000000000002E-2</v>
      </c>
      <c r="O95" s="25">
        <v>26</v>
      </c>
      <c r="P95" s="26">
        <v>1.06E-2</v>
      </c>
    </row>
    <row r="96" spans="2:16" x14ac:dyDescent="0.25">
      <c r="B96">
        <f t="shared" si="6"/>
        <v>1.8678468000000004E-2</v>
      </c>
      <c r="C96">
        <f t="shared" si="7"/>
        <v>0.16102620275609408</v>
      </c>
      <c r="E96" s="10">
        <v>6.2101694189156103</v>
      </c>
      <c r="F96" s="12">
        <v>1.3714E-2</v>
      </c>
      <c r="J96">
        <v>6.2101694189156103</v>
      </c>
      <c r="K96" s="11">
        <v>6.8069999999999997E-3</v>
      </c>
      <c r="M96" s="25">
        <v>27</v>
      </c>
      <c r="N96" s="26">
        <v>1.3714E-2</v>
      </c>
      <c r="O96" s="25">
        <v>27</v>
      </c>
      <c r="P96" s="26">
        <v>6.8069999999999997E-3</v>
      </c>
    </row>
    <row r="97" spans="2:16" x14ac:dyDescent="0.25">
      <c r="B97">
        <f t="shared" si="6"/>
        <v>1.191069E-2</v>
      </c>
      <c r="C97">
        <f t="shared" si="7"/>
        <v>0.12689610031679224</v>
      </c>
      <c r="E97" s="10">
        <v>7.8804628156699099</v>
      </c>
      <c r="F97" s="12">
        <v>8.7449999999999993E-3</v>
      </c>
      <c r="J97">
        <v>7.8804628156699099</v>
      </c>
      <c r="K97" s="11">
        <v>4.4159999999999998E-3</v>
      </c>
      <c r="M97" s="25">
        <v>28</v>
      </c>
      <c r="N97" s="26">
        <v>8.7449999999999993E-3</v>
      </c>
      <c r="O97" s="25">
        <v>28</v>
      </c>
      <c r="P97" s="26">
        <v>4.4159999999999998E-3</v>
      </c>
    </row>
    <row r="98" spans="2:16" x14ac:dyDescent="0.25">
      <c r="B98">
        <f t="shared" si="6"/>
        <v>7.6775940000000003E-3</v>
      </c>
      <c r="C98">
        <f t="shared" si="7"/>
        <v>0.1</v>
      </c>
      <c r="E98" s="10">
        <v>10</v>
      </c>
      <c r="F98" s="12">
        <v>5.6369999999999996E-3</v>
      </c>
      <c r="J98">
        <v>10</v>
      </c>
      <c r="K98" s="11">
        <v>2.895E-3</v>
      </c>
      <c r="M98" s="25">
        <v>29</v>
      </c>
      <c r="N98" s="26">
        <v>5.6369999999999996E-3</v>
      </c>
      <c r="O98" s="25">
        <v>29</v>
      </c>
      <c r="P98" s="26">
        <v>2.895E-3</v>
      </c>
    </row>
    <row r="102" spans="2:16" x14ac:dyDescent="0.25">
      <c r="B102" t="s">
        <v>53</v>
      </c>
      <c r="C102" t="s">
        <v>52</v>
      </c>
      <c r="E102" s="8" t="s">
        <v>107</v>
      </c>
      <c r="J102" s="8" t="s">
        <v>108</v>
      </c>
    </row>
    <row r="103" spans="2:16" x14ac:dyDescent="0.25">
      <c r="B103">
        <f>+F103*1.362</f>
        <v>0.87352101542592731</v>
      </c>
      <c r="C103">
        <f>1/E103</f>
        <v>100</v>
      </c>
      <c r="E103">
        <v>0.01</v>
      </c>
      <c r="F103" s="11">
        <v>0.64135170001903619</v>
      </c>
      <c r="G103">
        <f>+F103-F69</f>
        <v>-5.1781299980963813E-2</v>
      </c>
      <c r="J103">
        <v>0.01</v>
      </c>
      <c r="K103" s="11">
        <v>0.30344229821734914</v>
      </c>
      <c r="M103" s="25">
        <v>0</v>
      </c>
      <c r="N103" s="26">
        <v>0.36194538195582648</v>
      </c>
    </row>
    <row r="104" spans="2:16" x14ac:dyDescent="0.25">
      <c r="B104">
        <f t="shared" ref="B104:B132" si="8">+F104*1.362</f>
        <v>0.881372413676901</v>
      </c>
      <c r="C104">
        <f t="shared" ref="C104:C132" si="9">1/E104</f>
        <v>78.804628156699252</v>
      </c>
      <c r="E104">
        <v>1.26896100316792E-2</v>
      </c>
      <c r="F104" s="11">
        <v>0.64711630960124888</v>
      </c>
      <c r="G104" s="24">
        <f>+G103/F69</f>
        <v>-7.4706153048496912E-2</v>
      </c>
      <c r="J104">
        <v>1.26896100316792E-2</v>
      </c>
      <c r="K104" s="11">
        <v>0.30589580956184703</v>
      </c>
      <c r="M104" s="25">
        <v>1</v>
      </c>
      <c r="N104" s="26">
        <v>0.36871258182976419</v>
      </c>
    </row>
    <row r="105" spans="2:16" x14ac:dyDescent="0.25">
      <c r="B105">
        <f t="shared" si="8"/>
        <v>0.89527637581248176</v>
      </c>
      <c r="C105">
        <f t="shared" si="9"/>
        <v>62.101694189156518</v>
      </c>
      <c r="E105">
        <v>1.6102620275609301E-2</v>
      </c>
      <c r="F105" s="11">
        <v>0.65732479868757832</v>
      </c>
      <c r="J105">
        <v>1.6102620275609301E-2</v>
      </c>
      <c r="K105" s="11">
        <v>0.31043980220588779</v>
      </c>
      <c r="M105" s="25">
        <v>2</v>
      </c>
      <c r="N105" s="26">
        <v>0.37634400892903375</v>
      </c>
    </row>
    <row r="106" spans="2:16" x14ac:dyDescent="0.25">
      <c r="B106">
        <f t="shared" si="8"/>
        <v>0.91366411622304611</v>
      </c>
      <c r="C106">
        <f t="shared" si="9"/>
        <v>48.939009184774982</v>
      </c>
      <c r="E106">
        <v>2.04335971785694E-2</v>
      </c>
      <c r="F106" s="11">
        <v>0.67082534230766966</v>
      </c>
      <c r="J106">
        <v>2.04335971785694E-2</v>
      </c>
      <c r="K106" s="11">
        <v>0.31644729247637726</v>
      </c>
      <c r="M106" s="25">
        <v>3</v>
      </c>
      <c r="N106" s="26">
        <v>0.38589071542108783</v>
      </c>
    </row>
    <row r="107" spans="2:16" x14ac:dyDescent="0.25">
      <c r="B107">
        <f t="shared" si="8"/>
        <v>0.96896141411531411</v>
      </c>
      <c r="C107">
        <f t="shared" si="9"/>
        <v>38.566204211634826</v>
      </c>
      <c r="E107">
        <v>2.59294379740466E-2</v>
      </c>
      <c r="F107" s="11">
        <v>0.71142541418158156</v>
      </c>
      <c r="J107">
        <v>2.59294379740466E-2</v>
      </c>
      <c r="K107" s="11">
        <v>0.33433685965801996</v>
      </c>
      <c r="M107" s="25">
        <v>4</v>
      </c>
      <c r="N107" s="26">
        <v>0.40506989795747911</v>
      </c>
    </row>
    <row r="108" spans="2:16" x14ac:dyDescent="0.25">
      <c r="B108">
        <f t="shared" si="8"/>
        <v>1.0390085136894545</v>
      </c>
      <c r="C108">
        <f t="shared" si="9"/>
        <v>30.391953823132049</v>
      </c>
      <c r="E108">
        <v>3.2903445623126602E-2</v>
      </c>
      <c r="F108" s="11">
        <v>0.76285500270885054</v>
      </c>
      <c r="J108">
        <v>3.2903445623126602E-2</v>
      </c>
      <c r="K108" s="11">
        <v>0.35682798710525437</v>
      </c>
      <c r="M108" s="25">
        <v>5</v>
      </c>
      <c r="N108" s="26">
        <v>0.42883916091863727</v>
      </c>
    </row>
    <row r="109" spans="2:16" x14ac:dyDescent="0.25">
      <c r="B109">
        <f t="shared" si="8"/>
        <v>1.1232028079962815</v>
      </c>
      <c r="C109">
        <f t="shared" si="9"/>
        <v>23.950266199874861</v>
      </c>
      <c r="E109">
        <v>4.1753189365604002E-2</v>
      </c>
      <c r="F109" s="11">
        <v>0.82467166519550761</v>
      </c>
      <c r="J109">
        <v>4.1753189365604002E-2</v>
      </c>
      <c r="K109" s="11">
        <v>0.38373493336545911</v>
      </c>
      <c r="M109" s="25">
        <v>6</v>
      </c>
      <c r="N109" s="26">
        <v>0.45756294839275136</v>
      </c>
    </row>
    <row r="110" spans="2:16" x14ac:dyDescent="0.25">
      <c r="B110">
        <f t="shared" si="8"/>
        <v>1.228781795339621</v>
      </c>
      <c r="C110">
        <f t="shared" si="9"/>
        <v>18.873918221351001</v>
      </c>
      <c r="E110">
        <v>5.2983169062837003E-2</v>
      </c>
      <c r="F110" s="11">
        <v>0.90218927704817986</v>
      </c>
      <c r="J110">
        <v>5.2983169062837003E-2</v>
      </c>
      <c r="K110" s="11">
        <v>0.41707714676178298</v>
      </c>
      <c r="M110" s="25">
        <v>7</v>
      </c>
      <c r="N110" s="26">
        <v>0.49397415487361357</v>
      </c>
    </row>
    <row r="111" spans="2:16" x14ac:dyDescent="0.25">
      <c r="B111">
        <f t="shared" si="8"/>
        <v>1.3842366867804456</v>
      </c>
      <c r="C111">
        <f t="shared" si="9"/>
        <v>14.873521072935128</v>
      </c>
      <c r="E111">
        <v>6.7233575364993303E-2</v>
      </c>
      <c r="F111" s="11">
        <v>1.0163264954335136</v>
      </c>
      <c r="J111">
        <v>6.7233575364993303E-2</v>
      </c>
      <c r="K111" s="11">
        <v>0.46649098546699791</v>
      </c>
      <c r="M111" s="25">
        <v>8</v>
      </c>
      <c r="N111" s="26">
        <v>0.54658583839504449</v>
      </c>
    </row>
    <row r="112" spans="2:16" x14ac:dyDescent="0.25">
      <c r="B112">
        <f t="shared" si="8"/>
        <v>1.5444463800671604</v>
      </c>
      <c r="C112">
        <f t="shared" si="9"/>
        <v>11.721022975334812</v>
      </c>
      <c r="E112">
        <v>8.5316785241728005E-2</v>
      </c>
      <c r="F112" s="11">
        <v>1.1339547577585611</v>
      </c>
      <c r="J112">
        <v>8.5316785241728005E-2</v>
      </c>
      <c r="K112" s="11">
        <v>0.51840688908709343</v>
      </c>
      <c r="M112" s="25">
        <v>9</v>
      </c>
      <c r="N112" s="26">
        <v>0.60842833100268678</v>
      </c>
    </row>
    <row r="113" spans="2:40" ht="15" customHeight="1" x14ac:dyDescent="0.25">
      <c r="B113">
        <f t="shared" si="8"/>
        <v>1.7038007541764806</v>
      </c>
      <c r="C113">
        <f t="shared" si="9"/>
        <v>9.2367085718738995</v>
      </c>
      <c r="E113">
        <v>0.108263673387405</v>
      </c>
      <c r="F113" s="11">
        <v>1.2509550324350076</v>
      </c>
      <c r="J113">
        <v>0.108263673387405</v>
      </c>
      <c r="K113" s="11">
        <v>0.57194054151612517</v>
      </c>
      <c r="M113" s="25">
        <v>10</v>
      </c>
      <c r="N113" s="26">
        <v>0.67343007470627725</v>
      </c>
      <c r="U113" s="56" t="s">
        <v>13</v>
      </c>
      <c r="V113" s="56"/>
      <c r="W113" s="56"/>
      <c r="X113" s="56"/>
      <c r="Y113" s="56"/>
      <c r="Z113" s="56"/>
      <c r="AB113" s="57" t="s">
        <v>113</v>
      </c>
      <c r="AC113" s="57"/>
      <c r="AD113" s="57"/>
      <c r="AE113" s="57"/>
      <c r="AF113" s="57"/>
      <c r="AG113" s="57"/>
      <c r="AI113" s="57" t="s">
        <v>110</v>
      </c>
      <c r="AJ113" s="57"/>
      <c r="AK113" s="57"/>
      <c r="AL113" s="57"/>
      <c r="AM113" s="57"/>
      <c r="AN113" s="57"/>
    </row>
    <row r="114" spans="2:40" ht="15" customHeight="1" x14ac:dyDescent="0.25">
      <c r="B114">
        <f t="shared" si="8"/>
        <v>1.8569165499168627</v>
      </c>
      <c r="C114">
        <f t="shared" si="9"/>
        <v>7.2789538439831665</v>
      </c>
      <c r="E114">
        <v>0.137382379588326</v>
      </c>
      <c r="F114" s="11">
        <v>1.3633748530960812</v>
      </c>
      <c r="J114">
        <v>0.137382379588326</v>
      </c>
      <c r="K114" s="11">
        <v>0.62493861202606493</v>
      </c>
      <c r="M114" s="25">
        <v>11</v>
      </c>
      <c r="N114" s="26">
        <v>0.72750850490558661</v>
      </c>
      <c r="U114" s="56"/>
      <c r="V114" s="56"/>
      <c r="W114" s="56"/>
      <c r="X114" s="56"/>
      <c r="Y114" s="56"/>
      <c r="Z114" s="56"/>
      <c r="AB114" s="57"/>
      <c r="AC114" s="57"/>
      <c r="AD114" s="57"/>
      <c r="AE114" s="57"/>
      <c r="AF114" s="57"/>
      <c r="AG114" s="57"/>
      <c r="AI114" s="57"/>
      <c r="AJ114" s="57"/>
      <c r="AK114" s="57"/>
      <c r="AL114" s="57"/>
      <c r="AM114" s="57"/>
      <c r="AN114" s="57"/>
    </row>
    <row r="115" spans="2:40" x14ac:dyDescent="0.25">
      <c r="B115">
        <f t="shared" si="8"/>
        <v>1.9531146404248463</v>
      </c>
      <c r="C115">
        <f t="shared" si="9"/>
        <v>5.7361525104487061</v>
      </c>
      <c r="E115">
        <v>0.17433288221999799</v>
      </c>
      <c r="F115" s="11">
        <v>1.4340048754954817</v>
      </c>
      <c r="J115">
        <v>0.17433288221999799</v>
      </c>
      <c r="K115" s="11">
        <v>0.65993821301069056</v>
      </c>
      <c r="M115" s="25">
        <v>12</v>
      </c>
      <c r="N115" s="26">
        <v>0.79272984561969762</v>
      </c>
    </row>
    <row r="116" spans="2:40" x14ac:dyDescent="0.25">
      <c r="B116">
        <f t="shared" si="8"/>
        <v>1.9560548609546968</v>
      </c>
      <c r="C116">
        <f t="shared" si="9"/>
        <v>4.5203536563602622</v>
      </c>
      <c r="E116">
        <v>0.22122162910704399</v>
      </c>
      <c r="F116" s="11">
        <v>1.4361636277200416</v>
      </c>
      <c r="J116">
        <v>0.22122162910704399</v>
      </c>
      <c r="K116" s="11">
        <v>0.66250009418343336</v>
      </c>
      <c r="M116" s="25">
        <v>13</v>
      </c>
      <c r="N116" s="26">
        <v>0.8391797459664625</v>
      </c>
      <c r="AB116" t="s">
        <v>14</v>
      </c>
    </row>
    <row r="117" spans="2:40" x14ac:dyDescent="0.25">
      <c r="B117">
        <f t="shared" si="8"/>
        <v>1.8470496293600305</v>
      </c>
      <c r="C117">
        <f t="shared" si="9"/>
        <v>3.562247890262451</v>
      </c>
      <c r="E117">
        <v>0.28072162039411702</v>
      </c>
      <c r="F117" s="11">
        <v>1.3561304180323277</v>
      </c>
      <c r="J117">
        <v>0.28072162039411702</v>
      </c>
      <c r="K117" s="11">
        <v>0.62625213002775226</v>
      </c>
      <c r="M117" s="25">
        <v>14</v>
      </c>
      <c r="N117" s="26">
        <v>0.8295671230408187</v>
      </c>
      <c r="AB117" t="s">
        <v>15</v>
      </c>
    </row>
    <row r="118" spans="2:40" x14ac:dyDescent="0.25">
      <c r="B118">
        <f t="shared" si="8"/>
        <v>1.6638361473959757</v>
      </c>
      <c r="C118">
        <f t="shared" si="9"/>
        <v>2.807216203941179</v>
      </c>
      <c r="E118">
        <v>0.35622478902624399</v>
      </c>
      <c r="F118" s="11">
        <v>1.2216124430220086</v>
      </c>
      <c r="J118">
        <v>0.35622478902624399</v>
      </c>
      <c r="K118" s="11">
        <v>0.56396973511723913</v>
      </c>
      <c r="M118" s="25">
        <v>15</v>
      </c>
      <c r="N118" s="26">
        <v>0.78281481451388701</v>
      </c>
      <c r="AB118" t="s">
        <v>16</v>
      </c>
    </row>
    <row r="119" spans="2:40" x14ac:dyDescent="0.25">
      <c r="B119">
        <f t="shared" si="8"/>
        <v>1.438832769731299</v>
      </c>
      <c r="C119">
        <f t="shared" si="9"/>
        <v>2.2122162910704506</v>
      </c>
      <c r="E119">
        <v>0.45203536563602398</v>
      </c>
      <c r="F119" s="11">
        <v>1.0564117252065337</v>
      </c>
      <c r="J119">
        <v>0.45203536563602398</v>
      </c>
      <c r="K119" s="11">
        <v>0.48855316655500397</v>
      </c>
      <c r="M119" s="25">
        <v>16</v>
      </c>
      <c r="N119" s="26">
        <v>0.71726606140268434</v>
      </c>
      <c r="AB119" t="s">
        <v>18</v>
      </c>
    </row>
    <row r="120" spans="2:40" x14ac:dyDescent="0.25">
      <c r="B120">
        <f t="shared" si="8"/>
        <v>1.1898473918553147</v>
      </c>
      <c r="C120">
        <f t="shared" si="9"/>
        <v>1.7433288221999907</v>
      </c>
      <c r="E120">
        <v>0.57361525104486699</v>
      </c>
      <c r="F120" s="11">
        <v>0.87360307772049528</v>
      </c>
      <c r="J120">
        <v>0.57361525104486699</v>
      </c>
      <c r="K120" s="11">
        <v>0.40373886865237923</v>
      </c>
      <c r="M120" s="25">
        <v>17</v>
      </c>
      <c r="N120" s="26">
        <v>0.62258776355276202</v>
      </c>
      <c r="AB120" t="s">
        <v>17</v>
      </c>
    </row>
    <row r="121" spans="2:40" x14ac:dyDescent="0.25">
      <c r="B121">
        <f t="shared" si="8"/>
        <v>0.92549538626400585</v>
      </c>
      <c r="C121">
        <f t="shared" si="9"/>
        <v>1.3738237958832631</v>
      </c>
      <c r="E121">
        <v>0.72789538439831503</v>
      </c>
      <c r="F121" s="11">
        <v>0.67951203103084123</v>
      </c>
      <c r="J121">
        <v>0.72789538439831503</v>
      </c>
      <c r="K121" s="11">
        <v>0.31341743368189834</v>
      </c>
      <c r="M121" s="25">
        <v>18</v>
      </c>
      <c r="N121" s="26">
        <v>0.50907539603674101</v>
      </c>
    </row>
    <row r="122" spans="2:40" x14ac:dyDescent="0.25">
      <c r="B122">
        <f t="shared" si="8"/>
        <v>0.69145297953552742</v>
      </c>
      <c r="C122">
        <f t="shared" si="9"/>
        <v>1.0826367338740548</v>
      </c>
      <c r="E122">
        <v>0.92367085718738595</v>
      </c>
      <c r="F122" s="11">
        <v>0.50767472799965296</v>
      </c>
      <c r="J122">
        <v>0.92367085718738595</v>
      </c>
      <c r="K122" s="11">
        <v>0.23427585409908394</v>
      </c>
      <c r="M122" s="25">
        <v>19</v>
      </c>
      <c r="N122" s="26">
        <v>0.39678428869386928</v>
      </c>
    </row>
    <row r="123" spans="2:40" x14ac:dyDescent="0.25">
      <c r="B123">
        <f t="shared" si="8"/>
        <v>0.49766763303832734</v>
      </c>
      <c r="C123">
        <f t="shared" si="9"/>
        <v>0.85316785241728088</v>
      </c>
      <c r="E123">
        <v>1.1721022975334801</v>
      </c>
      <c r="F123" s="11">
        <v>0.365394737913603</v>
      </c>
      <c r="J123">
        <v>1.1721022975334801</v>
      </c>
      <c r="K123" s="11">
        <v>0.16892479993605194</v>
      </c>
      <c r="M123" s="25">
        <v>20</v>
      </c>
      <c r="N123" s="26">
        <v>0.29477523298661262</v>
      </c>
    </row>
    <row r="124" spans="2:40" x14ac:dyDescent="0.25">
      <c r="B124">
        <f t="shared" si="8"/>
        <v>0.35191483968994924</v>
      </c>
      <c r="C124">
        <f t="shared" si="9"/>
        <v>0.67233575364993425</v>
      </c>
      <c r="E124">
        <v>1.4873521072935101</v>
      </c>
      <c r="F124" s="11">
        <v>0.25838093956677621</v>
      </c>
      <c r="J124">
        <v>1.4873521072935101</v>
      </c>
      <c r="K124" s="11">
        <v>0.11973265626023975</v>
      </c>
      <c r="M124" s="25">
        <v>21</v>
      </c>
      <c r="N124" s="26">
        <v>0.21458031355154192</v>
      </c>
    </row>
    <row r="125" spans="2:40" x14ac:dyDescent="0.25">
      <c r="B125">
        <f t="shared" si="8"/>
        <v>0.2404462222697247</v>
      </c>
      <c r="C125">
        <f t="shared" si="9"/>
        <v>0.52983169062837288</v>
      </c>
      <c r="E125">
        <v>1.88739182213509</v>
      </c>
      <c r="F125" s="11">
        <v>0.17653907655633236</v>
      </c>
      <c r="J125">
        <v>1.88739182213509</v>
      </c>
      <c r="K125" s="11">
        <v>8.2184785269806368E-2</v>
      </c>
      <c r="M125" s="25">
        <v>22</v>
      </c>
      <c r="N125" s="26">
        <v>0.15145148487924434</v>
      </c>
    </row>
    <row r="126" spans="2:40" x14ac:dyDescent="0.25">
      <c r="B126">
        <f t="shared" si="8"/>
        <v>0.16328280157798955</v>
      </c>
      <c r="C126">
        <f t="shared" si="9"/>
        <v>0.41753189365604104</v>
      </c>
      <c r="E126">
        <v>2.3950266199874801</v>
      </c>
      <c r="F126" s="11">
        <v>0.11988458265637998</v>
      </c>
      <c r="J126">
        <v>2.3950266199874801</v>
      </c>
      <c r="K126" s="11">
        <v>5.6101925399028592E-2</v>
      </c>
      <c r="M126" s="25">
        <v>23</v>
      </c>
      <c r="N126" s="26">
        <v>0.10724026384132306</v>
      </c>
    </row>
    <row r="127" spans="2:40" x14ac:dyDescent="0.25">
      <c r="B127">
        <f t="shared" si="8"/>
        <v>0.1104969248767657</v>
      </c>
      <c r="C127">
        <f t="shared" si="9"/>
        <v>0.32903445623126765</v>
      </c>
      <c r="E127">
        <v>3.0391953823131899</v>
      </c>
      <c r="F127" s="11">
        <v>8.1128432361795663E-2</v>
      </c>
      <c r="J127">
        <v>3.0391953823131899</v>
      </c>
      <c r="K127" s="11">
        <v>3.8328263789093847E-2</v>
      </c>
      <c r="M127" s="25">
        <v>24</v>
      </c>
      <c r="N127" s="26">
        <v>7.8081811679429972E-2</v>
      </c>
    </row>
    <row r="128" spans="2:40" x14ac:dyDescent="0.25">
      <c r="B128">
        <f t="shared" si="8"/>
        <v>7.1726040156648047E-2</v>
      </c>
      <c r="C128">
        <f t="shared" si="9"/>
        <v>0.25929437974046687</v>
      </c>
      <c r="E128">
        <v>3.8566204211634698</v>
      </c>
      <c r="F128" s="11">
        <v>5.2662290863911922E-2</v>
      </c>
      <c r="J128">
        <v>3.8566204211634698</v>
      </c>
      <c r="K128" s="11">
        <v>2.5330398494823318E-2</v>
      </c>
      <c r="M128" s="25">
        <v>25</v>
      </c>
      <c r="N128" s="26">
        <v>5.46574089161177E-2</v>
      </c>
    </row>
    <row r="129" spans="2:17" x14ac:dyDescent="0.25">
      <c r="B129">
        <f t="shared" si="8"/>
        <v>4.5562266981965235E-2</v>
      </c>
      <c r="C129">
        <f t="shared" si="9"/>
        <v>0.20433597178569435</v>
      </c>
      <c r="E129">
        <v>4.89390091847749</v>
      </c>
      <c r="F129" s="11">
        <v>3.345247208661177E-2</v>
      </c>
      <c r="J129">
        <v>4.89390091847749</v>
      </c>
      <c r="K129" s="11">
        <v>1.6333418589600249E-2</v>
      </c>
      <c r="M129" s="25">
        <v>26</v>
      </c>
      <c r="N129" s="26">
        <v>3.7381964576812858E-2</v>
      </c>
    </row>
    <row r="130" spans="2:17" x14ac:dyDescent="0.25">
      <c r="B130">
        <f t="shared" si="8"/>
        <v>2.8594847853630097E-2</v>
      </c>
      <c r="C130">
        <f t="shared" si="9"/>
        <v>0.16102620275609408</v>
      </c>
      <c r="E130">
        <v>6.2101694189156103</v>
      </c>
      <c r="F130" s="11">
        <v>2.0994748791211524E-2</v>
      </c>
      <c r="J130">
        <v>6.2101694189156103</v>
      </c>
      <c r="K130" s="11">
        <v>1.0464716799340461E-2</v>
      </c>
      <c r="M130" s="25">
        <v>27</v>
      </c>
      <c r="N130" s="26">
        <v>2.4995118185922597E-2</v>
      </c>
    </row>
    <row r="131" spans="2:17" x14ac:dyDescent="0.25">
      <c r="B131">
        <f t="shared" si="8"/>
        <v>1.8396129394418301E-2</v>
      </c>
      <c r="C131">
        <f t="shared" si="9"/>
        <v>0.12689610031679224</v>
      </c>
      <c r="E131">
        <v>7.8804628156699099</v>
      </c>
      <c r="F131" s="11">
        <v>1.3506702932759396E-2</v>
      </c>
      <c r="J131">
        <v>7.8804628156699099</v>
      </c>
      <c r="K131" s="11">
        <v>6.8548449854053135E-3</v>
      </c>
      <c r="M131" s="25">
        <v>28</v>
      </c>
      <c r="N131" s="26">
        <v>1.7274932229330409E-2</v>
      </c>
    </row>
    <row r="132" spans="2:17" x14ac:dyDescent="0.25">
      <c r="B132">
        <f t="shared" si="8"/>
        <v>1.1864134420231941E-2</v>
      </c>
      <c r="C132">
        <f t="shared" si="9"/>
        <v>0.1</v>
      </c>
      <c r="E132">
        <v>10</v>
      </c>
      <c r="F132" s="11">
        <v>8.7108182233714693E-3</v>
      </c>
      <c r="J132">
        <v>10</v>
      </c>
      <c r="K132" s="11">
        <v>4.502309404127605E-3</v>
      </c>
      <c r="M132" s="25">
        <v>29</v>
      </c>
      <c r="N132" s="26">
        <v>1.2140248470649956E-2</v>
      </c>
    </row>
    <row r="134" spans="2:17" x14ac:dyDescent="0.25">
      <c r="B134" s="18" t="s">
        <v>158</v>
      </c>
      <c r="K134" s="18" t="s">
        <v>159</v>
      </c>
    </row>
    <row r="135" spans="2:17" x14ac:dyDescent="0.25">
      <c r="B135" t="s">
        <v>65</v>
      </c>
      <c r="C135" t="s">
        <v>66</v>
      </c>
      <c r="D135" t="s">
        <v>109</v>
      </c>
      <c r="E135" t="s">
        <v>68</v>
      </c>
      <c r="F135" t="s">
        <v>69</v>
      </c>
      <c r="G135" t="s">
        <v>70</v>
      </c>
      <c r="K135" t="s">
        <v>65</v>
      </c>
      <c r="L135" t="s">
        <v>66</v>
      </c>
      <c r="M135" t="s">
        <v>67</v>
      </c>
      <c r="N135" t="s">
        <v>68</v>
      </c>
      <c r="O135" t="s">
        <v>69</v>
      </c>
      <c r="P135" t="s">
        <v>84</v>
      </c>
    </row>
    <row r="136" spans="2:17" x14ac:dyDescent="0.25">
      <c r="B136" s="10">
        <v>0.01</v>
      </c>
      <c r="C136" s="10">
        <v>0.25220020999999998</v>
      </c>
      <c r="D136" s="10">
        <v>0.35361521000000001</v>
      </c>
      <c r="E136" s="10">
        <v>0.34959046999999999</v>
      </c>
      <c r="F136" s="10">
        <v>0.29835778000000002</v>
      </c>
      <c r="G136" s="10">
        <v>0.31949122526697676</v>
      </c>
      <c r="H136" s="10"/>
      <c r="K136" s="10">
        <v>0.01</v>
      </c>
      <c r="L136" s="10">
        <v>0.58328296000000002</v>
      </c>
      <c r="M136" s="10">
        <v>0.72961209999999999</v>
      </c>
      <c r="N136" s="10">
        <v>0.77003091999999995</v>
      </c>
      <c r="O136" s="10">
        <v>0.64893029999999996</v>
      </c>
      <c r="P136" s="10">
        <v>0.6931325948671766</v>
      </c>
      <c r="Q136" s="10"/>
    </row>
    <row r="137" spans="2:17" x14ac:dyDescent="0.25">
      <c r="B137" s="10">
        <v>1.26896100316792E-2</v>
      </c>
      <c r="C137" s="10">
        <v>0.25520525999999999</v>
      </c>
      <c r="D137" s="10">
        <v>0.36250831</v>
      </c>
      <c r="E137" s="10">
        <v>0.35923938999999999</v>
      </c>
      <c r="F137" s="10">
        <v>0.29835778000000002</v>
      </c>
      <c r="G137" s="10">
        <v>0.32484009016266419</v>
      </c>
      <c r="H137" s="10"/>
      <c r="K137" s="10">
        <v>1.26896100316792E-2</v>
      </c>
      <c r="L137" s="10">
        <v>0.59180257000000003</v>
      </c>
      <c r="M137" s="10">
        <v>0.74789596000000003</v>
      </c>
      <c r="N137" s="10">
        <v>0.79295808999999995</v>
      </c>
      <c r="O137" s="10">
        <v>0.64929592000000003</v>
      </c>
      <c r="P137" s="10">
        <v>0.70552837610254238</v>
      </c>
      <c r="Q137" s="10"/>
    </row>
    <row r="138" spans="2:17" x14ac:dyDescent="0.25">
      <c r="B138" s="10">
        <v>1.6102620275609301E-2</v>
      </c>
      <c r="C138" s="10">
        <v>0.25824613000000002</v>
      </c>
      <c r="D138" s="10">
        <v>0.37162507</v>
      </c>
      <c r="E138" s="10">
        <v>0.36915461999999999</v>
      </c>
      <c r="F138" s="10">
        <v>0.30400512000000002</v>
      </c>
      <c r="G138" s="10">
        <v>0.33201713840902808</v>
      </c>
      <c r="H138" s="10"/>
      <c r="K138" s="10">
        <v>1.6102620275609301E-2</v>
      </c>
      <c r="L138" s="10">
        <v>0.60044662000000004</v>
      </c>
      <c r="M138" s="10">
        <v>0.76663875999999997</v>
      </c>
      <c r="N138" s="10">
        <v>0.81656768000000002</v>
      </c>
      <c r="O138" s="10">
        <v>0.66197616999999997</v>
      </c>
      <c r="P138" s="10">
        <v>0.72193177397261399</v>
      </c>
      <c r="Q138" s="10"/>
    </row>
    <row r="139" spans="2:17" x14ac:dyDescent="0.25">
      <c r="B139" s="10">
        <v>2.04335971785694E-2</v>
      </c>
      <c r="C139" s="10">
        <v>0.26470210999999999</v>
      </c>
      <c r="D139" s="10">
        <v>0.38187025000000002</v>
      </c>
      <c r="E139" s="10">
        <v>0.37953764000000001</v>
      </c>
      <c r="F139" s="10">
        <v>0.31283892000000002</v>
      </c>
      <c r="G139" s="10">
        <v>0.34123249097286656</v>
      </c>
      <c r="H139" s="10"/>
      <c r="K139" s="10">
        <v>2.04335971785694E-2</v>
      </c>
      <c r="L139" s="10">
        <v>0.61749429</v>
      </c>
      <c r="M139" s="10">
        <v>0.78743819000000004</v>
      </c>
      <c r="N139" s="10">
        <v>0.84174547</v>
      </c>
      <c r="O139" s="10">
        <v>0.68206834000000005</v>
      </c>
      <c r="P139" s="10">
        <v>0.74305361160844419</v>
      </c>
      <c r="Q139" s="10"/>
    </row>
    <row r="140" spans="2:17" x14ac:dyDescent="0.25">
      <c r="B140" s="10">
        <v>2.59294379740466E-2</v>
      </c>
      <c r="C140" s="10">
        <v>0.30822329999999998</v>
      </c>
      <c r="D140" s="10">
        <v>0.40129810999999999</v>
      </c>
      <c r="E140" s="10">
        <v>0.39505276</v>
      </c>
      <c r="F140" s="10">
        <v>0.33725240000000001</v>
      </c>
      <c r="G140" s="10">
        <v>0.36578519602764681</v>
      </c>
      <c r="H140" s="10"/>
      <c r="K140" s="10">
        <v>2.59294379740466E-2</v>
      </c>
      <c r="L140" s="10">
        <v>0.72614197000000003</v>
      </c>
      <c r="M140" s="10">
        <v>0.82423210000000002</v>
      </c>
      <c r="N140" s="10">
        <v>0.88396589999999997</v>
      </c>
      <c r="O140" s="10">
        <v>0.74100916999999999</v>
      </c>
      <c r="P140" s="10">
        <v>0.80049779378421015</v>
      </c>
      <c r="Q140" s="10"/>
    </row>
    <row r="141" spans="2:17" x14ac:dyDescent="0.25">
      <c r="B141" s="10">
        <v>3.2903445623126602E-2</v>
      </c>
      <c r="C141" s="10">
        <v>0.35746369</v>
      </c>
      <c r="D141" s="10">
        <v>0.43056185000000002</v>
      </c>
      <c r="E141" s="10">
        <v>0.43165458000000001</v>
      </c>
      <c r="F141" s="10">
        <v>0.36844334000000001</v>
      </c>
      <c r="G141" s="10">
        <v>0.40112254906002753</v>
      </c>
      <c r="H141" s="10"/>
      <c r="K141" s="10">
        <v>3.2903445623126602E-2</v>
      </c>
      <c r="L141" s="10">
        <v>0.85048871000000004</v>
      </c>
      <c r="M141" s="10">
        <v>0.87864918999999997</v>
      </c>
      <c r="N141" s="10">
        <v>0.98233543000000001</v>
      </c>
      <c r="O141" s="10">
        <v>0.81756777999999997</v>
      </c>
      <c r="P141" s="10">
        <v>0.88408939880094484</v>
      </c>
      <c r="Q141" s="10"/>
    </row>
    <row r="142" spans="2:17" x14ac:dyDescent="0.25">
      <c r="B142" s="10">
        <v>4.1753189365604002E-2</v>
      </c>
      <c r="C142" s="10">
        <v>0.41302450000000002</v>
      </c>
      <c r="D142" s="10">
        <v>0.47530879999999998</v>
      </c>
      <c r="E142" s="10">
        <v>0.48325617999999998</v>
      </c>
      <c r="F142" s="10">
        <v>0.40914785999999997</v>
      </c>
      <c r="G142" s="10">
        <v>0.44834829881722937</v>
      </c>
      <c r="H142" s="10"/>
      <c r="K142" s="10">
        <v>4.1753189365604002E-2</v>
      </c>
      <c r="L142" s="10">
        <v>0.99241418000000003</v>
      </c>
      <c r="M142" s="10">
        <v>0.96001137000000003</v>
      </c>
      <c r="N142" s="10">
        <v>1.1245545400000001</v>
      </c>
      <c r="O142" s="10">
        <v>0.92002655</v>
      </c>
      <c r="P142" s="10">
        <v>0.99655836928845132</v>
      </c>
      <c r="Q142" s="10"/>
    </row>
    <row r="143" spans="2:17" x14ac:dyDescent="0.25">
      <c r="B143" s="10">
        <v>5.2983169062837003E-2</v>
      </c>
      <c r="C143" s="10">
        <v>0.47852340999999998</v>
      </c>
      <c r="D143" s="10">
        <v>0.52793168000000001</v>
      </c>
      <c r="E143" s="10">
        <v>0.56485414</v>
      </c>
      <c r="F143" s="10">
        <v>0.45173669</v>
      </c>
      <c r="G143" s="10">
        <v>0.50750822964775988</v>
      </c>
      <c r="H143" s="10"/>
      <c r="K143" s="10">
        <v>5.2983169062837003E-2</v>
      </c>
      <c r="L143" s="10">
        <v>1.1624789900000001</v>
      </c>
      <c r="M143" s="10">
        <v>1.0566940499999999</v>
      </c>
      <c r="N143" s="10">
        <v>1.35072777</v>
      </c>
      <c r="O143" s="10">
        <v>1.02924167</v>
      </c>
      <c r="P143" s="10">
        <v>1.1397691713143114</v>
      </c>
      <c r="Q143" s="10"/>
    </row>
    <row r="144" spans="2:17" x14ac:dyDescent="0.25">
      <c r="B144" s="10">
        <v>6.7233575364993303E-2</v>
      </c>
      <c r="C144" s="10">
        <v>0.56415221999999998</v>
      </c>
      <c r="D144" s="10">
        <v>0.61330066999999999</v>
      </c>
      <c r="E144" s="10">
        <v>0.65414793999999998</v>
      </c>
      <c r="F144" s="10">
        <v>0.50100800999999995</v>
      </c>
      <c r="G144" s="10">
        <v>0.58274764059527329</v>
      </c>
      <c r="H144" s="10"/>
      <c r="K144" s="10">
        <v>6.7233575364993303E-2</v>
      </c>
      <c r="L144" s="10">
        <v>1.39043004</v>
      </c>
      <c r="M144" s="10">
        <v>1.22165137</v>
      </c>
      <c r="N144" s="10">
        <v>1.59484183</v>
      </c>
      <c r="O144" s="10">
        <v>1.1559780200000001</v>
      </c>
      <c r="P144" s="10">
        <v>1.3215204826140159</v>
      </c>
      <c r="Q144" s="10"/>
    </row>
    <row r="145" spans="2:17" x14ac:dyDescent="0.25">
      <c r="B145" s="10">
        <v>8.5316785241728005E-2</v>
      </c>
      <c r="C145" s="10">
        <v>0.63627842999999995</v>
      </c>
      <c r="D145" s="10">
        <v>0.69666525999999995</v>
      </c>
      <c r="E145" s="10">
        <v>0.74766591000000004</v>
      </c>
      <c r="F145" s="10">
        <v>0.55432115000000004</v>
      </c>
      <c r="G145" s="10">
        <v>0.65752975854098794</v>
      </c>
      <c r="H145" s="10"/>
      <c r="K145" s="10">
        <v>8.5316785241728005E-2</v>
      </c>
      <c r="L145" s="10">
        <v>1.5791642299999999</v>
      </c>
      <c r="M145" s="10">
        <v>1.3872021299999999</v>
      </c>
      <c r="N145" s="10">
        <v>1.8304609700000001</v>
      </c>
      <c r="O145" s="10">
        <v>1.2910511</v>
      </c>
      <c r="P145" s="10">
        <v>1.4981859322022826</v>
      </c>
      <c r="Q145" s="10"/>
    </row>
    <row r="146" spans="2:17" x14ac:dyDescent="0.25">
      <c r="B146" s="10">
        <v>0.108263673387405</v>
      </c>
      <c r="C146" s="10">
        <v>0.65582823999999995</v>
      </c>
      <c r="D146" s="10">
        <v>0.76413960999999997</v>
      </c>
      <c r="E146" s="10">
        <v>0.83290027</v>
      </c>
      <c r="F146" s="10">
        <v>0.60781198999999997</v>
      </c>
      <c r="G146" s="10">
        <v>0.71756300187440236</v>
      </c>
      <c r="H146" s="10"/>
      <c r="K146" s="10">
        <v>0.108263673387405</v>
      </c>
      <c r="L146" s="10">
        <v>1.62591145</v>
      </c>
      <c r="M146" s="10">
        <v>1.5313990799999999</v>
      </c>
      <c r="N146" s="10">
        <v>2.0109606499999999</v>
      </c>
      <c r="O146" s="10">
        <v>1.42067842</v>
      </c>
      <c r="P146" s="10">
        <v>1.6330218055891199</v>
      </c>
      <c r="Q146" s="10"/>
    </row>
    <row r="147" spans="2:17" x14ac:dyDescent="0.25">
      <c r="B147" s="10">
        <v>0.137382379588326</v>
      </c>
      <c r="C147" s="10">
        <v>0.60485677999999998</v>
      </c>
      <c r="D147" s="10">
        <v>0.80330661000000003</v>
      </c>
      <c r="E147" s="10">
        <v>0.90129910999999996</v>
      </c>
      <c r="F147" s="10">
        <v>0.65276270000000003</v>
      </c>
      <c r="G147" s="10">
        <v>0.75016753970909755</v>
      </c>
      <c r="H147" s="10"/>
      <c r="K147" s="10">
        <v>0.137382379588326</v>
      </c>
      <c r="L147" s="10">
        <v>1.4927504199999999</v>
      </c>
      <c r="M147" s="10">
        <v>1.63152809</v>
      </c>
      <c r="N147" s="10">
        <v>2.1219946300000001</v>
      </c>
      <c r="O147" s="10">
        <v>1.52182342</v>
      </c>
      <c r="P147" s="10">
        <v>1.6994206598693919</v>
      </c>
      <c r="Q147" s="10"/>
    </row>
    <row r="148" spans="2:17" x14ac:dyDescent="0.25">
      <c r="B148" s="10">
        <v>0.17433288221999799</v>
      </c>
      <c r="C148" s="10">
        <v>0.55034780000000005</v>
      </c>
      <c r="D148" s="10">
        <v>0.80174666000000006</v>
      </c>
      <c r="E148" s="10">
        <v>0.92150997000000001</v>
      </c>
      <c r="F148" s="10">
        <v>0.67482372999999995</v>
      </c>
      <c r="G148" s="10">
        <v>0.75075748200035142</v>
      </c>
      <c r="H148" s="10"/>
      <c r="K148" s="10">
        <v>0.17433288221999799</v>
      </c>
      <c r="L148" s="10">
        <v>1.3326420299999999</v>
      </c>
      <c r="M148" s="10">
        <v>1.6599699000000001</v>
      </c>
      <c r="N148" s="10">
        <v>2.1264981999999999</v>
      </c>
      <c r="O148" s="10">
        <v>1.5605236499999999</v>
      </c>
      <c r="P148" s="10">
        <v>1.6919907815511299</v>
      </c>
      <c r="Q148" s="10"/>
    </row>
    <row r="149" spans="2:17" x14ac:dyDescent="0.25">
      <c r="B149" s="10">
        <v>0.22122162910704399</v>
      </c>
      <c r="C149" s="10">
        <v>0.47111920000000002</v>
      </c>
      <c r="D149" s="10">
        <v>0.74427834000000004</v>
      </c>
      <c r="E149" s="10">
        <v>0.88874850000000005</v>
      </c>
      <c r="F149" s="10">
        <v>0.64724440000000005</v>
      </c>
      <c r="G149" s="10">
        <v>0.70231200469942268</v>
      </c>
      <c r="H149" s="10"/>
      <c r="K149" s="10">
        <v>0.22122162910704399</v>
      </c>
      <c r="L149" s="10">
        <v>1.1167958</v>
      </c>
      <c r="M149" s="10">
        <v>1.5581672</v>
      </c>
      <c r="N149" s="10">
        <v>2.0359448699999998</v>
      </c>
      <c r="O149" s="10">
        <v>1.47717363</v>
      </c>
      <c r="P149" s="10">
        <v>1.5737997045411547</v>
      </c>
      <c r="Q149" s="10"/>
    </row>
    <row r="150" spans="2:17" x14ac:dyDescent="0.25">
      <c r="B150" s="10">
        <v>0.28072162039411702</v>
      </c>
      <c r="C150" s="10">
        <v>0.35393997999999999</v>
      </c>
      <c r="D150" s="10">
        <v>0.65360746000000003</v>
      </c>
      <c r="E150" s="10">
        <v>0.81067672000000002</v>
      </c>
      <c r="F150" s="10">
        <v>0.57317514000000003</v>
      </c>
      <c r="G150" s="10">
        <v>0.61035033417457507</v>
      </c>
      <c r="H150" s="10"/>
      <c r="K150" s="10">
        <v>0.28072162039411702</v>
      </c>
      <c r="L150" s="10">
        <v>0.82330672000000005</v>
      </c>
      <c r="M150" s="10">
        <v>1.3683452199999999</v>
      </c>
      <c r="N150" s="10">
        <v>1.8527138700000001</v>
      </c>
      <c r="O150" s="10">
        <v>1.2871263100000001</v>
      </c>
      <c r="P150" s="10">
        <v>1.3567857130639174</v>
      </c>
      <c r="Q150" s="10"/>
    </row>
    <row r="151" spans="2:17" x14ac:dyDescent="0.25">
      <c r="B151" s="10">
        <v>0.35622478902624399</v>
      </c>
      <c r="C151" s="10">
        <v>0.25781280000000001</v>
      </c>
      <c r="D151" s="10">
        <v>0.55467281000000002</v>
      </c>
      <c r="E151" s="10">
        <v>0.68706906000000001</v>
      </c>
      <c r="F151" s="10">
        <v>0.48361489000000002</v>
      </c>
      <c r="G151" s="10">
        <v>0.50522680177209311</v>
      </c>
      <c r="H151" s="10"/>
      <c r="K151" s="10">
        <v>0.35622478902624399</v>
      </c>
      <c r="L151" s="10">
        <v>0.59288397999999998</v>
      </c>
      <c r="M151" s="10">
        <v>1.1612228099999999</v>
      </c>
      <c r="N151" s="10">
        <v>1.56367295</v>
      </c>
      <c r="O151" s="10">
        <v>1.0688421800000001</v>
      </c>
      <c r="P151" s="10">
        <v>1.1148787335298511</v>
      </c>
      <c r="Q151" s="10"/>
    </row>
    <row r="152" spans="2:17" x14ac:dyDescent="0.25">
      <c r="B152" s="10">
        <v>0.45203536563602398</v>
      </c>
      <c r="C152" s="10">
        <v>0.19293813000000001</v>
      </c>
      <c r="D152" s="10">
        <v>0.45126300000000003</v>
      </c>
      <c r="E152" s="10">
        <v>0.55296513999999997</v>
      </c>
      <c r="F152" s="10">
        <v>0.39637143000000002</v>
      </c>
      <c r="G152" s="10">
        <v>0.40552847780459633</v>
      </c>
      <c r="H152" s="10"/>
      <c r="K152" s="10">
        <v>0.45203536563602398</v>
      </c>
      <c r="L152" s="10">
        <v>0.43459076000000002</v>
      </c>
      <c r="M152" s="10">
        <v>0.94473151</v>
      </c>
      <c r="N152" s="10">
        <v>1.25544886</v>
      </c>
      <c r="O152" s="10">
        <v>0.86416767000000005</v>
      </c>
      <c r="P152" s="10">
        <v>0.88810165838301203</v>
      </c>
      <c r="Q152" s="10"/>
    </row>
    <row r="153" spans="2:17" x14ac:dyDescent="0.25">
      <c r="B153" s="10">
        <v>0.57361525104486699</v>
      </c>
      <c r="C153" s="10">
        <v>0.14738245999999999</v>
      </c>
      <c r="D153" s="10">
        <v>0.34934818000000001</v>
      </c>
      <c r="E153" s="10">
        <v>0.41828083999999999</v>
      </c>
      <c r="F153" s="10">
        <v>0.31342440999999999</v>
      </c>
      <c r="G153" s="10">
        <v>0.31314108471107094</v>
      </c>
      <c r="H153" s="10"/>
      <c r="K153" s="10">
        <v>0.57361525104486699</v>
      </c>
      <c r="L153" s="10">
        <v>0.32844756000000003</v>
      </c>
      <c r="M153" s="10">
        <v>0.73137003</v>
      </c>
      <c r="N153" s="10">
        <v>0.95227638999999997</v>
      </c>
      <c r="O153" s="10">
        <v>0.67801133999999996</v>
      </c>
      <c r="P153" s="10">
        <v>0.68370644722222984</v>
      </c>
      <c r="Q153" s="10"/>
    </row>
    <row r="154" spans="2:17" x14ac:dyDescent="0.25">
      <c r="B154" s="10">
        <v>0.72789538439831503</v>
      </c>
      <c r="C154" s="10">
        <v>0.11170495</v>
      </c>
      <c r="D154" s="10">
        <v>0.25337546</v>
      </c>
      <c r="E154" s="10">
        <v>0.30913341</v>
      </c>
      <c r="F154" s="10">
        <v>0.24199941</v>
      </c>
      <c r="G154" s="10">
        <v>0.23388989170598587</v>
      </c>
      <c r="H154" s="10"/>
      <c r="K154" s="10">
        <v>0.72789538439831503</v>
      </c>
      <c r="L154" s="10">
        <v>0.25114537999999997</v>
      </c>
      <c r="M154" s="10">
        <v>0.53044851000000004</v>
      </c>
      <c r="N154" s="10">
        <v>0.70880834999999998</v>
      </c>
      <c r="O154" s="10">
        <v>0.52094708999999995</v>
      </c>
      <c r="P154" s="10">
        <v>0.5116648703814437</v>
      </c>
      <c r="Q154" s="10"/>
    </row>
    <row r="155" spans="2:17" x14ac:dyDescent="0.25">
      <c r="B155" s="10">
        <v>0.92367085718738595</v>
      </c>
      <c r="C155" s="10">
        <v>8.3532200000000001E-2</v>
      </c>
      <c r="D155" s="10">
        <v>0.18244125999999999</v>
      </c>
      <c r="E155" s="10">
        <v>0.21515759000000001</v>
      </c>
      <c r="F155" s="10">
        <v>0.17906179999999999</v>
      </c>
      <c r="G155" s="10">
        <v>0.16905050363303781</v>
      </c>
      <c r="H155" s="10"/>
      <c r="K155" s="10">
        <v>0.92367085718738595</v>
      </c>
      <c r="L155" s="10">
        <v>0.18772531000000001</v>
      </c>
      <c r="M155" s="10">
        <v>0.3819458</v>
      </c>
      <c r="N155" s="10">
        <v>0.48989460000000001</v>
      </c>
      <c r="O155" s="10">
        <v>0.38604365000000002</v>
      </c>
      <c r="P155" s="10">
        <v>0.36922905359566982</v>
      </c>
      <c r="Q155" s="10"/>
    </row>
    <row r="156" spans="2:17" x14ac:dyDescent="0.25">
      <c r="B156" s="10">
        <v>1.1721022975334801</v>
      </c>
      <c r="C156" s="10">
        <v>6.2700779999999998E-2</v>
      </c>
      <c r="D156" s="10">
        <v>0.13053354</v>
      </c>
      <c r="E156" s="10">
        <v>0.13919827000000001</v>
      </c>
      <c r="F156" s="10">
        <v>0.13110843</v>
      </c>
      <c r="G156" s="10">
        <v>0.11920772571781256</v>
      </c>
      <c r="H156" s="10"/>
      <c r="K156" s="10">
        <v>1.1721022975334801</v>
      </c>
      <c r="L156" s="10">
        <v>0.13986467999999999</v>
      </c>
      <c r="M156" s="10">
        <v>0.27233341</v>
      </c>
      <c r="N156" s="10">
        <v>0.31417224999999999</v>
      </c>
      <c r="O156" s="10">
        <v>0.28401409999999999</v>
      </c>
      <c r="P156" s="10">
        <v>0.25952406735541061</v>
      </c>
      <c r="Q156" s="10"/>
    </row>
    <row r="157" spans="2:17" x14ac:dyDescent="0.25">
      <c r="B157" s="10">
        <v>1.4873521072935101</v>
      </c>
      <c r="C157" s="10">
        <v>4.7148719999999998E-2</v>
      </c>
      <c r="D157" s="10">
        <v>9.3070079999999999E-2</v>
      </c>
      <c r="E157" s="10">
        <v>8.7199960000000007E-2</v>
      </c>
      <c r="F157" s="10">
        <v>9.5568710000000001E-2</v>
      </c>
      <c r="G157" s="10">
        <v>8.3139684867012342E-2</v>
      </c>
      <c r="H157" s="10"/>
      <c r="K157" s="10">
        <v>1.4873521072935101</v>
      </c>
      <c r="L157" s="10">
        <v>0.10409949</v>
      </c>
      <c r="M157" s="10">
        <v>0.19316384</v>
      </c>
      <c r="N157" s="10">
        <v>0.19510527999999999</v>
      </c>
      <c r="O157" s="10">
        <v>0.20826676999999999</v>
      </c>
      <c r="P157" s="10">
        <v>0.18031202977125207</v>
      </c>
      <c r="Q157" s="10"/>
    </row>
    <row r="158" spans="2:17" x14ac:dyDescent="0.25">
      <c r="B158" s="10">
        <v>1.88739182213509</v>
      </c>
      <c r="C158" s="10">
        <v>3.4530369999999998E-2</v>
      </c>
      <c r="D158" s="10">
        <v>6.3921969999999995E-2</v>
      </c>
      <c r="E158" s="10">
        <v>5.2524880000000003E-2</v>
      </c>
      <c r="F158" s="10">
        <v>7.2788000000000005E-2</v>
      </c>
      <c r="G158" s="10">
        <v>5.720680433487247E-2</v>
      </c>
      <c r="H158" s="10"/>
      <c r="K158" s="10">
        <v>1.88739182213509</v>
      </c>
      <c r="L158" s="10">
        <v>7.4456179999999997E-2</v>
      </c>
      <c r="M158" s="10">
        <v>0.13191699000000001</v>
      </c>
      <c r="N158" s="10">
        <v>0.11672694</v>
      </c>
      <c r="O158" s="10">
        <v>0.15928865</v>
      </c>
      <c r="P158" s="10">
        <v>0.1233366040213589</v>
      </c>
      <c r="Q158" s="10"/>
    </row>
    <row r="159" spans="2:17" x14ac:dyDescent="0.25">
      <c r="B159" s="10">
        <v>2.3950266199874801</v>
      </c>
      <c r="C159" s="10">
        <v>2.6145720000000001E-2</v>
      </c>
      <c r="D159" s="10">
        <v>4.3658540000000003E-2</v>
      </c>
      <c r="E159" s="10">
        <v>3.2792870000000002E-2</v>
      </c>
      <c r="F159" s="10">
        <v>4.80639E-2</v>
      </c>
      <c r="G159" s="10">
        <v>3.833166844564162E-2</v>
      </c>
      <c r="H159" s="10"/>
      <c r="K159" s="10">
        <v>2.3950266199874801</v>
      </c>
      <c r="L159" s="10">
        <v>5.5755510000000001E-2</v>
      </c>
      <c r="M159" s="10">
        <v>8.9621640000000002E-2</v>
      </c>
      <c r="N159" s="10">
        <v>7.2313810000000006E-2</v>
      </c>
      <c r="O159" s="10">
        <v>0.1050063</v>
      </c>
      <c r="P159" s="10">
        <v>8.216089358824688E-2</v>
      </c>
      <c r="Q159" s="10"/>
    </row>
    <row r="160" spans="2:17" x14ac:dyDescent="0.25">
      <c r="B160" s="10">
        <v>3.0391953823131899</v>
      </c>
      <c r="C160" s="10">
        <v>1.9341150000000001E-2</v>
      </c>
      <c r="D160" s="10">
        <v>2.9152259999999999E-2</v>
      </c>
      <c r="E160" s="10">
        <v>2.0803539999999999E-2</v>
      </c>
      <c r="F160" s="10">
        <v>3.0216710000000001E-2</v>
      </c>
      <c r="G160" s="10">
        <v>2.5192712327102379E-2</v>
      </c>
      <c r="H160" s="10"/>
      <c r="K160" s="10">
        <v>3.0391953823131899</v>
      </c>
      <c r="L160" s="10">
        <v>4.0280120000000003E-2</v>
      </c>
      <c r="M160" s="10">
        <v>5.9520509999999999E-2</v>
      </c>
      <c r="N160" s="10">
        <v>4.53531E-2</v>
      </c>
      <c r="O160" s="10">
        <v>6.5744159999999996E-2</v>
      </c>
      <c r="P160" s="10">
        <v>5.3489298764652499E-2</v>
      </c>
      <c r="Q160" s="10"/>
    </row>
    <row r="161" spans="2:50" x14ac:dyDescent="0.25">
      <c r="B161" s="10">
        <v>3.8566204211634698</v>
      </c>
      <c r="C161" s="10">
        <v>1.3406929999999999E-2</v>
      </c>
      <c r="D161" s="10">
        <v>1.9185310000000001E-2</v>
      </c>
      <c r="E161" s="10">
        <v>1.3332149999999999E-2</v>
      </c>
      <c r="F161" s="10">
        <v>1.8900699999999999E-2</v>
      </c>
      <c r="G161" s="10">
        <v>1.6351071657295945E-2</v>
      </c>
      <c r="H161" s="10"/>
      <c r="K161" s="10">
        <v>3.8566204211634698</v>
      </c>
      <c r="L161" s="10">
        <v>2.6763970000000002E-2</v>
      </c>
      <c r="M161" s="10">
        <v>3.8966170000000001E-2</v>
      </c>
      <c r="N161" s="10">
        <v>2.8492050000000001E-2</v>
      </c>
      <c r="O161" s="10">
        <v>4.0548609999999999E-2</v>
      </c>
      <c r="P161" s="10">
        <v>3.4118342655163697E-2</v>
      </c>
      <c r="Q161" s="10"/>
    </row>
    <row r="162" spans="2:50" x14ac:dyDescent="0.25">
      <c r="B162" s="10">
        <v>4.89390091847749</v>
      </c>
      <c r="C162" s="10">
        <v>8.9407900000000005E-3</v>
      </c>
      <c r="D162" s="10">
        <v>1.2008329999999999E-2</v>
      </c>
      <c r="E162" s="10">
        <v>8.8841800000000002E-3</v>
      </c>
      <c r="F162" s="10">
        <v>1.2176889999999999E-2</v>
      </c>
      <c r="G162" s="10">
        <v>1.0600330040905862E-2</v>
      </c>
      <c r="H162" s="10"/>
      <c r="K162" s="10">
        <v>4.89390091847749</v>
      </c>
      <c r="L162" s="10">
        <v>1.7593839999999999E-2</v>
      </c>
      <c r="M162" s="10">
        <v>2.4260739999999999E-2</v>
      </c>
      <c r="N162" s="10">
        <v>1.8564529999999999E-2</v>
      </c>
      <c r="O162" s="10">
        <v>2.5595219999999998E-2</v>
      </c>
      <c r="P162" s="10">
        <v>2.1774202597183309E-2</v>
      </c>
      <c r="Q162" s="10"/>
    </row>
    <row r="163" spans="2:50" ht="15" customHeight="1" x14ac:dyDescent="0.25">
      <c r="B163" s="10">
        <v>6.2101694189156103</v>
      </c>
      <c r="C163" s="10">
        <v>6.0325700000000001E-3</v>
      </c>
      <c r="D163" s="10">
        <v>7.5497999999999997E-3</v>
      </c>
      <c r="E163" s="10">
        <v>5.6773300000000004E-3</v>
      </c>
      <c r="F163" s="10">
        <v>7.8222299999999995E-3</v>
      </c>
      <c r="G163" s="10">
        <v>6.8072163975678081E-3</v>
      </c>
      <c r="H163" s="10"/>
      <c r="K163" s="10">
        <v>6.2101694189156103</v>
      </c>
      <c r="L163" s="10">
        <v>1.148414E-2</v>
      </c>
      <c r="M163" s="10">
        <v>1.5167190000000001E-2</v>
      </c>
      <c r="N163" s="10">
        <v>1.164866E-2</v>
      </c>
      <c r="O163" s="10">
        <v>1.5997589999999999E-2</v>
      </c>
      <c r="P163" s="10">
        <v>1.3714178803255874E-2</v>
      </c>
      <c r="Q163" s="10"/>
      <c r="V163" s="49" t="s">
        <v>87</v>
      </c>
      <c r="W163" s="49"/>
      <c r="X163" s="49"/>
      <c r="Y163" s="49"/>
      <c r="Z163" s="49"/>
      <c r="AA163" s="49"/>
      <c r="AB163" s="49"/>
      <c r="AC163" s="49"/>
      <c r="AD163" s="49"/>
      <c r="AE163" s="49"/>
      <c r="AF163" s="50" t="s">
        <v>111</v>
      </c>
      <c r="AG163" s="50"/>
      <c r="AH163" s="50"/>
      <c r="AN163" s="49" t="s">
        <v>88</v>
      </c>
      <c r="AO163" s="49"/>
      <c r="AP163" s="49"/>
      <c r="AQ163" s="49"/>
      <c r="AR163" s="49"/>
      <c r="AS163" s="49"/>
      <c r="AT163" s="49"/>
      <c r="AU163" s="49"/>
      <c r="AV163" s="49"/>
      <c r="AW163" s="49"/>
    </row>
    <row r="164" spans="2:50" ht="15" customHeight="1" x14ac:dyDescent="0.25">
      <c r="B164" s="10">
        <v>7.8804628156699099</v>
      </c>
      <c r="C164" s="10">
        <v>4.5960100000000002E-3</v>
      </c>
      <c r="D164" s="10">
        <v>4.6246799999999999E-3</v>
      </c>
      <c r="E164" s="10">
        <v>3.6184500000000001E-3</v>
      </c>
      <c r="F164" s="10">
        <v>5.0302799999999998E-3</v>
      </c>
      <c r="G164" s="10">
        <v>4.4163446693125021E-3</v>
      </c>
      <c r="H164" s="10"/>
      <c r="K164" s="10">
        <v>7.8804628156699099</v>
      </c>
      <c r="L164" s="10">
        <v>8.5802199999999995E-3</v>
      </c>
      <c r="M164" s="10">
        <v>9.2353499999999998E-3</v>
      </c>
      <c r="N164" s="10">
        <v>7.2976300000000003E-3</v>
      </c>
      <c r="O164" s="10">
        <v>1.000496E-2</v>
      </c>
      <c r="P164" s="10">
        <v>8.7449524572981632E-3</v>
      </c>
      <c r="Q164" s="10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50"/>
      <c r="AG164" s="50"/>
      <c r="AH164" s="50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</row>
    <row r="165" spans="2:50" x14ac:dyDescent="0.25">
      <c r="B165" s="10">
        <v>10</v>
      </c>
      <c r="C165" s="10">
        <v>3.6377900000000001E-3</v>
      </c>
      <c r="D165" s="10">
        <v>2.8210000000000002E-3</v>
      </c>
      <c r="E165" s="10">
        <v>2.3256399999999999E-3</v>
      </c>
      <c r="F165" s="10">
        <v>3.2755200000000001E-3</v>
      </c>
      <c r="G165" s="10">
        <v>2.8950289236430215E-3</v>
      </c>
      <c r="H165" s="10"/>
      <c r="K165" s="10">
        <v>10</v>
      </c>
      <c r="L165" s="10">
        <v>6.6445999999999996E-3</v>
      </c>
      <c r="M165" s="10">
        <v>5.60305E-3</v>
      </c>
      <c r="N165" s="10">
        <v>4.6264599999999998E-3</v>
      </c>
      <c r="O165" s="10">
        <v>6.3275700000000002E-3</v>
      </c>
      <c r="P165" s="10">
        <v>5.6367587321566152E-3</v>
      </c>
      <c r="Q165" s="10"/>
      <c r="V165" t="s">
        <v>82</v>
      </c>
      <c r="AO165" t="s">
        <v>85</v>
      </c>
    </row>
    <row r="166" spans="2:50" x14ac:dyDescent="0.25">
      <c r="V166" t="s">
        <v>83</v>
      </c>
      <c r="AO166" t="s">
        <v>86</v>
      </c>
    </row>
    <row r="167" spans="2:50" x14ac:dyDescent="0.25">
      <c r="B167" s="61" t="s">
        <v>114</v>
      </c>
      <c r="K167" s="61" t="s">
        <v>115</v>
      </c>
      <c r="V167" t="s">
        <v>81</v>
      </c>
      <c r="AO167" t="s">
        <v>81</v>
      </c>
    </row>
    <row r="168" spans="2:50" x14ac:dyDescent="0.25">
      <c r="B168" t="s">
        <v>65</v>
      </c>
      <c r="C168" t="s">
        <v>66</v>
      </c>
      <c r="D168" t="s">
        <v>109</v>
      </c>
      <c r="E168" t="s">
        <v>68</v>
      </c>
      <c r="F168" t="s">
        <v>69</v>
      </c>
      <c r="G168" t="s">
        <v>70</v>
      </c>
      <c r="K168" t="s">
        <v>65</v>
      </c>
      <c r="L168" t="s">
        <v>66</v>
      </c>
      <c r="M168" t="s">
        <v>109</v>
      </c>
      <c r="N168" t="s">
        <v>68</v>
      </c>
      <c r="O168" t="s">
        <v>69</v>
      </c>
      <c r="P168" t="s">
        <v>84</v>
      </c>
      <c r="V168" t="s">
        <v>80</v>
      </c>
      <c r="AO168" t="s">
        <v>80</v>
      </c>
    </row>
    <row r="169" spans="2:50" x14ac:dyDescent="0.25">
      <c r="B169" s="10">
        <v>0.01</v>
      </c>
      <c r="C169" s="10">
        <v>0.12762559000000001</v>
      </c>
      <c r="D169" s="10">
        <v>0.37470105999999997</v>
      </c>
      <c r="E169" s="10">
        <v>0.36418220000000001</v>
      </c>
      <c r="F169" s="10">
        <v>0.34803167000000002</v>
      </c>
      <c r="G169" s="10">
        <v>0.29312806708759065</v>
      </c>
      <c r="H169" s="10"/>
      <c r="I169" s="10"/>
      <c r="K169" s="10">
        <v>0.01</v>
      </c>
      <c r="L169" s="10">
        <v>0.29516959999999998</v>
      </c>
      <c r="M169" s="10">
        <v>0.73924582999999999</v>
      </c>
      <c r="N169" s="10">
        <v>0.80217163000000002</v>
      </c>
      <c r="O169" s="10">
        <v>0.75697135999999998</v>
      </c>
      <c r="P169" s="10">
        <v>0.62801337340144792</v>
      </c>
      <c r="Q169" s="10"/>
      <c r="V169" t="s">
        <v>47</v>
      </c>
      <c r="AO169" t="s">
        <v>47</v>
      </c>
    </row>
    <row r="170" spans="2:50" x14ac:dyDescent="0.25">
      <c r="B170" s="10">
        <v>1.26896100316792E-2</v>
      </c>
      <c r="C170" s="10">
        <v>0.12869810000000001</v>
      </c>
      <c r="D170" s="10">
        <v>0.38069072999999998</v>
      </c>
      <c r="E170" s="10">
        <v>0.37419467000000001</v>
      </c>
      <c r="F170" s="10">
        <v>0.34803167000000002</v>
      </c>
      <c r="G170" s="10">
        <v>0.29622201037671653</v>
      </c>
      <c r="H170" s="10"/>
      <c r="I170" s="10"/>
      <c r="K170" s="10">
        <v>1.26896100316792E-2</v>
      </c>
      <c r="L170" s="10">
        <v>0.29844161000000002</v>
      </c>
      <c r="M170" s="10">
        <v>0.75081050000000005</v>
      </c>
      <c r="N170" s="10">
        <v>0.82596924999999999</v>
      </c>
      <c r="O170" s="10">
        <v>0.75739783999999999</v>
      </c>
      <c r="P170" s="10">
        <v>0.63524167142837995</v>
      </c>
      <c r="Q170" s="10"/>
      <c r="U170" s="19" t="s">
        <v>48</v>
      </c>
      <c r="V170" s="15"/>
      <c r="W170" s="15"/>
      <c r="AD170" s="19" t="s">
        <v>49</v>
      </c>
      <c r="AE170" s="15"/>
      <c r="AF170" s="15"/>
      <c r="AM170" s="19" t="s">
        <v>48</v>
      </c>
      <c r="AN170" s="15"/>
      <c r="AO170" s="15"/>
      <c r="AV170" s="19" t="s">
        <v>49</v>
      </c>
      <c r="AW170" s="15"/>
      <c r="AX170" s="15"/>
    </row>
    <row r="171" spans="2:50" x14ac:dyDescent="0.25">
      <c r="B171" s="10">
        <v>1.6102620275609301E-2</v>
      </c>
      <c r="C171" s="10">
        <v>0.12977963000000001</v>
      </c>
      <c r="D171" s="10">
        <v>0.38677614999999999</v>
      </c>
      <c r="E171" s="10">
        <v>0.38448236000000002</v>
      </c>
      <c r="F171" s="10">
        <v>0.35555419999999999</v>
      </c>
      <c r="G171" s="10">
        <v>0.30159748081507853</v>
      </c>
      <c r="H171" s="10"/>
      <c r="I171" s="10"/>
      <c r="K171" s="10">
        <v>1.6102620275609301E-2</v>
      </c>
      <c r="L171" s="10">
        <v>0.30174989000000002</v>
      </c>
      <c r="M171" s="10">
        <v>0.76255967000000002</v>
      </c>
      <c r="N171" s="10">
        <v>0.85047253</v>
      </c>
      <c r="O171" s="10">
        <v>0.77422513000000004</v>
      </c>
      <c r="P171" s="10">
        <v>0.64738727662256368</v>
      </c>
      <c r="Q171" s="10"/>
      <c r="V171" t="s">
        <v>71</v>
      </c>
      <c r="AE171" t="s">
        <v>71</v>
      </c>
      <c r="AN171" t="s">
        <v>77</v>
      </c>
      <c r="AW171" t="s">
        <v>77</v>
      </c>
    </row>
    <row r="172" spans="2:50" x14ac:dyDescent="0.25">
      <c r="B172" s="10">
        <v>2.04335971785694E-2</v>
      </c>
      <c r="C172" s="10">
        <v>0.13235495</v>
      </c>
      <c r="D172" s="10">
        <v>0.39360414999999999</v>
      </c>
      <c r="E172" s="10">
        <v>0.39514725000000001</v>
      </c>
      <c r="F172" s="10">
        <v>0.36482234000000002</v>
      </c>
      <c r="G172" s="10">
        <v>0.30839567691950809</v>
      </c>
      <c r="H172" s="10"/>
      <c r="I172" s="10"/>
      <c r="K172" s="10">
        <v>2.04335971785694E-2</v>
      </c>
      <c r="L172" s="10">
        <v>0.30875624000000002</v>
      </c>
      <c r="M172" s="10">
        <v>0.77537959000000001</v>
      </c>
      <c r="N172" s="10">
        <v>0.87636475000000003</v>
      </c>
      <c r="O172" s="10">
        <v>0.79540540000000004</v>
      </c>
      <c r="P172" s="10">
        <v>0.662805617556392</v>
      </c>
      <c r="Q172" s="10"/>
    </row>
    <row r="173" spans="2:50" x14ac:dyDescent="0.25">
      <c r="B173" s="10">
        <v>2.59294379740466E-2</v>
      </c>
      <c r="C173" s="10">
        <v>0.150949</v>
      </c>
      <c r="D173" s="10">
        <v>0.40665833000000001</v>
      </c>
      <c r="E173" s="10">
        <v>0.40968602999999998</v>
      </c>
      <c r="F173" s="10">
        <v>0.38794477999999999</v>
      </c>
      <c r="G173" s="10">
        <v>0.32845213754167363</v>
      </c>
      <c r="H173" s="10"/>
      <c r="I173" s="10"/>
      <c r="K173" s="10">
        <v>2.59294379740466E-2</v>
      </c>
      <c r="L173" s="10">
        <v>0.35562009999999999</v>
      </c>
      <c r="M173" s="10">
        <v>0.79632006</v>
      </c>
      <c r="N173" s="10">
        <v>0.91670914000000003</v>
      </c>
      <c r="O173" s="10">
        <v>0.85239019000000005</v>
      </c>
      <c r="P173" s="10">
        <v>0.70889472712076307</v>
      </c>
      <c r="Q173" s="10"/>
    </row>
    <row r="174" spans="2:50" x14ac:dyDescent="0.25">
      <c r="B174" s="10">
        <v>3.2903445623126602E-2</v>
      </c>
      <c r="C174" s="10">
        <v>0.17149845999999999</v>
      </c>
      <c r="D174" s="10">
        <v>0.42674026999999998</v>
      </c>
      <c r="E174" s="10">
        <v>0.44409591999999998</v>
      </c>
      <c r="F174" s="10">
        <v>0.41538322</v>
      </c>
      <c r="G174" s="10">
        <v>0.35438863238673918</v>
      </c>
      <c r="H174" s="10"/>
      <c r="I174" s="10"/>
      <c r="K174" s="10">
        <v>3.2903445623126602E-2</v>
      </c>
      <c r="L174" s="10">
        <v>0.40803444999999999</v>
      </c>
      <c r="M174" s="10">
        <v>0.82821785999999997</v>
      </c>
      <c r="N174" s="10">
        <v>1.0106487399999999</v>
      </c>
      <c r="O174" s="10">
        <v>0.92172633999999998</v>
      </c>
      <c r="P174" s="10">
        <v>0.76892411081186252</v>
      </c>
      <c r="Q174" s="10"/>
    </row>
    <row r="175" spans="2:50" x14ac:dyDescent="0.25">
      <c r="B175" s="10">
        <v>4.1753189365604002E-2</v>
      </c>
      <c r="C175" s="10">
        <v>0.19415467</v>
      </c>
      <c r="D175" s="10">
        <v>0.45699336000000002</v>
      </c>
      <c r="E175" s="10">
        <v>0.49370998999999999</v>
      </c>
      <c r="F175" s="10">
        <v>0.44751268</v>
      </c>
      <c r="G175" s="10">
        <v>0.3867276225937647</v>
      </c>
      <c r="H175" s="10"/>
      <c r="I175" s="10"/>
      <c r="K175" s="10">
        <v>4.1753189365604002E-2</v>
      </c>
      <c r="L175" s="10">
        <v>0.46651432999999998</v>
      </c>
      <c r="M175" s="10">
        <v>0.87515927999999998</v>
      </c>
      <c r="N175" s="10">
        <v>1.14888094</v>
      </c>
      <c r="O175" s="10">
        <v>1.00629525</v>
      </c>
      <c r="P175" s="10">
        <v>0.84410073811795916</v>
      </c>
      <c r="Q175" s="10"/>
    </row>
    <row r="176" spans="2:50" x14ac:dyDescent="0.25">
      <c r="B176" s="10">
        <v>5.2983169062837003E-2</v>
      </c>
      <c r="C176" s="10">
        <v>0.22166419000000001</v>
      </c>
      <c r="D176" s="10">
        <v>0.49279299999999998</v>
      </c>
      <c r="E176" s="10">
        <v>0.57543845000000005</v>
      </c>
      <c r="F176" s="10">
        <v>0.48053004999999999</v>
      </c>
      <c r="G176" s="10">
        <v>0.42612841170844912</v>
      </c>
      <c r="H176" s="10"/>
      <c r="I176" s="10"/>
      <c r="K176" s="10">
        <v>5.2983169062837003E-2</v>
      </c>
      <c r="L176" s="10">
        <v>0.53848978999999997</v>
      </c>
      <c r="M176" s="10">
        <v>0.93252542000000005</v>
      </c>
      <c r="N176" s="10">
        <v>1.3760378799999999</v>
      </c>
      <c r="O176" s="10">
        <v>1.0948447699999999</v>
      </c>
      <c r="P176" s="10">
        <v>0.93691814242386784</v>
      </c>
      <c r="Q176" s="10"/>
    </row>
    <row r="177" spans="2:17" x14ac:dyDescent="0.25">
      <c r="B177" s="10">
        <v>6.7233575364993303E-2</v>
      </c>
      <c r="C177" s="10">
        <v>0.26201843000000002</v>
      </c>
      <c r="D177" s="10">
        <v>0.55740593999999999</v>
      </c>
      <c r="E177" s="10">
        <v>0.67024830999999996</v>
      </c>
      <c r="F177" s="10">
        <v>0.52255554999999998</v>
      </c>
      <c r="G177" s="10">
        <v>0.4817254238569994</v>
      </c>
      <c r="H177" s="10"/>
      <c r="I177" s="10"/>
      <c r="K177" s="10">
        <v>6.7233575364993303E-2</v>
      </c>
      <c r="L177" s="10">
        <v>0.64578011999999996</v>
      </c>
      <c r="M177" s="10">
        <v>1.0467335600000001</v>
      </c>
      <c r="N177" s="10">
        <v>1.6340952500000001</v>
      </c>
      <c r="O177" s="10">
        <v>1.20569474</v>
      </c>
      <c r="P177" s="10">
        <v>1.0675604158393894</v>
      </c>
      <c r="Q177" s="10"/>
    </row>
    <row r="178" spans="2:17" x14ac:dyDescent="0.25">
      <c r="B178" s="10">
        <v>8.5316785241728005E-2</v>
      </c>
      <c r="C178" s="10">
        <v>0.28805581000000002</v>
      </c>
      <c r="D178" s="10">
        <v>0.62906863000000002</v>
      </c>
      <c r="E178" s="10">
        <v>0.77399662000000002</v>
      </c>
      <c r="F178" s="10">
        <v>0.57306986000000004</v>
      </c>
      <c r="G178" s="10">
        <v>0.53726462305756917</v>
      </c>
      <c r="H178" s="10"/>
      <c r="I178" s="10"/>
      <c r="K178" s="10">
        <v>8.5316785241728005E-2</v>
      </c>
      <c r="L178" s="10">
        <v>0.71491884000000006</v>
      </c>
      <c r="M178" s="10">
        <v>1.1779402299999999</v>
      </c>
      <c r="N178" s="10">
        <v>1.8949247199999999</v>
      </c>
      <c r="O178" s="10">
        <v>1.3347180999999999</v>
      </c>
      <c r="P178" s="10">
        <v>1.1959512068838858</v>
      </c>
      <c r="Q178" s="10"/>
    </row>
    <row r="179" spans="2:17" x14ac:dyDescent="0.25">
      <c r="B179" s="10">
        <v>0.108263673387405</v>
      </c>
      <c r="C179" s="10">
        <v>0.29573659000000002</v>
      </c>
      <c r="D179" s="10">
        <v>0.70375880999999996</v>
      </c>
      <c r="E179" s="10">
        <v>0.87460106000000004</v>
      </c>
      <c r="F179" s="10">
        <v>0.63322842999999995</v>
      </c>
      <c r="G179" s="10">
        <v>0.58914989858508937</v>
      </c>
      <c r="H179" s="10"/>
      <c r="I179" s="10"/>
      <c r="K179" s="10">
        <v>0.108263673387405</v>
      </c>
      <c r="L179" s="10">
        <v>0.73318207999999996</v>
      </c>
      <c r="M179" s="10">
        <v>1.3232416499999999</v>
      </c>
      <c r="N179" s="10">
        <v>2.11164335</v>
      </c>
      <c r="O179" s="10">
        <v>1.4800859399999999</v>
      </c>
      <c r="P179" s="10">
        <v>1.3116791914259678</v>
      </c>
      <c r="Q179" s="10"/>
    </row>
    <row r="180" spans="2:17" x14ac:dyDescent="0.25">
      <c r="B180" s="10">
        <v>0.137382379588326</v>
      </c>
      <c r="C180" s="10">
        <v>0.29750268000000002</v>
      </c>
      <c r="D180" s="10">
        <v>0.76895985</v>
      </c>
      <c r="E180" s="10">
        <v>0.96019511000000002</v>
      </c>
      <c r="F180" s="10">
        <v>0.69587297999999997</v>
      </c>
      <c r="G180" s="10">
        <v>0.63490491638882718</v>
      </c>
      <c r="H180" s="10"/>
      <c r="I180" s="10"/>
      <c r="K180" s="10">
        <v>0.137382379588326</v>
      </c>
      <c r="L180" s="10">
        <v>0.73421886000000003</v>
      </c>
      <c r="M180" s="10">
        <v>1.4618474400000001</v>
      </c>
      <c r="N180" s="10">
        <v>2.2606578000000002</v>
      </c>
      <c r="O180" s="10">
        <v>1.6223288899999999</v>
      </c>
      <c r="P180" s="10">
        <v>1.4103261627154791</v>
      </c>
      <c r="Q180" s="10"/>
    </row>
    <row r="181" spans="2:17" x14ac:dyDescent="0.25">
      <c r="B181" s="10">
        <v>0.17433288221999799</v>
      </c>
      <c r="C181" s="10">
        <v>0.28777687000000002</v>
      </c>
      <c r="D181" s="10">
        <v>0.79886696999999995</v>
      </c>
      <c r="E181" s="10">
        <v>1.0029762799999999</v>
      </c>
      <c r="F181" s="10">
        <v>0.74421077999999996</v>
      </c>
      <c r="G181" s="10">
        <v>0.65741665244120462</v>
      </c>
      <c r="H181" s="10"/>
      <c r="I181" s="10"/>
      <c r="K181" s="10">
        <v>0.17433288221999799</v>
      </c>
      <c r="L181" s="10">
        <v>0.69683850999999997</v>
      </c>
      <c r="M181" s="10">
        <v>1.54692743</v>
      </c>
      <c r="N181" s="10">
        <v>2.3144917899999999</v>
      </c>
      <c r="O181" s="10">
        <v>1.7209805600000001</v>
      </c>
      <c r="P181" s="10">
        <v>1.454311187868806</v>
      </c>
      <c r="Q181" s="10"/>
    </row>
    <row r="182" spans="2:17" x14ac:dyDescent="0.25">
      <c r="B182" s="10">
        <v>0.22122162910704399</v>
      </c>
      <c r="C182" s="10">
        <v>0.25773405999999999</v>
      </c>
      <c r="D182" s="10">
        <v>0.79134921000000003</v>
      </c>
      <c r="E182" s="10">
        <v>0.99390909999999999</v>
      </c>
      <c r="F182" s="10">
        <v>0.76173482000000003</v>
      </c>
      <c r="G182" s="10">
        <v>0.64562174290496488</v>
      </c>
      <c r="H182" s="10"/>
      <c r="I182" s="10"/>
      <c r="K182" s="10">
        <v>0.22122162910704399</v>
      </c>
      <c r="L182" s="10">
        <v>0.61096280999999997</v>
      </c>
      <c r="M182" s="10">
        <v>1.5714407500000001</v>
      </c>
      <c r="N182" s="10">
        <v>2.2768467399999999</v>
      </c>
      <c r="O182" s="10">
        <v>1.73846941</v>
      </c>
      <c r="P182" s="10">
        <v>1.4247901257200621</v>
      </c>
      <c r="Q182" s="10"/>
    </row>
    <row r="183" spans="2:17" x14ac:dyDescent="0.25">
      <c r="B183" s="10">
        <v>0.28072162039411702</v>
      </c>
      <c r="C183" s="10">
        <v>0.20644915999999999</v>
      </c>
      <c r="D183" s="10">
        <v>0.75973844000000001</v>
      </c>
      <c r="E183" s="10">
        <v>0.92948938999999997</v>
      </c>
      <c r="F183" s="10">
        <v>0.73622427000000001</v>
      </c>
      <c r="G183" s="10">
        <v>0.59683195171463299</v>
      </c>
      <c r="H183" s="10"/>
      <c r="I183" s="10"/>
      <c r="K183" s="10">
        <v>0.28072162039411702</v>
      </c>
      <c r="L183" s="10">
        <v>0.48022543000000001</v>
      </c>
      <c r="M183" s="10">
        <v>1.55173066</v>
      </c>
      <c r="N183" s="10">
        <v>2.12424736</v>
      </c>
      <c r="O183" s="10">
        <v>1.65327063</v>
      </c>
      <c r="P183" s="10">
        <v>1.3153310703462624</v>
      </c>
      <c r="Q183" s="10"/>
    </row>
    <row r="184" spans="2:17" x14ac:dyDescent="0.25">
      <c r="B184" s="10">
        <v>0.35622478902624399</v>
      </c>
      <c r="C184" s="10">
        <v>0.16401705999999999</v>
      </c>
      <c r="D184" s="10">
        <v>0.69763618999999999</v>
      </c>
      <c r="E184" s="10">
        <v>0.80589717000000005</v>
      </c>
      <c r="F184" s="10">
        <v>0.66851587999999995</v>
      </c>
      <c r="G184" s="10">
        <v>0.52577212160605002</v>
      </c>
      <c r="H184" s="10"/>
      <c r="I184" s="10"/>
      <c r="K184" s="10">
        <v>0.35622478902624399</v>
      </c>
      <c r="L184" s="10">
        <v>0.37718487000000001</v>
      </c>
      <c r="M184" s="10">
        <v>1.4605205699999999</v>
      </c>
      <c r="N184" s="10">
        <v>1.8341091</v>
      </c>
      <c r="O184" s="10">
        <v>1.4774937299999999</v>
      </c>
      <c r="P184" s="10">
        <v>1.157473101502023</v>
      </c>
      <c r="Q184" s="10"/>
    </row>
    <row r="185" spans="2:17" x14ac:dyDescent="0.25">
      <c r="B185" s="10">
        <v>0.45203536563602398</v>
      </c>
      <c r="C185" s="10">
        <v>0.12909387</v>
      </c>
      <c r="D185" s="10">
        <v>0.5813334</v>
      </c>
      <c r="E185" s="10">
        <v>0.66726370000000002</v>
      </c>
      <c r="F185" s="10">
        <v>0.55952146999999997</v>
      </c>
      <c r="G185" s="10">
        <v>0.43340028868171027</v>
      </c>
      <c r="H185" s="10"/>
      <c r="I185" s="10"/>
      <c r="K185" s="10">
        <v>0.45203536563602398</v>
      </c>
      <c r="L185" s="10">
        <v>0.29078235000000002</v>
      </c>
      <c r="M185" s="10">
        <v>1.2170374799999999</v>
      </c>
      <c r="N185" s="10">
        <v>1.51495164</v>
      </c>
      <c r="O185" s="10">
        <v>1.2198668500000001</v>
      </c>
      <c r="P185" s="10">
        <v>0.94530936429907175</v>
      </c>
      <c r="Q185" s="10"/>
    </row>
    <row r="186" spans="2:17" x14ac:dyDescent="0.25">
      <c r="B186" s="10">
        <v>0.57361525104486699</v>
      </c>
      <c r="C186" s="10">
        <v>0.10272412</v>
      </c>
      <c r="D186" s="10">
        <v>0.46216893999999997</v>
      </c>
      <c r="E186" s="10">
        <v>0.52056210000000003</v>
      </c>
      <c r="F186" s="10">
        <v>0.45233086</v>
      </c>
      <c r="G186" s="10">
        <v>0.34566489103714609</v>
      </c>
      <c r="H186" s="10"/>
      <c r="I186" s="10"/>
      <c r="K186" s="10">
        <v>0.57361525104486699</v>
      </c>
      <c r="L186" s="10">
        <v>0.22892471</v>
      </c>
      <c r="M186" s="10">
        <v>0.96756341000000001</v>
      </c>
      <c r="N186" s="10">
        <v>1.1851343700000001</v>
      </c>
      <c r="O186" s="10">
        <v>0.97849892999999999</v>
      </c>
      <c r="P186" s="10">
        <v>0.75059147711871654</v>
      </c>
      <c r="Q186" s="10"/>
    </row>
    <row r="187" spans="2:17" x14ac:dyDescent="0.25">
      <c r="B187" s="10">
        <v>0.72789538439831503</v>
      </c>
      <c r="C187" s="10">
        <v>7.9080750000000005E-2</v>
      </c>
      <c r="D187" s="10">
        <v>0.34347072000000001</v>
      </c>
      <c r="E187" s="10">
        <v>0.39620514000000001</v>
      </c>
      <c r="F187" s="10">
        <v>0.35790486999999999</v>
      </c>
      <c r="G187" s="10">
        <v>0.26539195312188674</v>
      </c>
      <c r="H187" s="10"/>
      <c r="I187" s="10"/>
      <c r="K187" s="10">
        <v>0.72789538439831503</v>
      </c>
      <c r="L187" s="10">
        <v>0.17779664000000001</v>
      </c>
      <c r="M187" s="10">
        <v>0.71906541000000002</v>
      </c>
      <c r="N187" s="10">
        <v>0.90845408999999999</v>
      </c>
      <c r="O187" s="10">
        <v>0.77045434999999995</v>
      </c>
      <c r="P187" s="10">
        <v>0.57692863621581525</v>
      </c>
      <c r="Q187" s="10"/>
    </row>
    <row r="188" spans="2:17" x14ac:dyDescent="0.25">
      <c r="B188" s="10">
        <v>0.92367085718738595</v>
      </c>
      <c r="C188" s="10">
        <v>6.0378899999999999E-2</v>
      </c>
      <c r="D188" s="10">
        <v>0.25008609999999998</v>
      </c>
      <c r="E188" s="10">
        <v>0.28526849999999998</v>
      </c>
      <c r="F188" s="10">
        <v>0.27298978000000002</v>
      </c>
      <c r="G188" s="10">
        <v>0.19794439751243356</v>
      </c>
      <c r="H188" s="10"/>
      <c r="I188" s="10"/>
      <c r="K188" s="10">
        <v>0.92367085718738595</v>
      </c>
      <c r="L188" s="10">
        <v>0.13569196</v>
      </c>
      <c r="M188" s="10">
        <v>0.52356212999999996</v>
      </c>
      <c r="N188" s="10">
        <v>0.64953088000000003</v>
      </c>
      <c r="O188" s="10">
        <v>0.58854525999999996</v>
      </c>
      <c r="P188" s="10">
        <v>0.43004530891128567</v>
      </c>
      <c r="Q188" s="10"/>
    </row>
    <row r="189" spans="2:17" x14ac:dyDescent="0.25">
      <c r="B189" s="10">
        <v>1.1721022975334801</v>
      </c>
      <c r="C189" s="10">
        <v>4.5603570000000003E-2</v>
      </c>
      <c r="D189" s="10">
        <v>0.17893032</v>
      </c>
      <c r="E189" s="10">
        <v>0.18921913000000001</v>
      </c>
      <c r="F189" s="10">
        <v>0.20280797</v>
      </c>
      <c r="G189" s="10">
        <v>0.14342652045209608</v>
      </c>
      <c r="H189" s="10"/>
      <c r="I189" s="10"/>
      <c r="K189" s="10">
        <v>1.1721022975334801</v>
      </c>
      <c r="L189" s="10">
        <v>0.10172645</v>
      </c>
      <c r="M189" s="10">
        <v>0.37330410000000003</v>
      </c>
      <c r="N189" s="10">
        <v>0.42706994999999998</v>
      </c>
      <c r="O189" s="10">
        <v>0.43933347</v>
      </c>
      <c r="P189" s="10">
        <v>0.31092701648645737</v>
      </c>
      <c r="Q189" s="10"/>
    </row>
    <row r="190" spans="2:17" x14ac:dyDescent="0.25">
      <c r="B190" s="10">
        <v>1.4873521072935101</v>
      </c>
      <c r="C190" s="10">
        <v>3.422588E-2</v>
      </c>
      <c r="D190" s="10">
        <v>0.12698019999999999</v>
      </c>
      <c r="E190" s="10">
        <v>0.12094592999999999</v>
      </c>
      <c r="F190" s="10">
        <v>0.14875015</v>
      </c>
      <c r="G190" s="10">
        <v>0.10250392839709703</v>
      </c>
      <c r="H190" s="10"/>
      <c r="I190" s="10"/>
      <c r="K190" s="10">
        <v>1.4873521072935101</v>
      </c>
      <c r="L190" s="10">
        <v>7.5567190000000006E-2</v>
      </c>
      <c r="M190" s="10">
        <v>0.26354315</v>
      </c>
      <c r="N190" s="10">
        <v>0.27061010000000002</v>
      </c>
      <c r="O190" s="10">
        <v>0.32416167000000001</v>
      </c>
      <c r="P190" s="10">
        <v>0.22158499905260456</v>
      </c>
      <c r="Q190" s="10"/>
    </row>
    <row r="191" spans="2:17" x14ac:dyDescent="0.25">
      <c r="B191" s="10">
        <v>1.88739182213509</v>
      </c>
      <c r="C191" s="10">
        <v>2.5845219999999999E-2</v>
      </c>
      <c r="D191" s="10">
        <v>8.6619360000000006E-2</v>
      </c>
      <c r="E191" s="10">
        <v>7.3770929999999998E-2</v>
      </c>
      <c r="F191" s="10">
        <v>0.10807042</v>
      </c>
      <c r="G191" s="10">
        <v>7.1736588632262982E-2</v>
      </c>
      <c r="H191" s="10"/>
      <c r="I191" s="10"/>
      <c r="K191" s="10">
        <v>1.88739182213509</v>
      </c>
      <c r="L191" s="10">
        <v>5.5728809999999997E-2</v>
      </c>
      <c r="M191" s="10">
        <v>0.17875803000000001</v>
      </c>
      <c r="N191" s="10">
        <v>0.16394241000000001</v>
      </c>
      <c r="O191" s="10">
        <v>0.23650039</v>
      </c>
      <c r="P191" s="10">
        <v>0.15414891440646908</v>
      </c>
      <c r="Q191" s="10"/>
    </row>
    <row r="192" spans="2:17" x14ac:dyDescent="0.25">
      <c r="B192" s="10">
        <v>2.3950266199874801</v>
      </c>
      <c r="C192" s="10">
        <v>2.0370539999999999E-2</v>
      </c>
      <c r="D192" s="10">
        <v>5.9189209999999999E-2</v>
      </c>
      <c r="E192" s="10">
        <v>4.6706440000000002E-2</v>
      </c>
      <c r="F192" s="10">
        <v>7.1875170000000002E-2</v>
      </c>
      <c r="G192" s="10">
        <v>4.9394932474172572E-2</v>
      </c>
      <c r="H192" s="10"/>
      <c r="I192" s="10"/>
      <c r="K192" s="10">
        <v>2.3950266199874801</v>
      </c>
      <c r="L192" s="10">
        <v>4.3439999999999999E-2</v>
      </c>
      <c r="M192" s="10">
        <v>0.12150279</v>
      </c>
      <c r="N192" s="10">
        <v>0.10299558</v>
      </c>
      <c r="O192" s="10">
        <v>0.15702733999999999</v>
      </c>
      <c r="P192" s="10">
        <v>0.10555236596018421</v>
      </c>
      <c r="Q192" s="10"/>
    </row>
    <row r="193" spans="2:17" x14ac:dyDescent="0.25">
      <c r="B193" s="10">
        <v>3.0391953823131899</v>
      </c>
      <c r="C193" s="10">
        <v>1.545559E-2</v>
      </c>
      <c r="D193" s="10">
        <v>3.9822690000000001E-2</v>
      </c>
      <c r="E193" s="10">
        <v>3.1679579999999999E-2</v>
      </c>
      <c r="F193" s="10">
        <v>4.6305199999999998E-2</v>
      </c>
      <c r="G193" s="10">
        <v>3.3569403586431117E-2</v>
      </c>
      <c r="H193" s="10"/>
      <c r="I193" s="10"/>
      <c r="K193" s="10">
        <v>3.0391953823131899</v>
      </c>
      <c r="L193" s="10">
        <v>3.2188000000000001E-2</v>
      </c>
      <c r="M193" s="10">
        <v>8.1306439999999994E-2</v>
      </c>
      <c r="N193" s="10">
        <v>6.9063589999999994E-2</v>
      </c>
      <c r="O193" s="10">
        <v>0.10074876000000001</v>
      </c>
      <c r="P193" s="10">
        <v>7.1055475999399889E-2</v>
      </c>
      <c r="Q193" s="10"/>
    </row>
    <row r="194" spans="2:17" x14ac:dyDescent="0.25">
      <c r="B194" s="10">
        <v>3.8566204211634698</v>
      </c>
      <c r="C194" s="10">
        <v>1.155138E-2</v>
      </c>
      <c r="D194" s="10">
        <v>2.629867E-2</v>
      </c>
      <c r="E194" s="10">
        <v>2.015409E-2</v>
      </c>
      <c r="F194" s="10">
        <v>2.9264680000000001E-2</v>
      </c>
      <c r="G194" s="10">
        <v>2.2252648695024659E-2</v>
      </c>
      <c r="H194" s="10"/>
      <c r="I194" s="10"/>
      <c r="K194" s="10">
        <v>3.8566204211634698</v>
      </c>
      <c r="L194" s="10">
        <v>2.305977E-2</v>
      </c>
      <c r="M194" s="10">
        <v>5.3413710000000003E-2</v>
      </c>
      <c r="N194" s="10">
        <v>4.3071150000000002E-2</v>
      </c>
      <c r="O194" s="10">
        <v>6.2782969999999994E-2</v>
      </c>
      <c r="P194" s="10">
        <v>4.6263601392050456E-2</v>
      </c>
      <c r="Q194" s="10"/>
    </row>
    <row r="195" spans="2:17" x14ac:dyDescent="0.25">
      <c r="B195" s="10">
        <v>4.89390091847749</v>
      </c>
      <c r="C195" s="10">
        <v>8.1493599999999996E-3</v>
      </c>
      <c r="D195" s="10">
        <v>1.656241E-2</v>
      </c>
      <c r="E195" s="10">
        <v>1.328234E-2</v>
      </c>
      <c r="F195" s="10">
        <v>1.8658689999999999E-2</v>
      </c>
      <c r="G195" s="10">
        <v>1.449643962980271E-2</v>
      </c>
      <c r="H195" s="10"/>
      <c r="I195" s="10"/>
      <c r="K195" s="10">
        <v>4.89390091847749</v>
      </c>
      <c r="L195" s="10">
        <v>1.6036450000000001E-2</v>
      </c>
      <c r="M195" s="10">
        <v>3.3461459999999998E-2</v>
      </c>
      <c r="N195" s="10">
        <v>2.7754979999999999E-2</v>
      </c>
      <c r="O195" s="10">
        <v>3.921964E-2</v>
      </c>
      <c r="P195" s="10">
        <v>2.9690158196253272E-2</v>
      </c>
      <c r="Q195" s="10"/>
    </row>
    <row r="196" spans="2:17" x14ac:dyDescent="0.25">
      <c r="B196" s="10">
        <v>6.2101694189156103</v>
      </c>
      <c r="C196" s="10">
        <v>5.6837900000000002E-3</v>
      </c>
      <c r="D196" s="10">
        <v>1.050155E-2</v>
      </c>
      <c r="E196" s="10">
        <v>8.3971400000000009E-3</v>
      </c>
      <c r="F196" s="10">
        <v>1.1924570000000001E-2</v>
      </c>
      <c r="G196" s="10">
        <v>9.3902745391958344E-3</v>
      </c>
      <c r="H196" s="10"/>
      <c r="I196" s="10"/>
      <c r="K196" s="10">
        <v>6.2101694189156103</v>
      </c>
      <c r="L196" s="10">
        <v>1.0820160000000001E-2</v>
      </c>
      <c r="M196" s="10">
        <v>2.109714E-2</v>
      </c>
      <c r="N196" s="10">
        <v>1.7229100000000001E-2</v>
      </c>
      <c r="O196" s="10">
        <v>2.438746E-2</v>
      </c>
      <c r="P196" s="10">
        <v>1.8839158513301091E-2</v>
      </c>
      <c r="Q196" s="10"/>
    </row>
    <row r="197" spans="2:17" x14ac:dyDescent="0.25">
      <c r="B197" s="10">
        <v>7.8804628156699099</v>
      </c>
      <c r="C197" s="10">
        <v>4.5299399999999997E-3</v>
      </c>
      <c r="D197" s="10">
        <v>6.5137700000000003E-3</v>
      </c>
      <c r="E197" s="10">
        <v>5.2953599999999998E-3</v>
      </c>
      <c r="F197" s="10">
        <v>7.6577599999999996E-3</v>
      </c>
      <c r="G197" s="10">
        <v>6.214241862851585E-3</v>
      </c>
      <c r="H197" s="10"/>
      <c r="I197" s="10"/>
      <c r="K197" s="10">
        <v>7.8804628156699099</v>
      </c>
      <c r="L197" s="10">
        <v>8.4568600000000001E-3</v>
      </c>
      <c r="M197" s="10">
        <v>1.300779E-2</v>
      </c>
      <c r="N197" s="10">
        <v>1.0679589999999999E-2</v>
      </c>
      <c r="O197" s="10">
        <v>1.523088E-2</v>
      </c>
      <c r="P197" s="10">
        <v>1.2244465138571393E-2</v>
      </c>
      <c r="Q197" s="10"/>
    </row>
    <row r="198" spans="2:17" x14ac:dyDescent="0.25">
      <c r="B198" s="10">
        <v>10</v>
      </c>
      <c r="C198" s="10">
        <v>3.4639599999999999E-3</v>
      </c>
      <c r="D198" s="10">
        <v>4.0271100000000004E-3</v>
      </c>
      <c r="E198" s="10">
        <v>3.3678599999999999E-3</v>
      </c>
      <c r="F198" s="10">
        <v>5.0379999999999999E-3</v>
      </c>
      <c r="G198" s="10">
        <v>4.1143959422273706E-3</v>
      </c>
      <c r="H198" s="10"/>
      <c r="I198" s="10"/>
      <c r="K198" s="10">
        <v>10</v>
      </c>
      <c r="L198" s="10">
        <v>6.3270799999999997E-3</v>
      </c>
      <c r="M198" s="10">
        <v>7.9986399999999996E-3</v>
      </c>
      <c r="N198" s="10">
        <v>6.6997699999999999E-3</v>
      </c>
      <c r="O198" s="10">
        <v>9.7322799999999994E-3</v>
      </c>
      <c r="P198" s="10">
        <v>7.9603030687705901E-3</v>
      </c>
      <c r="Q198" s="10"/>
    </row>
    <row r="200" spans="2:17" x14ac:dyDescent="0.25">
      <c r="B200" s="61" t="s">
        <v>108</v>
      </c>
      <c r="K200" s="61" t="s">
        <v>107</v>
      </c>
    </row>
    <row r="201" spans="2:17" x14ac:dyDescent="0.25">
      <c r="B201" t="s">
        <v>65</v>
      </c>
      <c r="C201" t="s">
        <v>66</v>
      </c>
      <c r="D201" t="s">
        <v>109</v>
      </c>
      <c r="E201" t="s">
        <v>68</v>
      </c>
      <c r="F201" t="s">
        <v>69</v>
      </c>
      <c r="G201" t="s">
        <v>70</v>
      </c>
      <c r="K201" t="s">
        <v>65</v>
      </c>
      <c r="L201" t="s">
        <v>66</v>
      </c>
      <c r="M201" t="s">
        <v>67</v>
      </c>
      <c r="N201" t="s">
        <v>68</v>
      </c>
      <c r="O201" t="s">
        <v>69</v>
      </c>
      <c r="P201" t="s">
        <v>84</v>
      </c>
    </row>
    <row r="202" spans="2:17" x14ac:dyDescent="0.25">
      <c r="B202" s="10">
        <v>0.01</v>
      </c>
      <c r="C202" s="10">
        <v>0.13490204</v>
      </c>
      <c r="D202" s="10">
        <v>0.38795059999999998</v>
      </c>
      <c r="E202" s="10">
        <v>0.35708126000000001</v>
      </c>
      <c r="F202" s="10">
        <v>0.36433288000000003</v>
      </c>
      <c r="G202" s="10">
        <v>0.30344229821734914</v>
      </c>
      <c r="K202" s="10">
        <v>0.01</v>
      </c>
      <c r="L202" s="10">
        <v>0.31199839000000001</v>
      </c>
      <c r="M202" s="10">
        <v>0.73852600999999996</v>
      </c>
      <c r="N202" s="10">
        <v>0.77173667999999995</v>
      </c>
      <c r="O202" s="10">
        <v>0.79242661999999997</v>
      </c>
      <c r="P202" s="10">
        <v>0.64135170001903619</v>
      </c>
    </row>
    <row r="203" spans="2:17" x14ac:dyDescent="0.25">
      <c r="B203" s="10">
        <v>1.26896100316792E-2</v>
      </c>
      <c r="C203" s="10">
        <v>0.13579699000000001</v>
      </c>
      <c r="D203" s="10">
        <v>0.39173098000000001</v>
      </c>
      <c r="E203" s="10">
        <v>0.36629526000000001</v>
      </c>
      <c r="F203" s="10">
        <v>0.36433288000000003</v>
      </c>
      <c r="G203" s="10">
        <v>0.30589580956184703</v>
      </c>
      <c r="K203" s="10">
        <v>1.26896100316792E-2</v>
      </c>
      <c r="L203" s="10">
        <v>0.3149034</v>
      </c>
      <c r="M203" s="10">
        <v>0.74534343999999997</v>
      </c>
      <c r="N203" s="10">
        <v>0.79333706999999998</v>
      </c>
      <c r="O203" s="10">
        <v>0.79287306999999996</v>
      </c>
      <c r="P203" s="10">
        <v>0.64711630960124888</v>
      </c>
    </row>
    <row r="204" spans="2:17" x14ac:dyDescent="0.25">
      <c r="B204" s="10">
        <v>1.6102620275609301E-2</v>
      </c>
      <c r="C204" s="10">
        <v>0.13669787999999999</v>
      </c>
      <c r="D204" s="10">
        <v>0.39554821000000001</v>
      </c>
      <c r="E204" s="10">
        <v>0.37574703999999998</v>
      </c>
      <c r="F204" s="10">
        <v>0.37136632000000003</v>
      </c>
      <c r="G204" s="10">
        <v>0.31043980220588779</v>
      </c>
      <c r="K204" s="10">
        <v>1.6102620275609301E-2</v>
      </c>
      <c r="L204" s="10">
        <v>0.31783547000000001</v>
      </c>
      <c r="M204" s="10">
        <v>0.75223017000000003</v>
      </c>
      <c r="N204" s="10">
        <v>0.81554179000000004</v>
      </c>
      <c r="O204" s="10">
        <v>0.80865628000000001</v>
      </c>
      <c r="P204" s="10">
        <v>0.65732479868757832</v>
      </c>
    </row>
    <row r="205" spans="2:17" x14ac:dyDescent="0.25">
      <c r="B205" s="10">
        <v>2.04335971785694E-2</v>
      </c>
      <c r="C205" s="10">
        <v>0.13908706000000001</v>
      </c>
      <c r="D205" s="10">
        <v>0.39986254999999998</v>
      </c>
      <c r="E205" s="10">
        <v>0.38546093999999997</v>
      </c>
      <c r="F205" s="10">
        <v>0.38062425999999999</v>
      </c>
      <c r="G205" s="10">
        <v>0.31644729247637726</v>
      </c>
      <c r="K205" s="10">
        <v>2.04335971785694E-2</v>
      </c>
      <c r="L205" s="10">
        <v>0.32446081999999998</v>
      </c>
      <c r="M205" s="10">
        <v>0.75959189000000005</v>
      </c>
      <c r="N205" s="10">
        <v>0.83883726999999997</v>
      </c>
      <c r="O205" s="10">
        <v>0.82985761999999996</v>
      </c>
      <c r="P205" s="10">
        <v>0.67082534230766966</v>
      </c>
    </row>
    <row r="206" spans="2:17" x14ac:dyDescent="0.25">
      <c r="B206" s="10">
        <v>2.59294379740466E-2</v>
      </c>
      <c r="C206" s="10">
        <v>0.15734465</v>
      </c>
      <c r="D206" s="10">
        <v>0.40834007999999999</v>
      </c>
      <c r="E206" s="10">
        <v>0.39789786999999999</v>
      </c>
      <c r="F206" s="10">
        <v>0.40216506000000002</v>
      </c>
      <c r="G206" s="10">
        <v>0.33433685965801996</v>
      </c>
      <c r="K206" s="10">
        <v>2.59294379740466E-2</v>
      </c>
      <c r="L206" s="10">
        <v>0.37068760000000001</v>
      </c>
      <c r="M206" s="10">
        <v>0.76995124000000004</v>
      </c>
      <c r="N206" s="10">
        <v>0.87355174999999996</v>
      </c>
      <c r="O206" s="10">
        <v>0.8836349</v>
      </c>
      <c r="P206" s="10">
        <v>0.71142541418158156</v>
      </c>
    </row>
    <row r="207" spans="2:17" x14ac:dyDescent="0.25">
      <c r="B207" s="10">
        <v>3.2903445623126602E-2</v>
      </c>
      <c r="C207" s="10">
        <v>0.17729729999999999</v>
      </c>
      <c r="D207" s="10">
        <v>0.42200726</v>
      </c>
      <c r="E207" s="10">
        <v>0.42853354999999999</v>
      </c>
      <c r="F207" s="10">
        <v>0.42608807999999998</v>
      </c>
      <c r="G207" s="10">
        <v>0.35682798710525437</v>
      </c>
      <c r="K207" s="10">
        <v>3.2903445623126602E-2</v>
      </c>
      <c r="L207" s="10">
        <v>0.42183123</v>
      </c>
      <c r="M207" s="10">
        <v>0.78732500999999999</v>
      </c>
      <c r="N207" s="10">
        <v>0.95630826999999996</v>
      </c>
      <c r="O207" s="10">
        <v>0.94548019000000005</v>
      </c>
      <c r="P207" s="10">
        <v>0.76285500270885054</v>
      </c>
    </row>
    <row r="208" spans="2:17" x14ac:dyDescent="0.25">
      <c r="B208" s="10">
        <v>4.1753189365604002E-2</v>
      </c>
      <c r="C208" s="10">
        <v>0.19904698000000001</v>
      </c>
      <c r="D208" s="10">
        <v>0.44253853999999998</v>
      </c>
      <c r="E208" s="10">
        <v>0.47427460999999999</v>
      </c>
      <c r="F208" s="10">
        <v>0.45126301000000002</v>
      </c>
      <c r="G208" s="10">
        <v>0.38373493336545911</v>
      </c>
      <c r="K208" s="10">
        <v>4.1753189365604002E-2</v>
      </c>
      <c r="L208" s="10">
        <v>0.47826955999999998</v>
      </c>
      <c r="M208" s="10">
        <v>0.81312686000000001</v>
      </c>
      <c r="N208" s="10">
        <v>1.08104552</v>
      </c>
      <c r="O208" s="10">
        <v>1.0147284000000001</v>
      </c>
      <c r="P208" s="10">
        <v>0.82467166519550761</v>
      </c>
    </row>
    <row r="209" spans="2:50" x14ac:dyDescent="0.25">
      <c r="B209" s="10">
        <v>5.2983169062837003E-2</v>
      </c>
      <c r="C209" s="10">
        <v>0.22544185999999999</v>
      </c>
      <c r="D209" s="10">
        <v>0.46751994000000002</v>
      </c>
      <c r="E209" s="10">
        <v>0.55130551000000005</v>
      </c>
      <c r="F209" s="10">
        <v>0.47693459999999999</v>
      </c>
      <c r="G209" s="10">
        <v>0.41707714676178298</v>
      </c>
      <c r="K209" s="10">
        <v>5.2983169062837003E-2</v>
      </c>
      <c r="L209" s="10">
        <v>0.54766689999999996</v>
      </c>
      <c r="M209" s="10">
        <v>0.84735963000000003</v>
      </c>
      <c r="N209" s="10">
        <v>1.2890851699999999</v>
      </c>
      <c r="O209" s="10">
        <v>1.0866528600000001</v>
      </c>
      <c r="P209" s="10">
        <v>0.90218927704817986</v>
      </c>
    </row>
    <row r="210" spans="2:50" x14ac:dyDescent="0.25">
      <c r="B210" s="10">
        <v>6.7233575364993303E-2</v>
      </c>
      <c r="C210" s="10">
        <v>0.26475178999999999</v>
      </c>
      <c r="D210" s="10">
        <v>0.51896558000000004</v>
      </c>
      <c r="E210" s="10">
        <v>0.64381069999999996</v>
      </c>
      <c r="F210" s="10">
        <v>0.51259213999999997</v>
      </c>
      <c r="G210" s="10">
        <v>0.46649098546699791</v>
      </c>
      <c r="K210" s="10">
        <v>6.7233575364993303E-2</v>
      </c>
      <c r="L210" s="10">
        <v>0.65251687000000003</v>
      </c>
      <c r="M210" s="10">
        <v>0.93170027</v>
      </c>
      <c r="N210" s="10">
        <v>1.53285443</v>
      </c>
      <c r="O210" s="10">
        <v>1.18270612</v>
      </c>
      <c r="P210" s="10">
        <v>1.0163264954335136</v>
      </c>
    </row>
    <row r="211" spans="2:50" x14ac:dyDescent="0.25">
      <c r="B211" s="10">
        <v>8.5316785241728005E-2</v>
      </c>
      <c r="C211" s="10">
        <v>0.29002179</v>
      </c>
      <c r="D211" s="10">
        <v>0.58266313999999997</v>
      </c>
      <c r="E211" s="10">
        <v>0.74748501000000001</v>
      </c>
      <c r="F211" s="10">
        <v>0.55872376999999995</v>
      </c>
      <c r="G211" s="10">
        <v>0.51840688908709343</v>
      </c>
      <c r="K211" s="10">
        <v>8.5316785241728005E-2</v>
      </c>
      <c r="L211" s="10">
        <v>0.71979815000000003</v>
      </c>
      <c r="M211" s="10">
        <v>1.04135556</v>
      </c>
      <c r="N211" s="10">
        <v>1.78761701</v>
      </c>
      <c r="O211" s="10">
        <v>1.3013051200000001</v>
      </c>
      <c r="P211" s="10">
        <v>1.1339547577585611</v>
      </c>
    </row>
    <row r="212" spans="2:50" x14ac:dyDescent="0.25">
      <c r="B212" s="10">
        <v>0.108263673387405</v>
      </c>
      <c r="C212" s="10">
        <v>0.29856185000000002</v>
      </c>
      <c r="D212" s="10">
        <v>0.65945809</v>
      </c>
      <c r="E212" s="10">
        <v>0.85147377000000002</v>
      </c>
      <c r="F212" s="10">
        <v>0.61887963999999995</v>
      </c>
      <c r="G212" s="10">
        <v>0.57194054151612517</v>
      </c>
      <c r="K212" s="10">
        <v>0.108263673387405</v>
      </c>
      <c r="L212" s="10">
        <v>0.74018638000000003</v>
      </c>
      <c r="M212" s="10">
        <v>1.1813753600000001</v>
      </c>
      <c r="N212" s="10">
        <v>2.01189069</v>
      </c>
      <c r="O212" s="10">
        <v>1.44654756</v>
      </c>
      <c r="P212" s="10">
        <v>1.2509550324350076</v>
      </c>
    </row>
    <row r="213" spans="2:50" x14ac:dyDescent="0.25">
      <c r="B213" s="10">
        <v>0.137382379588326</v>
      </c>
      <c r="C213" s="10">
        <v>0.30350361999999997</v>
      </c>
      <c r="D213" s="10">
        <v>0.73704853999999997</v>
      </c>
      <c r="E213" s="10">
        <v>0.9429324</v>
      </c>
      <c r="F213" s="10">
        <v>0.68722066000000004</v>
      </c>
      <c r="G213" s="10">
        <v>0.62493861202606493</v>
      </c>
      <c r="K213" s="10">
        <v>0.137382379588326</v>
      </c>
      <c r="L213" s="10">
        <v>0.74902882000000004</v>
      </c>
      <c r="M213" s="10">
        <v>1.33209862</v>
      </c>
      <c r="N213" s="10">
        <v>2.1779726199999998</v>
      </c>
      <c r="O213" s="10">
        <v>1.6021572399999999</v>
      </c>
      <c r="P213" s="10">
        <v>1.3633748530960812</v>
      </c>
    </row>
    <row r="214" spans="2:50" x14ac:dyDescent="0.25">
      <c r="B214" s="10">
        <v>0.17433288221999799</v>
      </c>
      <c r="C214" s="10">
        <v>0.30052896000000001</v>
      </c>
      <c r="D214" s="10">
        <v>0.78554440000000003</v>
      </c>
      <c r="E214" s="10">
        <v>0.9965832</v>
      </c>
      <c r="F214" s="10">
        <v>0.74668330999999999</v>
      </c>
      <c r="G214" s="10">
        <v>0.65993821301069056</v>
      </c>
      <c r="K214" s="10">
        <v>0.17433288221999799</v>
      </c>
      <c r="L214" s="10">
        <v>0.72771713000000005</v>
      </c>
      <c r="M214" s="10">
        <v>1.4445428499999999</v>
      </c>
      <c r="N214" s="10">
        <v>2.2633661200000001</v>
      </c>
      <c r="O214" s="10">
        <v>1.72669826</v>
      </c>
      <c r="P214" s="10">
        <v>1.4340048754954817</v>
      </c>
      <c r="U214" s="19" t="s">
        <v>50</v>
      </c>
      <c r="V214" s="15"/>
      <c r="W214" s="15"/>
      <c r="AD214" s="19" t="s">
        <v>51</v>
      </c>
      <c r="AE214" s="15"/>
      <c r="AF214" s="15"/>
      <c r="AM214" s="19" t="s">
        <v>50</v>
      </c>
      <c r="AN214" s="15"/>
      <c r="AO214" s="15"/>
      <c r="AV214" s="19" t="s">
        <v>51</v>
      </c>
      <c r="AW214" s="15"/>
      <c r="AX214" s="15"/>
    </row>
    <row r="215" spans="2:50" x14ac:dyDescent="0.25">
      <c r="B215" s="10">
        <v>0.22122162910704399</v>
      </c>
      <c r="C215" s="10">
        <v>0.27629991999999998</v>
      </c>
      <c r="D215" s="10">
        <v>0.79824943999999998</v>
      </c>
      <c r="E215" s="10">
        <v>1.00190237</v>
      </c>
      <c r="F215" s="10">
        <v>0.77954489000000005</v>
      </c>
      <c r="G215" s="10">
        <v>0.66250009418343336</v>
      </c>
      <c r="K215" s="10">
        <v>0.22122162910704399</v>
      </c>
      <c r="L215" s="10">
        <v>0.65497349000000005</v>
      </c>
      <c r="M215" s="10">
        <v>1.5055178199999999</v>
      </c>
      <c r="N215" s="10">
        <v>2.2588072800000001</v>
      </c>
      <c r="O215" s="10">
        <v>1.77911646</v>
      </c>
      <c r="P215" s="10">
        <v>1.4361636277200416</v>
      </c>
      <c r="V215" t="s">
        <v>71</v>
      </c>
      <c r="AE215" t="s">
        <v>71</v>
      </c>
      <c r="AN215" t="s">
        <v>77</v>
      </c>
      <c r="AW215" t="s">
        <v>77</v>
      </c>
    </row>
    <row r="216" spans="2:50" x14ac:dyDescent="0.25">
      <c r="B216" s="10">
        <v>0.28072162039411702</v>
      </c>
      <c r="C216" s="10">
        <v>0.22817159000000001</v>
      </c>
      <c r="D216" s="10">
        <v>0.78517108000000002</v>
      </c>
      <c r="E216" s="10">
        <v>0.95073861000000004</v>
      </c>
      <c r="F216" s="10">
        <v>0.76811125000000002</v>
      </c>
      <c r="G216" s="10">
        <v>0.62625213002775226</v>
      </c>
      <c r="K216" s="10">
        <v>0.28072162039411702</v>
      </c>
      <c r="L216" s="10">
        <v>0.53075439999999996</v>
      </c>
      <c r="M216" s="10">
        <v>1.52527104</v>
      </c>
      <c r="N216" s="10">
        <v>2.1364315600000001</v>
      </c>
      <c r="O216" s="10">
        <v>1.72487627</v>
      </c>
      <c r="P216" s="10">
        <v>1.3561304180323277</v>
      </c>
    </row>
    <row r="217" spans="2:50" x14ac:dyDescent="0.25">
      <c r="B217" s="10">
        <v>0.35622478902624399</v>
      </c>
      <c r="C217" s="10">
        <v>0.18749407000000001</v>
      </c>
      <c r="D217" s="10">
        <v>0.73942070999999998</v>
      </c>
      <c r="E217" s="10">
        <v>0.83406614999999995</v>
      </c>
      <c r="F217" s="10">
        <v>0.70939448999999999</v>
      </c>
      <c r="G217" s="10">
        <v>0.56396973511723913</v>
      </c>
      <c r="K217" s="10">
        <v>0.35622478902624399</v>
      </c>
      <c r="L217" s="10">
        <v>0.43117422</v>
      </c>
      <c r="M217" s="10">
        <v>1.4798210999999999</v>
      </c>
      <c r="N217" s="10">
        <v>1.8645046199999999</v>
      </c>
      <c r="O217" s="10">
        <v>1.5678399700000001</v>
      </c>
      <c r="P217" s="10">
        <v>1.2216124430220086</v>
      </c>
    </row>
    <row r="218" spans="2:50" x14ac:dyDescent="0.25">
      <c r="B218" s="10">
        <v>0.45203536563602398</v>
      </c>
      <c r="C218" s="10">
        <v>0.15268488</v>
      </c>
      <c r="D218" s="10">
        <v>0.66188301999999999</v>
      </c>
      <c r="E218" s="10">
        <v>0.70011361000000005</v>
      </c>
      <c r="F218" s="10">
        <v>0.62740989000000003</v>
      </c>
      <c r="G218" s="10">
        <v>0.48855316655500397</v>
      </c>
      <c r="K218" s="10">
        <v>0.45203536563602398</v>
      </c>
      <c r="L218" s="10">
        <v>0.34392081000000002</v>
      </c>
      <c r="M218" s="10">
        <v>1.3591170299999999</v>
      </c>
      <c r="N218" s="10">
        <v>1.5595046800000001</v>
      </c>
      <c r="O218" s="10">
        <v>1.36787697</v>
      </c>
      <c r="P218" s="10">
        <v>1.0564117252065337</v>
      </c>
    </row>
    <row r="219" spans="2:50" x14ac:dyDescent="0.25">
      <c r="B219" s="10">
        <v>0.57361525104486699</v>
      </c>
      <c r="C219" s="10">
        <v>0.12373996</v>
      </c>
      <c r="D219" s="10">
        <v>0.55579003000000005</v>
      </c>
      <c r="E219" s="10">
        <v>0.55454636999999996</v>
      </c>
      <c r="F219" s="10">
        <v>0.52665669000000004</v>
      </c>
      <c r="G219" s="10">
        <v>0.40373886865237923</v>
      </c>
      <c r="K219" s="10">
        <v>0.57361525104486699</v>
      </c>
      <c r="L219" s="10">
        <v>0.27575934000000002</v>
      </c>
      <c r="M219" s="10">
        <v>1.1606278000000001</v>
      </c>
      <c r="N219" s="10">
        <v>1.2393502199999999</v>
      </c>
      <c r="O219" s="10">
        <v>1.13928334</v>
      </c>
      <c r="P219" s="10">
        <v>0.87360307772049528</v>
      </c>
    </row>
    <row r="220" spans="2:50" x14ac:dyDescent="0.25">
      <c r="B220" s="10">
        <v>0.72789538439831503</v>
      </c>
      <c r="C220" s="10">
        <v>9.4627310000000006E-2</v>
      </c>
      <c r="D220" s="10">
        <v>0.41991249000000003</v>
      </c>
      <c r="E220" s="10">
        <v>0.42819125000000002</v>
      </c>
      <c r="F220" s="10">
        <v>0.42302064</v>
      </c>
      <c r="G220" s="10">
        <v>0.31341743368189834</v>
      </c>
      <c r="K220" s="10">
        <v>0.72789538439831503</v>
      </c>
      <c r="L220" s="10">
        <v>0.21274984</v>
      </c>
      <c r="M220" s="10">
        <v>0.87909835000000003</v>
      </c>
      <c r="N220" s="10">
        <v>0.96446187000000005</v>
      </c>
      <c r="O220" s="10">
        <v>0.91062772000000003</v>
      </c>
      <c r="P220" s="10">
        <v>0.67951203103084123</v>
      </c>
    </row>
    <row r="221" spans="2:50" x14ac:dyDescent="0.25">
      <c r="B221" s="10">
        <v>0.92367085718738595</v>
      </c>
      <c r="C221" s="10">
        <v>7.0848010000000003E-2</v>
      </c>
      <c r="D221" s="10">
        <v>0.30628134000000001</v>
      </c>
      <c r="E221" s="10">
        <v>0.31293493999999999</v>
      </c>
      <c r="F221" s="10">
        <v>0.32574609999999998</v>
      </c>
      <c r="G221" s="10">
        <v>0.23427585409908394</v>
      </c>
      <c r="K221" s="10">
        <v>0.92367085718738595</v>
      </c>
      <c r="L221" s="10">
        <v>0.15921961000000001</v>
      </c>
      <c r="M221" s="10">
        <v>0.64120840999999995</v>
      </c>
      <c r="N221" s="10">
        <v>0.70045489000000005</v>
      </c>
      <c r="O221" s="10">
        <v>0.70228387999999997</v>
      </c>
      <c r="P221" s="10">
        <v>0.50767472799965296</v>
      </c>
    </row>
    <row r="222" spans="2:50" x14ac:dyDescent="0.25">
      <c r="B222" s="10">
        <v>1.1721022975334801</v>
      </c>
      <c r="C222" s="10">
        <v>5.2411590000000001E-2</v>
      </c>
      <c r="D222" s="10">
        <v>0.21771844000000001</v>
      </c>
      <c r="E222" s="10">
        <v>0.20938857</v>
      </c>
      <c r="F222" s="10">
        <v>0.24193801000000001</v>
      </c>
      <c r="G222" s="10">
        <v>0.16892479993605194</v>
      </c>
      <c r="K222" s="10">
        <v>1.1721022975334801</v>
      </c>
      <c r="L222" s="10">
        <v>0.11691289000000001</v>
      </c>
      <c r="M222" s="10">
        <v>0.45422814</v>
      </c>
      <c r="N222" s="10">
        <v>0.46567840999999999</v>
      </c>
      <c r="O222" s="10">
        <v>0.52409905999999995</v>
      </c>
      <c r="P222" s="10">
        <v>0.365394737913603</v>
      </c>
    </row>
    <row r="223" spans="2:50" x14ac:dyDescent="0.25">
      <c r="B223" s="10">
        <v>1.4873521072935101</v>
      </c>
      <c r="C223" s="10">
        <v>3.8524160000000002E-2</v>
      </c>
      <c r="D223" s="10">
        <v>0.1529556</v>
      </c>
      <c r="E223" s="10">
        <v>0.13458758000000001</v>
      </c>
      <c r="F223" s="10">
        <v>0.17648254999999999</v>
      </c>
      <c r="G223" s="10">
        <v>0.11973265626023975</v>
      </c>
      <c r="K223" s="10">
        <v>1.4873521072935101</v>
      </c>
      <c r="L223" s="10">
        <v>8.5057359999999999E-2</v>
      </c>
      <c r="M223" s="10">
        <v>0.31745421000000001</v>
      </c>
      <c r="N223" s="10">
        <v>0.29767638000000002</v>
      </c>
      <c r="O223" s="10">
        <v>0.38459712000000001</v>
      </c>
      <c r="P223" s="10">
        <v>0.25838093956677621</v>
      </c>
    </row>
    <row r="224" spans="2:50" x14ac:dyDescent="0.25">
      <c r="B224" s="10">
        <v>1.88739182213509</v>
      </c>
      <c r="C224" s="10">
        <v>2.872425E-2</v>
      </c>
      <c r="D224" s="10">
        <v>0.10343796</v>
      </c>
      <c r="E224" s="10">
        <v>8.2022049999999999E-2</v>
      </c>
      <c r="F224" s="10">
        <v>0.12314681</v>
      </c>
      <c r="G224" s="10">
        <v>8.2184785269806368E-2</v>
      </c>
      <c r="K224" s="10">
        <v>1.88739182213509</v>
      </c>
      <c r="L224" s="10">
        <v>6.1936739999999997E-2</v>
      </c>
      <c r="M224" s="10">
        <v>0.21346689999999999</v>
      </c>
      <c r="N224" s="10">
        <v>0.18185882</v>
      </c>
      <c r="O224" s="10">
        <v>0.26949342999999998</v>
      </c>
      <c r="P224" s="10">
        <v>0.17653907655633236</v>
      </c>
    </row>
    <row r="225" spans="2:16" x14ac:dyDescent="0.25">
      <c r="B225" s="10">
        <v>2.3950266199874801</v>
      </c>
      <c r="C225" s="10">
        <v>2.215553E-2</v>
      </c>
      <c r="D225" s="10">
        <v>6.9954509999999998E-2</v>
      </c>
      <c r="E225" s="10">
        <v>5.1955649999999999E-2</v>
      </c>
      <c r="F225" s="10">
        <v>8.1600080000000005E-2</v>
      </c>
      <c r="G225" s="10">
        <v>5.6101925399028592E-2</v>
      </c>
      <c r="K225" s="10">
        <v>2.3950266199874801</v>
      </c>
      <c r="L225" s="10">
        <v>4.7246469999999999E-2</v>
      </c>
      <c r="M225" s="10">
        <v>0.14360165</v>
      </c>
      <c r="N225" s="10">
        <v>0.11457096999999999</v>
      </c>
      <c r="O225" s="10">
        <v>0.17827357999999999</v>
      </c>
      <c r="P225" s="10">
        <v>0.11988458265637998</v>
      </c>
    </row>
    <row r="226" spans="2:16" x14ac:dyDescent="0.25">
      <c r="B226" s="10">
        <v>3.0391953823131899</v>
      </c>
      <c r="C226" s="10">
        <v>1.668619E-2</v>
      </c>
      <c r="D226" s="10">
        <v>4.6626109999999998E-2</v>
      </c>
      <c r="E226" s="10">
        <v>3.6862569999999997E-2</v>
      </c>
      <c r="F226" s="10">
        <v>5.2991129999999997E-2</v>
      </c>
      <c r="G226" s="10">
        <v>3.8328263789093847E-2</v>
      </c>
      <c r="K226" s="10">
        <v>3.0391953823131899</v>
      </c>
      <c r="L226" s="10">
        <v>3.4750860000000001E-2</v>
      </c>
      <c r="M226" s="10">
        <v>9.5197069999999995E-2</v>
      </c>
      <c r="N226" s="10">
        <v>8.0362829999999996E-2</v>
      </c>
      <c r="O226" s="10">
        <v>0.11529572</v>
      </c>
      <c r="P226" s="10">
        <v>8.1128432361795663E-2</v>
      </c>
    </row>
    <row r="227" spans="2:16" x14ac:dyDescent="0.25">
      <c r="B227" s="10">
        <v>3.8566204211634698</v>
      </c>
      <c r="C227" s="10">
        <v>1.266193E-2</v>
      </c>
      <c r="D227" s="10">
        <v>3.0462360000000001E-2</v>
      </c>
      <c r="E227" s="10">
        <v>2.308282E-2</v>
      </c>
      <c r="F227" s="10">
        <v>3.3445820000000001E-2</v>
      </c>
      <c r="G227" s="10">
        <v>2.5330398494823318E-2</v>
      </c>
      <c r="K227" s="10">
        <v>3.8566204211634698</v>
      </c>
      <c r="L227" s="10">
        <v>2.5276739999999999E-2</v>
      </c>
      <c r="M227" s="10">
        <v>6.1870349999999998E-2</v>
      </c>
      <c r="N227" s="10">
        <v>4.9330119999999998E-2</v>
      </c>
      <c r="O227" s="10">
        <v>7.1752960000000005E-2</v>
      </c>
      <c r="P227" s="10">
        <v>5.2662290863911922E-2</v>
      </c>
    </row>
    <row r="228" spans="2:16" x14ac:dyDescent="0.25">
      <c r="B228" s="10">
        <v>4.89390091847749</v>
      </c>
      <c r="C228" s="10">
        <v>8.9734800000000007E-3</v>
      </c>
      <c r="D228" s="10">
        <v>1.899205E-2</v>
      </c>
      <c r="E228" s="10">
        <v>1.493076E-2</v>
      </c>
      <c r="F228" s="10">
        <v>2.1003359999999999E-2</v>
      </c>
      <c r="G228" s="10">
        <v>1.6333418589600249E-2</v>
      </c>
      <c r="K228" s="10">
        <v>4.89390091847749</v>
      </c>
      <c r="L228" s="10">
        <v>1.7658159999999999E-2</v>
      </c>
      <c r="M228" s="10">
        <v>3.8370120000000001E-2</v>
      </c>
      <c r="N228" s="10">
        <v>3.119955E-2</v>
      </c>
      <c r="O228" s="10">
        <v>4.4148020000000003E-2</v>
      </c>
      <c r="P228" s="10">
        <v>3.345247208661177E-2</v>
      </c>
    </row>
    <row r="229" spans="2:16" x14ac:dyDescent="0.25">
      <c r="B229" s="10">
        <v>6.2101694189156103</v>
      </c>
      <c r="C229" s="10">
        <v>6.1950800000000004E-3</v>
      </c>
      <c r="D229" s="10">
        <v>1.192003E-2</v>
      </c>
      <c r="E229" s="10">
        <v>9.3225300000000007E-3</v>
      </c>
      <c r="F229" s="10">
        <v>1.3270000000000001E-2</v>
      </c>
      <c r="G229" s="10">
        <v>1.0464716799340461E-2</v>
      </c>
      <c r="K229" s="10">
        <v>6.2101694189156103</v>
      </c>
      <c r="L229" s="10">
        <v>1.179349E-2</v>
      </c>
      <c r="M229" s="10">
        <v>2.3946800000000001E-2</v>
      </c>
      <c r="N229" s="10">
        <v>1.9127809999999999E-2</v>
      </c>
      <c r="O229" s="10">
        <v>2.713906E-2</v>
      </c>
      <c r="P229" s="10">
        <v>2.0994748791211524E-2</v>
      </c>
    </row>
    <row r="230" spans="2:16" x14ac:dyDescent="0.25">
      <c r="B230" s="10">
        <v>7.8804628156699099</v>
      </c>
      <c r="C230" s="10">
        <v>4.8665100000000001E-3</v>
      </c>
      <c r="D230" s="10">
        <v>7.3369300000000002E-3</v>
      </c>
      <c r="E230" s="10">
        <v>5.8022400000000002E-3</v>
      </c>
      <c r="F230" s="10">
        <v>8.44781E-3</v>
      </c>
      <c r="G230" s="10">
        <v>6.8548449854053135E-3</v>
      </c>
      <c r="K230" s="10">
        <v>7.8804628156699099</v>
      </c>
      <c r="L230" s="10">
        <v>9.0852099999999998E-3</v>
      </c>
      <c r="M230" s="10">
        <v>1.4651610000000001E-2</v>
      </c>
      <c r="N230" s="10">
        <v>1.170186E-2</v>
      </c>
      <c r="O230" s="10">
        <v>1.680224E-2</v>
      </c>
      <c r="P230" s="10">
        <v>1.3506702932759396E-2</v>
      </c>
    </row>
    <row r="231" spans="2:16" x14ac:dyDescent="0.25">
      <c r="B231" s="10">
        <v>10</v>
      </c>
      <c r="C231" s="10">
        <v>3.6737200000000001E-3</v>
      </c>
      <c r="D231" s="10">
        <v>4.4985399999999997E-3</v>
      </c>
      <c r="E231" s="10">
        <v>3.6233400000000001E-3</v>
      </c>
      <c r="F231" s="10">
        <v>5.5545200000000003E-3</v>
      </c>
      <c r="G231" s="10">
        <v>4.502309404127605E-3</v>
      </c>
      <c r="K231" s="10">
        <v>10</v>
      </c>
      <c r="L231" s="10">
        <v>6.7102300000000002E-3</v>
      </c>
      <c r="M231" s="10">
        <v>8.9349800000000004E-3</v>
      </c>
      <c r="N231" s="10">
        <v>7.208E-3</v>
      </c>
      <c r="O231" s="10">
        <v>1.0730089999999999E-2</v>
      </c>
      <c r="P231" s="10">
        <v>8.7108182233714693E-3</v>
      </c>
    </row>
  </sheetData>
  <mergeCells count="20">
    <mergeCell ref="U113:Z114"/>
    <mergeCell ref="AB113:AG114"/>
    <mergeCell ref="AI113:AN114"/>
    <mergeCell ref="V163:AE164"/>
    <mergeCell ref="AF163:AH164"/>
    <mergeCell ref="AN163:AW164"/>
    <mergeCell ref="AZ69:BJ70"/>
    <mergeCell ref="C7:F7"/>
    <mergeCell ref="G7:J7"/>
    <mergeCell ref="K7:N7"/>
    <mergeCell ref="O7:R7"/>
    <mergeCell ref="S7:V7"/>
    <mergeCell ref="W7:Z7"/>
    <mergeCell ref="V32:Y33"/>
    <mergeCell ref="AB32:AE33"/>
    <mergeCell ref="AI32:AL33"/>
    <mergeCell ref="V69:AE70"/>
    <mergeCell ref="AJ69:AT70"/>
    <mergeCell ref="M68:N68"/>
    <mergeCell ref="O68:P68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299B6-0119-4E93-A5AD-0E0BC4FF52FF}">
  <sheetPr codeName="Sheet2"/>
  <dimension ref="A1:AQ142"/>
  <sheetViews>
    <sheetView topLeftCell="A74" zoomScale="70" zoomScaleNormal="70" workbookViewId="0">
      <selection activeCell="K117" sqref="K117"/>
    </sheetView>
  </sheetViews>
  <sheetFormatPr defaultRowHeight="15" x14ac:dyDescent="0.25"/>
  <cols>
    <col min="6" max="10" width="10.7109375" customWidth="1"/>
    <col min="11" max="11" width="11.7109375" customWidth="1"/>
  </cols>
  <sheetData>
    <row r="1" spans="3:32" x14ac:dyDescent="0.25">
      <c r="D1" t="s">
        <v>23</v>
      </c>
    </row>
    <row r="3" spans="3:32" ht="15.75" thickBot="1" x14ac:dyDescent="0.3">
      <c r="D3" s="3">
        <v>0.01</v>
      </c>
      <c r="E3" s="3">
        <v>0.02</v>
      </c>
      <c r="F3" s="3">
        <v>0.05</v>
      </c>
      <c r="G3" s="3">
        <v>7.4999999999999997E-2</v>
      </c>
      <c r="H3" s="3">
        <v>0.1</v>
      </c>
      <c r="I3" s="3">
        <v>0.15</v>
      </c>
      <c r="J3" s="3">
        <v>0.2</v>
      </c>
      <c r="K3" s="3">
        <v>0.25</v>
      </c>
      <c r="L3" s="3">
        <v>0.3</v>
      </c>
      <c r="M3" s="3">
        <v>0.4</v>
      </c>
      <c r="N3" s="3">
        <v>0.5</v>
      </c>
      <c r="O3" s="3">
        <v>0.75</v>
      </c>
      <c r="P3" s="3">
        <v>1</v>
      </c>
      <c r="Q3" s="3">
        <v>1.5</v>
      </c>
      <c r="R3" s="3">
        <v>2</v>
      </c>
      <c r="S3" s="3">
        <v>3</v>
      </c>
      <c r="T3" s="3">
        <v>4</v>
      </c>
      <c r="U3" s="3">
        <v>5</v>
      </c>
      <c r="V3" s="3">
        <v>7.5</v>
      </c>
      <c r="W3" s="5">
        <v>10</v>
      </c>
    </row>
    <row r="4" spans="3:32" ht="15.75" thickBot="1" x14ac:dyDescent="0.3">
      <c r="C4" t="s">
        <v>21</v>
      </c>
      <c r="D4" s="4">
        <v>0.58875370000000005</v>
      </c>
      <c r="E4" s="4">
        <v>0.62641610000000003</v>
      </c>
      <c r="F4" s="4">
        <v>1.0340039999999999</v>
      </c>
      <c r="G4" s="4">
        <v>1.3854709999999999</v>
      </c>
      <c r="H4" s="4">
        <v>1.56406</v>
      </c>
      <c r="I4" s="4">
        <v>1.5840099999999999</v>
      </c>
      <c r="J4" s="4">
        <v>1.433459</v>
      </c>
      <c r="K4" s="4">
        <v>1.2641169999999999</v>
      </c>
      <c r="L4" s="4">
        <v>1.0815429999999999</v>
      </c>
      <c r="M4" s="4">
        <v>0.84717390000000004</v>
      </c>
      <c r="N4" s="4">
        <v>0.68166919999999998</v>
      </c>
      <c r="O4" s="4">
        <v>0.43935340000000001</v>
      </c>
      <c r="P4" s="4">
        <v>0.30716929999999998</v>
      </c>
      <c r="Q4" s="4">
        <v>0.17654539999999999</v>
      </c>
      <c r="R4" s="4">
        <v>0.1223639</v>
      </c>
      <c r="S4" s="4">
        <v>6.4130309999999996E-2</v>
      </c>
      <c r="T4" s="4">
        <v>4.060569E-2</v>
      </c>
      <c r="U4" s="4">
        <v>2.9303909999999999E-2</v>
      </c>
      <c r="V4" s="4">
        <v>1.6078760000000001E-2</v>
      </c>
      <c r="W4" s="7">
        <v>1.067831E-2</v>
      </c>
    </row>
    <row r="5" spans="3:32" ht="15.75" thickBot="1" x14ac:dyDescent="0.3">
      <c r="C5" t="s">
        <v>19</v>
      </c>
      <c r="D5" s="4">
        <v>0.79333160000000003</v>
      </c>
      <c r="E5" s="4">
        <v>0.8474488</v>
      </c>
      <c r="F5" s="4">
        <v>1.4059379999999999</v>
      </c>
      <c r="G5" s="4">
        <v>1.898941</v>
      </c>
      <c r="H5" s="4">
        <v>2.1312220000000002</v>
      </c>
      <c r="I5" s="4">
        <v>2.1600090000000001</v>
      </c>
      <c r="J5" s="4">
        <v>1.9801260000000001</v>
      </c>
      <c r="K5" s="4">
        <v>1.7527429999999999</v>
      </c>
      <c r="L5" s="4">
        <v>1.519868</v>
      </c>
      <c r="M5" s="4">
        <v>1.1997249999999999</v>
      </c>
      <c r="N5" s="4">
        <v>0.97043650000000004</v>
      </c>
      <c r="O5" s="4">
        <v>0.62629780000000002</v>
      </c>
      <c r="P5" s="4">
        <v>0.43453370000000002</v>
      </c>
      <c r="Q5" s="4">
        <v>0.24798829999999999</v>
      </c>
      <c r="R5" s="4">
        <v>0.17328379999999999</v>
      </c>
      <c r="S5" s="4">
        <v>8.8941409999999999E-2</v>
      </c>
      <c r="T5" s="4">
        <v>5.5828240000000001E-2</v>
      </c>
      <c r="U5" s="4">
        <v>4.002609E-2</v>
      </c>
      <c r="V5" s="4">
        <v>2.1875289999999999E-2</v>
      </c>
      <c r="W5" s="7">
        <v>1.4549670000000001E-2</v>
      </c>
    </row>
    <row r="6" spans="3:32" ht="15.75" thickBot="1" x14ac:dyDescent="0.3">
      <c r="C6" t="s">
        <v>20</v>
      </c>
      <c r="D6" s="4">
        <v>0.97203530000000005</v>
      </c>
      <c r="E6" s="4">
        <v>1.0406740000000001</v>
      </c>
      <c r="F6" s="4">
        <v>1.7320800000000001</v>
      </c>
      <c r="G6" s="4">
        <v>2.3469929999999999</v>
      </c>
      <c r="H6" s="4">
        <v>2.6311930000000001</v>
      </c>
      <c r="I6" s="4">
        <v>2.6700430000000002</v>
      </c>
      <c r="J6" s="4">
        <v>2.4656220000000002</v>
      </c>
      <c r="K6" s="4">
        <v>2.1974360000000002</v>
      </c>
      <c r="L6" s="4">
        <v>1.922552</v>
      </c>
      <c r="M6" s="4">
        <v>1.5280689999999999</v>
      </c>
      <c r="N6" s="4">
        <v>1.2396780000000001</v>
      </c>
      <c r="O6" s="4">
        <v>0.80020809999999998</v>
      </c>
      <c r="P6" s="4">
        <v>0.55251729999999999</v>
      </c>
      <c r="Q6" s="4">
        <v>0.31301770000000001</v>
      </c>
      <c r="R6" s="4">
        <v>0.21956229999999999</v>
      </c>
      <c r="S6" s="4">
        <v>0.1108928</v>
      </c>
      <c r="T6" s="4">
        <v>6.9068930000000001E-2</v>
      </c>
      <c r="U6" s="4">
        <v>4.9336440000000002E-2</v>
      </c>
      <c r="V6" s="4">
        <v>2.6882799999999998E-2</v>
      </c>
      <c r="W6" s="7">
        <v>1.7884190000000001E-2</v>
      </c>
    </row>
    <row r="8" spans="3:32" x14ac:dyDescent="0.25">
      <c r="C8" t="s">
        <v>22</v>
      </c>
    </row>
    <row r="9" spans="3:32" x14ac:dyDescent="0.25">
      <c r="C9" s="10">
        <v>0.01</v>
      </c>
      <c r="D9" s="10">
        <v>1.26896100316792E-2</v>
      </c>
      <c r="E9" s="10">
        <v>1.6102620275609301E-2</v>
      </c>
      <c r="F9" s="10">
        <v>2.04335971785694E-2</v>
      </c>
      <c r="G9" s="10">
        <v>2.59294379740466E-2</v>
      </c>
      <c r="H9" s="10">
        <v>3.2903445623126602E-2</v>
      </c>
      <c r="I9" s="10">
        <v>4.1753189365604002E-2</v>
      </c>
      <c r="J9" s="10">
        <v>5.2983169062837003E-2</v>
      </c>
      <c r="K9" s="10">
        <v>6.7233575364993303E-2</v>
      </c>
      <c r="L9" s="10">
        <v>8.5316785241728005E-2</v>
      </c>
      <c r="M9" s="10">
        <v>0.108263673387405</v>
      </c>
      <c r="N9" s="10">
        <v>0.137382379588326</v>
      </c>
      <c r="O9" s="10">
        <v>0.17433288221999799</v>
      </c>
      <c r="P9" s="10">
        <v>0.22122162910704399</v>
      </c>
      <c r="Q9" s="10">
        <v>0.28072162039411702</v>
      </c>
      <c r="R9" s="10">
        <v>0.35622478902624399</v>
      </c>
      <c r="S9" s="10">
        <v>0.45203536563602398</v>
      </c>
      <c r="T9" s="10">
        <v>0.57361525104486699</v>
      </c>
      <c r="U9" s="10">
        <v>0.72789538439831503</v>
      </c>
      <c r="V9" s="10">
        <v>0.92367085718738595</v>
      </c>
      <c r="W9" s="10">
        <v>1.1721022975334801</v>
      </c>
      <c r="X9" s="10">
        <v>1.4873521072935101</v>
      </c>
      <c r="Y9" s="10">
        <v>1.88739182213509</v>
      </c>
      <c r="Z9" s="10">
        <v>2.3950266199874801</v>
      </c>
      <c r="AA9" s="10">
        <v>3.0391953823131899</v>
      </c>
      <c r="AB9" s="10">
        <v>3.8566204211634698</v>
      </c>
      <c r="AC9" s="10">
        <v>4.89390091847749</v>
      </c>
      <c r="AD9" s="10">
        <v>6.2101694189156103</v>
      </c>
      <c r="AE9" s="10">
        <v>7.8804628156699099</v>
      </c>
      <c r="AF9" s="10">
        <v>10</v>
      </c>
    </row>
    <row r="10" spans="3:32" x14ac:dyDescent="0.25">
      <c r="C10" s="12">
        <v>0.78702390258341071</v>
      </c>
      <c r="D10" s="12">
        <v>0.80477874400431582</v>
      </c>
      <c r="E10" s="12">
        <v>0.82704439819022191</v>
      </c>
      <c r="F10" s="12">
        <v>0.85525758974117894</v>
      </c>
      <c r="G10" s="12">
        <v>0.93668479668311944</v>
      </c>
      <c r="H10" s="12">
        <v>1.0410934587586735</v>
      </c>
      <c r="I10" s="12">
        <v>1.1758665323425106</v>
      </c>
      <c r="J10" s="12">
        <v>1.3437200376932592</v>
      </c>
      <c r="K10" s="12">
        <v>1.5833277236007763</v>
      </c>
      <c r="L10" s="12">
        <v>1.834480960768937</v>
      </c>
      <c r="M10" s="12">
        <v>2.0361612908551741</v>
      </c>
      <c r="N10" s="12">
        <v>2.1240756162579357</v>
      </c>
      <c r="O10" s="12">
        <v>2.123187870037718</v>
      </c>
      <c r="P10" s="12">
        <v>1.9418266448308141</v>
      </c>
      <c r="Q10" s="12">
        <v>1.5862730431222514</v>
      </c>
      <c r="R10" s="12">
        <v>1.2459122443569086</v>
      </c>
      <c r="S10" s="12">
        <v>0.97433758153764283</v>
      </c>
      <c r="T10" s="12">
        <v>0.74880387740219034</v>
      </c>
      <c r="U10" s="12">
        <v>0.56119885262032332</v>
      </c>
      <c r="V10" s="12">
        <v>0.40916141808414785</v>
      </c>
      <c r="W10" s="12">
        <v>0.2928361560719358</v>
      </c>
      <c r="X10" s="12">
        <v>0.20799545092869406</v>
      </c>
      <c r="Y10" s="12">
        <v>0.14758384294708773</v>
      </c>
      <c r="Z10" s="12">
        <v>0.10489997671549016</v>
      </c>
      <c r="AA10" s="12">
        <v>7.4255544374748184E-2</v>
      </c>
      <c r="AB10" s="12">
        <v>5.2074207768263471E-2</v>
      </c>
      <c r="AC10" s="12">
        <v>3.6546279625025269E-2</v>
      </c>
      <c r="AD10" s="12">
        <v>2.5260176130834405E-2</v>
      </c>
      <c r="AE10" s="12">
        <v>1.841023871970543E-2</v>
      </c>
      <c r="AF10" s="12">
        <v>1.3261544441632184E-2</v>
      </c>
    </row>
    <row r="12" spans="3:32" x14ac:dyDescent="0.25">
      <c r="D12" t="s">
        <v>1</v>
      </c>
      <c r="P12">
        <v>4.8940000000000001</v>
      </c>
      <c r="Q12">
        <v>3.6999999999999998E-2</v>
      </c>
    </row>
    <row r="13" spans="3:32" x14ac:dyDescent="0.25">
      <c r="D13">
        <v>0.01</v>
      </c>
      <c r="E13">
        <v>0.2</v>
      </c>
      <c r="F13">
        <v>0.5</v>
      </c>
      <c r="G13">
        <v>1</v>
      </c>
      <c r="H13">
        <v>2</v>
      </c>
      <c r="I13">
        <v>5</v>
      </c>
      <c r="P13" s="14">
        <v>5</v>
      </c>
      <c r="Q13" s="14" t="s">
        <v>25</v>
      </c>
    </row>
    <row r="14" spans="3:32" x14ac:dyDescent="0.25">
      <c r="C14" t="s">
        <v>24</v>
      </c>
      <c r="D14" s="13">
        <v>0.78702390258341071</v>
      </c>
      <c r="E14" s="13">
        <v>2.0230000000000001</v>
      </c>
      <c r="F14" s="13">
        <v>0.88547540983606554</v>
      </c>
      <c r="G14" s="13">
        <v>0.37345161290322582</v>
      </c>
      <c r="H14" s="13">
        <v>0.13843503937007873</v>
      </c>
      <c r="I14" s="13">
        <v>3.6033434650455928E-2</v>
      </c>
      <c r="P14">
        <v>6.21</v>
      </c>
      <c r="Q14">
        <v>2.5000000000000001E-2</v>
      </c>
    </row>
    <row r="15" spans="3:32" x14ac:dyDescent="0.25">
      <c r="C15">
        <v>1000</v>
      </c>
      <c r="D15" s="13">
        <v>0.58875370000000005</v>
      </c>
      <c r="E15" s="13">
        <v>1.433459</v>
      </c>
      <c r="F15" s="13">
        <v>0.68166919999999998</v>
      </c>
      <c r="G15" s="13">
        <v>0.30716929999999998</v>
      </c>
      <c r="H15" s="13">
        <v>0.1223639</v>
      </c>
      <c r="I15" s="13">
        <v>2.9303909999999999E-2</v>
      </c>
    </row>
    <row r="16" spans="3:32" x14ac:dyDescent="0.25">
      <c r="C16">
        <v>2475</v>
      </c>
      <c r="D16" s="13">
        <v>0.79333160000000003</v>
      </c>
      <c r="E16" s="13">
        <v>1.9801260000000001</v>
      </c>
      <c r="F16" s="13">
        <v>0.97043650000000004</v>
      </c>
      <c r="G16" s="13">
        <v>0.43453370000000002</v>
      </c>
      <c r="H16" s="13">
        <v>0.17328379999999999</v>
      </c>
      <c r="I16" s="13">
        <v>4.002609E-2</v>
      </c>
      <c r="P16">
        <f>+P12-P14</f>
        <v>-1.3159999999999998</v>
      </c>
      <c r="Q16">
        <f>+Q12-Q14</f>
        <v>1.1999999999999997E-2</v>
      </c>
    </row>
    <row r="17" spans="3:32" x14ac:dyDescent="0.25">
      <c r="C17">
        <v>5000</v>
      </c>
      <c r="D17" s="13">
        <v>0.97203530000000005</v>
      </c>
      <c r="E17" s="13">
        <v>2.4656220000000002</v>
      </c>
      <c r="F17" s="13">
        <v>1.2396780000000001</v>
      </c>
      <c r="G17" s="13">
        <v>0.55251729999999999</v>
      </c>
      <c r="H17" s="13">
        <v>0.21956229999999999</v>
      </c>
      <c r="I17" s="13">
        <v>4.9336440000000002E-2</v>
      </c>
      <c r="P17">
        <f>+P13-P14</f>
        <v>-1.21</v>
      </c>
      <c r="Q17" t="s">
        <v>26</v>
      </c>
      <c r="R17">
        <f>+P17*Q16/P16</f>
        <v>1.1033434650455925E-2</v>
      </c>
    </row>
    <row r="18" spans="3:32" x14ac:dyDescent="0.25">
      <c r="R18" s="10">
        <f>+Q14+R17</f>
        <v>3.6033434650455928E-2</v>
      </c>
    </row>
    <row r="20" spans="3:32" x14ac:dyDescent="0.25">
      <c r="D20" t="s">
        <v>27</v>
      </c>
    </row>
    <row r="22" spans="3:32" ht="15.75" thickBot="1" x14ac:dyDescent="0.3">
      <c r="D22" s="3">
        <v>0.01</v>
      </c>
      <c r="E22" s="3">
        <v>0.02</v>
      </c>
      <c r="F22" s="3">
        <v>0.05</v>
      </c>
      <c r="G22" s="3">
        <v>7.4999999999999997E-2</v>
      </c>
      <c r="H22" s="3">
        <v>0.1</v>
      </c>
      <c r="I22" s="3">
        <v>0.15</v>
      </c>
      <c r="J22" s="3">
        <v>0.2</v>
      </c>
      <c r="K22" s="3">
        <v>0.25</v>
      </c>
      <c r="L22" s="3">
        <v>0.3</v>
      </c>
      <c r="M22" s="3">
        <v>0.4</v>
      </c>
      <c r="N22" s="3">
        <v>0.5</v>
      </c>
      <c r="O22" s="3">
        <v>0.75</v>
      </c>
      <c r="P22" s="3">
        <v>1</v>
      </c>
      <c r="Q22" s="3">
        <v>1.5</v>
      </c>
      <c r="R22" s="3">
        <v>2</v>
      </c>
      <c r="S22" s="3">
        <v>3</v>
      </c>
      <c r="T22" s="3">
        <v>4</v>
      </c>
      <c r="U22" s="3">
        <v>5</v>
      </c>
      <c r="V22" s="3">
        <v>7.5</v>
      </c>
      <c r="W22" s="5">
        <v>10</v>
      </c>
    </row>
    <row r="23" spans="3:32" ht="15.75" thickBot="1" x14ac:dyDescent="0.3">
      <c r="C23" t="s">
        <v>21</v>
      </c>
      <c r="D23" s="4">
        <v>0.6742766</v>
      </c>
      <c r="E23" s="4">
        <v>0.71381459999999997</v>
      </c>
      <c r="F23" s="4">
        <v>1.1161719999999999</v>
      </c>
      <c r="G23" s="4">
        <v>1.4676210000000001</v>
      </c>
      <c r="H23" s="4">
        <v>1.6551990000000001</v>
      </c>
      <c r="I23" s="4">
        <v>1.7199880000000001</v>
      </c>
      <c r="J23" s="4">
        <v>1.6383589999999999</v>
      </c>
      <c r="K23" s="4">
        <v>1.5158929999999999</v>
      </c>
      <c r="L23" s="4">
        <v>1.353394</v>
      </c>
      <c r="M23" s="4">
        <v>1.113621</v>
      </c>
      <c r="N23" s="4">
        <v>0.90885380000000004</v>
      </c>
      <c r="O23" s="4">
        <v>0.59908550000000005</v>
      </c>
      <c r="P23" s="4">
        <v>0.42286570000000001</v>
      </c>
      <c r="Q23" s="4">
        <v>0.24041419999999999</v>
      </c>
      <c r="R23" s="4">
        <v>0.15842020000000001</v>
      </c>
      <c r="S23" s="4">
        <v>8.3380159999999995E-2</v>
      </c>
      <c r="T23" s="4">
        <v>5.2012379999999997E-2</v>
      </c>
      <c r="U23" s="4">
        <v>3.6580620000000001E-2</v>
      </c>
      <c r="V23" s="4">
        <v>1.9061310000000001E-2</v>
      </c>
      <c r="W23" s="7">
        <v>1.242862E-2</v>
      </c>
    </row>
    <row r="24" spans="3:32" ht="15.75" thickBot="1" x14ac:dyDescent="0.3">
      <c r="C24" t="s">
        <v>19</v>
      </c>
      <c r="D24" s="4">
        <v>0.90534479999999995</v>
      </c>
      <c r="E24" s="4">
        <v>0.95876349999999999</v>
      </c>
      <c r="F24" s="4">
        <v>1.5050049999999999</v>
      </c>
      <c r="G24" s="4">
        <v>1.991803</v>
      </c>
      <c r="H24" s="4">
        <v>2.2369129999999999</v>
      </c>
      <c r="I24" s="4">
        <v>2.329901</v>
      </c>
      <c r="J24" s="4">
        <v>2.2299349999999998</v>
      </c>
      <c r="K24" s="4">
        <v>2.0814219999999999</v>
      </c>
      <c r="L24" s="4">
        <v>1.8757509999999999</v>
      </c>
      <c r="M24" s="4">
        <v>1.5543450000000001</v>
      </c>
      <c r="N24" s="4">
        <v>1.270489</v>
      </c>
      <c r="O24" s="4">
        <v>0.84059950000000005</v>
      </c>
      <c r="P24" s="4">
        <v>0.59531089999999998</v>
      </c>
      <c r="Q24" s="4">
        <v>0.33674589999999999</v>
      </c>
      <c r="R24" s="4">
        <v>0.22230040000000001</v>
      </c>
      <c r="S24" s="4">
        <v>0.1157036</v>
      </c>
      <c r="T24" s="4">
        <v>7.1665939999999997E-2</v>
      </c>
      <c r="U24" s="4">
        <v>4.9981329999999997E-2</v>
      </c>
      <c r="V24" s="4">
        <v>2.5971520000000001E-2</v>
      </c>
      <c r="W24" s="7">
        <v>1.6946800000000001E-2</v>
      </c>
    </row>
    <row r="25" spans="3:32" ht="15.75" thickBot="1" x14ac:dyDescent="0.3">
      <c r="C25" t="s">
        <v>20</v>
      </c>
      <c r="D25" s="4">
        <v>1.1024620000000001</v>
      </c>
      <c r="E25" s="4">
        <v>1.16845</v>
      </c>
      <c r="F25" s="4">
        <v>1.8386750000000001</v>
      </c>
      <c r="G25" s="4">
        <v>2.446599</v>
      </c>
      <c r="H25" s="4">
        <v>2.74315</v>
      </c>
      <c r="I25" s="4">
        <v>2.8604630000000002</v>
      </c>
      <c r="J25" s="4">
        <v>2.753333</v>
      </c>
      <c r="K25" s="4">
        <v>2.5879699999999999</v>
      </c>
      <c r="L25" s="4">
        <v>2.3473809999999999</v>
      </c>
      <c r="M25" s="4">
        <v>1.9530540000000001</v>
      </c>
      <c r="N25" s="4">
        <v>1.603237</v>
      </c>
      <c r="O25" s="4">
        <v>1.0630170000000001</v>
      </c>
      <c r="P25" s="4">
        <v>0.7513204</v>
      </c>
      <c r="Q25" s="4">
        <v>0.42409279999999999</v>
      </c>
      <c r="R25" s="4">
        <v>0.28005750000000001</v>
      </c>
      <c r="S25" s="4">
        <v>0.14437349999999999</v>
      </c>
      <c r="T25" s="4">
        <v>8.8739310000000002E-2</v>
      </c>
      <c r="U25" s="4">
        <v>6.1629660000000003E-2</v>
      </c>
      <c r="V25" s="4">
        <v>3.1927379999999998E-2</v>
      </c>
      <c r="W25" s="7">
        <v>2.083687E-2</v>
      </c>
    </row>
    <row r="27" spans="3:32" x14ac:dyDescent="0.25">
      <c r="C27" t="s">
        <v>22</v>
      </c>
    </row>
    <row r="28" spans="3:32" x14ac:dyDescent="0.25">
      <c r="C28" s="10">
        <v>0.01</v>
      </c>
      <c r="D28" s="10">
        <v>1.26896100316792E-2</v>
      </c>
      <c r="E28" s="10">
        <v>1.6102620275609301E-2</v>
      </c>
      <c r="F28" s="10">
        <v>2.04335971785694E-2</v>
      </c>
      <c r="G28" s="10">
        <v>2.59294379740466E-2</v>
      </c>
      <c r="H28" s="10">
        <v>3.2903445623126602E-2</v>
      </c>
      <c r="I28" s="10">
        <v>4.1753189365604002E-2</v>
      </c>
      <c r="J28" s="10">
        <v>5.2983169062837003E-2</v>
      </c>
      <c r="K28" s="10">
        <v>6.7233575364993303E-2</v>
      </c>
      <c r="L28" s="10">
        <v>8.5316785241728005E-2</v>
      </c>
      <c r="M28" s="10">
        <v>0.108263673387405</v>
      </c>
      <c r="N28" s="10">
        <v>0.137382379588326</v>
      </c>
      <c r="O28" s="10">
        <v>0.17433288221999799</v>
      </c>
      <c r="P28" s="10">
        <v>0.22122162910704399</v>
      </c>
      <c r="Q28" s="10">
        <v>0.28072162039411702</v>
      </c>
      <c r="R28" s="10">
        <v>0.35622478902624399</v>
      </c>
      <c r="S28" s="10">
        <v>0.45203536563602398</v>
      </c>
      <c r="T28" s="10">
        <v>0.57361525104486699</v>
      </c>
      <c r="U28" s="10">
        <v>0.72789538439831503</v>
      </c>
      <c r="V28" s="10">
        <v>0.92367085718738595</v>
      </c>
      <c r="W28" s="10">
        <v>1.1721022975334801</v>
      </c>
      <c r="X28" s="10">
        <v>1.4873521072935101</v>
      </c>
      <c r="Y28" s="10">
        <v>1.88739182213509</v>
      </c>
      <c r="Z28" s="10">
        <v>2.3950266199874801</v>
      </c>
      <c r="AA28" s="10">
        <v>3.0391953823131899</v>
      </c>
      <c r="AB28" s="10">
        <v>3.8566204211634698</v>
      </c>
      <c r="AC28" s="10">
        <v>4.89390091847749</v>
      </c>
      <c r="AD28" s="10">
        <v>6.2101694189156103</v>
      </c>
      <c r="AE28" s="10">
        <v>7.8804628156699099</v>
      </c>
      <c r="AF28" s="10">
        <v>10</v>
      </c>
    </row>
    <row r="29" spans="3:32" x14ac:dyDescent="0.25">
      <c r="C29" s="10">
        <v>0.84210517776068461</v>
      </c>
      <c r="D29" s="10">
        <v>0.85963543085884164</v>
      </c>
      <c r="E29" s="10">
        <v>0.88100689950586364</v>
      </c>
      <c r="F29" s="10">
        <v>0.90839349365417799</v>
      </c>
      <c r="G29" s="10">
        <v>0.98266264166795625</v>
      </c>
      <c r="H29" s="10">
        <v>1.0754997549850611</v>
      </c>
      <c r="I29" s="10">
        <v>1.1916843894669906</v>
      </c>
      <c r="J29" s="10">
        <v>1.3351135440580419</v>
      </c>
      <c r="K29" s="10">
        <v>1.5401824706945915</v>
      </c>
      <c r="L29" s="10">
        <v>1.7554592152036594</v>
      </c>
      <c r="M29" s="10">
        <v>1.9357142026293741</v>
      </c>
      <c r="N29" s="10">
        <v>2.0310834620648519</v>
      </c>
      <c r="O29" s="10">
        <v>2.0833965347341667</v>
      </c>
      <c r="P29" s="10">
        <v>2.035318757842334</v>
      </c>
      <c r="Q29" s="10">
        <v>1.8357696845266285</v>
      </c>
      <c r="R29" s="10">
        <v>1.5826196688964573</v>
      </c>
      <c r="S29" s="10">
        <v>1.3069201289769674</v>
      </c>
      <c r="T29" s="10">
        <v>1.0212532998370938</v>
      </c>
      <c r="U29" s="10">
        <v>0.77144015352948736</v>
      </c>
      <c r="V29" s="10">
        <v>0.56199812315511644</v>
      </c>
      <c r="W29" s="10">
        <v>0.39810807523934866</v>
      </c>
      <c r="X29" s="10">
        <v>0.27867815223818576</v>
      </c>
      <c r="Y29" s="10">
        <v>0.19244694996824807</v>
      </c>
      <c r="Z29" s="10">
        <v>0.13360466819422859</v>
      </c>
      <c r="AA29" s="10">
        <v>9.4041165830850343E-2</v>
      </c>
      <c r="AB29" s="10">
        <v>6.5429108252603382E-2</v>
      </c>
      <c r="AC29" s="10">
        <v>4.5071302833133195E-2</v>
      </c>
      <c r="AD29" s="10">
        <v>3.0363812934275643E-2</v>
      </c>
      <c r="AE29" s="10">
        <v>2.1540032493534433E-2</v>
      </c>
      <c r="AF29" s="10">
        <v>1.5259976101557594E-2</v>
      </c>
    </row>
    <row r="31" spans="3:32" x14ac:dyDescent="0.25">
      <c r="D31" t="s">
        <v>1</v>
      </c>
      <c r="P31">
        <v>4.8940000000000001</v>
      </c>
      <c r="Q31">
        <v>4.4999999999999998E-2</v>
      </c>
    </row>
    <row r="32" spans="3:32" x14ac:dyDescent="0.25">
      <c r="D32">
        <v>0.01</v>
      </c>
      <c r="E32">
        <v>0.2</v>
      </c>
      <c r="F32">
        <v>0.5</v>
      </c>
      <c r="G32">
        <v>1</v>
      </c>
      <c r="H32">
        <v>2</v>
      </c>
      <c r="I32">
        <v>5</v>
      </c>
      <c r="P32" s="14">
        <v>5</v>
      </c>
      <c r="Q32" s="14" t="s">
        <v>25</v>
      </c>
    </row>
    <row r="33" spans="1:43" x14ac:dyDescent="0.25">
      <c r="C33" t="s">
        <v>24</v>
      </c>
      <c r="D33" s="13">
        <v>0.84210517776068461</v>
      </c>
      <c r="E33" s="13">
        <v>2.0564468085106387</v>
      </c>
      <c r="F33" s="13">
        <v>1.1944754098360655</v>
      </c>
      <c r="G33" s="13">
        <v>0.51174193548387104</v>
      </c>
      <c r="H33" s="13">
        <v>0.1790984251968504</v>
      </c>
      <c r="I33" s="13">
        <v>4.3999999999999997E-2</v>
      </c>
      <c r="P33">
        <v>6.21</v>
      </c>
      <c r="Q33">
        <v>0.03</v>
      </c>
    </row>
    <row r="34" spans="1:43" x14ac:dyDescent="0.25">
      <c r="C34">
        <v>1000</v>
      </c>
      <c r="D34" s="13">
        <v>0.6742766</v>
      </c>
      <c r="E34" s="13">
        <v>1.6383589999999999</v>
      </c>
      <c r="F34" s="13">
        <v>0.90885380000000004</v>
      </c>
      <c r="G34" s="13">
        <v>0.42286570000000001</v>
      </c>
      <c r="H34" s="13">
        <v>0.15842020000000001</v>
      </c>
      <c r="I34" s="13">
        <v>3.6580620000000001E-2</v>
      </c>
    </row>
    <row r="35" spans="1:43" x14ac:dyDescent="0.25">
      <c r="C35">
        <v>2475</v>
      </c>
      <c r="D35" s="13">
        <v>0.90534479999999995</v>
      </c>
      <c r="E35" s="13">
        <v>2.2299349999999998</v>
      </c>
      <c r="F35" s="13">
        <v>1.270489</v>
      </c>
      <c r="G35" s="13">
        <v>0.59531089999999998</v>
      </c>
      <c r="H35" s="13">
        <v>0.22230040000000001</v>
      </c>
      <c r="I35" s="13">
        <v>4.9981329999999997E-2</v>
      </c>
      <c r="P35">
        <f>+P31-P33</f>
        <v>-1.3159999999999998</v>
      </c>
      <c r="Q35">
        <f>+Q31-Q33</f>
        <v>1.4999999999999999E-2</v>
      </c>
    </row>
    <row r="36" spans="1:43" x14ac:dyDescent="0.25">
      <c r="C36">
        <v>5000</v>
      </c>
      <c r="D36" s="13">
        <v>1.1024620000000001</v>
      </c>
      <c r="E36" s="13">
        <v>2.753333</v>
      </c>
      <c r="F36" s="13">
        <v>1.603237</v>
      </c>
      <c r="G36" s="13">
        <v>0.7513204</v>
      </c>
      <c r="H36" s="13">
        <v>0.28005750000000001</v>
      </c>
      <c r="I36" s="13">
        <v>6.1629660000000003E-2</v>
      </c>
      <c r="P36">
        <f>+P32-P33</f>
        <v>-1.21</v>
      </c>
      <c r="Q36" t="s">
        <v>26</v>
      </c>
      <c r="R36">
        <f>+P36*Q35/P35</f>
        <v>1.379179331306991E-2</v>
      </c>
    </row>
    <row r="37" spans="1:43" x14ac:dyDescent="0.25">
      <c r="R37" s="10">
        <f>+Q33+R36</f>
        <v>4.3791793313069913E-2</v>
      </c>
    </row>
    <row r="38" spans="1:43" x14ac:dyDescent="0.25"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</row>
    <row r="39" spans="1:43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</row>
    <row r="40" spans="1:43" x14ac:dyDescent="0.2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</row>
    <row r="41" spans="1:43" x14ac:dyDescent="0.2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</row>
    <row r="42" spans="1:43" x14ac:dyDescent="0.25">
      <c r="A42" s="21"/>
      <c r="B42" s="21"/>
      <c r="C42" s="21"/>
      <c r="D42" s="51" t="s">
        <v>61</v>
      </c>
      <c r="E42" s="51"/>
      <c r="F42" s="51" t="s">
        <v>59</v>
      </c>
      <c r="G42" s="51"/>
      <c r="H42" s="51" t="s">
        <v>62</v>
      </c>
      <c r="I42" s="51"/>
      <c r="J42" s="51" t="s">
        <v>63</v>
      </c>
      <c r="K42" s="51"/>
      <c r="L42" s="21" t="s">
        <v>72</v>
      </c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</row>
    <row r="43" spans="1:43" x14ac:dyDescent="0.25">
      <c r="A43" s="21"/>
      <c r="B43" s="21"/>
      <c r="C43" s="21"/>
      <c r="D43" s="51" t="s">
        <v>58</v>
      </c>
      <c r="E43" s="51"/>
      <c r="F43" s="51">
        <v>0.32</v>
      </c>
      <c r="G43" s="51"/>
      <c r="H43" s="54">
        <v>0.36255325946046002</v>
      </c>
      <c r="I43" s="54"/>
      <c r="J43" s="51">
        <v>0.375</v>
      </c>
      <c r="K43" s="51"/>
      <c r="L43" s="22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</row>
    <row r="44" spans="1:43" x14ac:dyDescent="0.25">
      <c r="A44" s="21"/>
      <c r="B44" s="21"/>
      <c r="C44" s="21"/>
      <c r="D44" s="51" t="s">
        <v>60</v>
      </c>
      <c r="E44" s="51"/>
      <c r="F44" s="51">
        <v>0.36</v>
      </c>
      <c r="G44" s="51"/>
      <c r="H44" s="51">
        <v>0.42099999999999999</v>
      </c>
      <c r="I44" s="51"/>
      <c r="J44" s="51">
        <v>0.45500000000000002</v>
      </c>
      <c r="K44" s="5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</row>
    <row r="45" spans="1:43" x14ac:dyDescent="0.2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</row>
    <row r="46" spans="1:43" x14ac:dyDescent="0.2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</row>
    <row r="47" spans="1:43" x14ac:dyDescent="0.25">
      <c r="A47" s="21"/>
      <c r="B47" s="51" t="s">
        <v>128</v>
      </c>
      <c r="C47" s="51"/>
      <c r="D47" s="51"/>
      <c r="E47" s="51"/>
      <c r="F47" s="51"/>
      <c r="G47" s="51"/>
      <c r="H47" s="51"/>
      <c r="I47" s="51"/>
      <c r="J47" s="51"/>
      <c r="K47" s="5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</row>
    <row r="48" spans="1:43" x14ac:dyDescent="0.25">
      <c r="A48" s="21"/>
      <c r="B48" s="51" t="s">
        <v>89</v>
      </c>
      <c r="C48" s="51"/>
      <c r="D48" s="51"/>
      <c r="E48" s="51"/>
      <c r="F48" s="28" t="s">
        <v>90</v>
      </c>
      <c r="G48" s="28" t="s">
        <v>91</v>
      </c>
      <c r="H48" s="28" t="s">
        <v>92</v>
      </c>
      <c r="I48" s="28" t="s">
        <v>93</v>
      </c>
      <c r="J48" s="28" t="s">
        <v>94</v>
      </c>
      <c r="K48" s="28" t="s">
        <v>95</v>
      </c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</row>
    <row r="49" spans="1:43" x14ac:dyDescent="0.25">
      <c r="A49" s="21"/>
      <c r="B49" s="52" t="s">
        <v>129</v>
      </c>
      <c r="C49" s="52"/>
      <c r="D49" s="52"/>
      <c r="E49" s="52"/>
      <c r="F49" s="36">
        <v>0.24227251766975</v>
      </c>
      <c r="G49" s="36">
        <v>0.41114442700102</v>
      </c>
      <c r="H49" s="36">
        <v>0.51419612087452005</v>
      </c>
      <c r="I49" s="36">
        <v>0.65830349238805996</v>
      </c>
      <c r="J49" s="36">
        <v>0.7858272087432</v>
      </c>
      <c r="K49" s="36">
        <v>0.92743214939971996</v>
      </c>
      <c r="L49" s="29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</row>
    <row r="50" spans="1:43" x14ac:dyDescent="0.25">
      <c r="A50" s="21"/>
      <c r="B50" s="52" t="s">
        <v>130</v>
      </c>
      <c r="C50" s="52"/>
      <c r="D50" s="52"/>
      <c r="E50" s="52"/>
      <c r="F50" s="36">
        <v>0.1999661133517</v>
      </c>
      <c r="G50" s="36">
        <v>0.33812463907911999</v>
      </c>
      <c r="H50" s="36">
        <v>0.41996394416671001</v>
      </c>
      <c r="I50" s="36">
        <v>0.53857171340415</v>
      </c>
      <c r="J50" s="36">
        <v>0.64495246547064</v>
      </c>
      <c r="K50" s="36">
        <v>0.76292559426166995</v>
      </c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</row>
    <row r="51" spans="1:43" ht="15" hidden="1" customHeight="1" x14ac:dyDescent="0.25">
      <c r="A51" s="21"/>
      <c r="B51" s="42"/>
      <c r="C51" s="42"/>
      <c r="D51" s="52" t="s">
        <v>59</v>
      </c>
      <c r="E51" s="52"/>
      <c r="F51" s="36"/>
      <c r="G51" s="36">
        <v>0.24</v>
      </c>
      <c r="H51" s="36"/>
      <c r="I51" s="36"/>
      <c r="J51" s="36"/>
      <c r="K51" s="36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</row>
    <row r="52" spans="1:43" ht="15" hidden="1" customHeight="1" x14ac:dyDescent="0.25">
      <c r="A52" s="21"/>
      <c r="B52" s="42"/>
      <c r="C52" s="42"/>
      <c r="D52" s="52" t="s">
        <v>97</v>
      </c>
      <c r="E52" s="52"/>
      <c r="F52" s="36">
        <v>0.128</v>
      </c>
      <c r="G52" s="36">
        <v>0.27300000000000002</v>
      </c>
      <c r="H52" s="36">
        <v>0.375</v>
      </c>
      <c r="I52" s="36">
        <v>0.54700000000000004</v>
      </c>
      <c r="J52" s="36">
        <v>0.70899999999999996</v>
      </c>
      <c r="K52" s="36">
        <v>0.90200000000000002</v>
      </c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</row>
    <row r="53" spans="1:43" ht="15" hidden="1" customHeight="1" x14ac:dyDescent="0.25">
      <c r="A53" s="31">
        <f>1.24*111</f>
        <v>137.63999999999999</v>
      </c>
      <c r="B53" s="43"/>
      <c r="C53" s="44" t="s">
        <v>98</v>
      </c>
      <c r="D53" s="52" t="s">
        <v>96</v>
      </c>
      <c r="E53" s="52"/>
      <c r="F53" s="36">
        <v>0.13900000000000001</v>
      </c>
      <c r="G53" s="36">
        <v>0.27200000000000002</v>
      </c>
      <c r="H53" s="36">
        <v>0.35599999999999998</v>
      </c>
      <c r="I53" s="36">
        <v>0.49199999999999999</v>
      </c>
      <c r="J53" s="36">
        <v>0.61699999999999999</v>
      </c>
      <c r="K53" s="36">
        <v>0.76300000000000001</v>
      </c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</row>
    <row r="54" spans="1:43" x14ac:dyDescent="0.25">
      <c r="A54" s="31"/>
      <c r="B54" s="52" t="s">
        <v>131</v>
      </c>
      <c r="C54" s="52"/>
      <c r="D54" s="52"/>
      <c r="E54" s="52"/>
      <c r="F54" s="36">
        <v>0.1758842266574</v>
      </c>
      <c r="G54" s="36">
        <v>0.29326603931817002</v>
      </c>
      <c r="H54" s="36">
        <v>0.36441454881106999</v>
      </c>
      <c r="I54" s="36">
        <v>0.46751575862032002</v>
      </c>
      <c r="J54" s="36">
        <v>0.55716405984923001</v>
      </c>
      <c r="K54" s="36">
        <v>0.66017639019982999</v>
      </c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</row>
    <row r="55" spans="1:43" x14ac:dyDescent="0.25">
      <c r="A55" s="33"/>
      <c r="B55" s="52" t="s">
        <v>132</v>
      </c>
      <c r="C55" s="52"/>
      <c r="D55" s="52"/>
      <c r="E55" s="52"/>
      <c r="F55" s="36">
        <v>0.21722147158513</v>
      </c>
      <c r="G55" s="36">
        <v>0.36722937871097999</v>
      </c>
      <c r="H55" s="36">
        <v>0.45976750624113</v>
      </c>
      <c r="I55" s="36">
        <v>0.58764405302056999</v>
      </c>
      <c r="J55" s="36">
        <v>0.70769183634563004</v>
      </c>
      <c r="K55" s="36">
        <v>0.83168323106203002</v>
      </c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</row>
    <row r="56" spans="1:43" x14ac:dyDescent="0.25">
      <c r="A56" s="33"/>
      <c r="B56" s="53" t="s">
        <v>135</v>
      </c>
      <c r="C56" s="53"/>
      <c r="D56" s="53"/>
      <c r="E56" s="53"/>
      <c r="F56" s="37">
        <v>0.21281539999999999</v>
      </c>
      <c r="G56" s="37">
        <v>0.42027189999999998</v>
      </c>
      <c r="H56" s="37">
        <v>0.54749749999999997</v>
      </c>
      <c r="I56" s="37">
        <v>0.75026859999999995</v>
      </c>
      <c r="J56" s="37">
        <v>0.93198749999999997</v>
      </c>
      <c r="K56" s="37">
        <v>1.1401289999999999</v>
      </c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</row>
    <row r="57" spans="1:43" x14ac:dyDescent="0.25">
      <c r="A57" s="33"/>
      <c r="B57" s="53" t="s">
        <v>136</v>
      </c>
      <c r="C57" s="53"/>
      <c r="D57" s="53"/>
      <c r="E57" s="53"/>
      <c r="F57" s="37">
        <v>0.18830430000000001</v>
      </c>
      <c r="G57" s="37">
        <v>0.35988500000000001</v>
      </c>
      <c r="H57" s="37">
        <v>0.46495570000000003</v>
      </c>
      <c r="I57" s="37">
        <v>0.63068809999999997</v>
      </c>
      <c r="J57" s="37">
        <v>0.78003040000000001</v>
      </c>
      <c r="K57" s="37">
        <v>0.95114790000000005</v>
      </c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</row>
    <row r="58" spans="1:43" x14ac:dyDescent="0.25">
      <c r="A58" s="21"/>
      <c r="B58" s="53" t="s">
        <v>137</v>
      </c>
      <c r="C58" s="53"/>
      <c r="D58" s="53"/>
      <c r="E58" s="53"/>
      <c r="F58" s="37">
        <v>0.17051820000000001</v>
      </c>
      <c r="G58" s="37">
        <v>0.31515779999999999</v>
      </c>
      <c r="H58" s="37">
        <v>0.4004027</v>
      </c>
      <c r="I58" s="37">
        <v>0.53266639999999998</v>
      </c>
      <c r="J58" s="37">
        <v>0.65000080000000005</v>
      </c>
      <c r="K58" s="37">
        <v>0.78334179999999998</v>
      </c>
      <c r="L58" s="22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</row>
    <row r="59" spans="1:43" x14ac:dyDescent="0.25">
      <c r="A59" s="21"/>
      <c r="B59" s="53" t="s">
        <v>138</v>
      </c>
      <c r="C59" s="53"/>
      <c r="D59" s="53"/>
      <c r="E59" s="53"/>
      <c r="F59" s="37">
        <v>0.20514840000000001</v>
      </c>
      <c r="G59" s="37">
        <v>0.38934010000000002</v>
      </c>
      <c r="H59" s="37">
        <v>0.49966260000000001</v>
      </c>
      <c r="I59" s="37">
        <v>0.67331339999999995</v>
      </c>
      <c r="J59" s="37">
        <v>0.82865909999999998</v>
      </c>
      <c r="K59" s="37">
        <v>1.006175</v>
      </c>
      <c r="L59" s="22"/>
      <c r="M59" s="32"/>
      <c r="N59" s="32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</row>
    <row r="60" spans="1:43" x14ac:dyDescent="0.25">
      <c r="A60" s="21"/>
      <c r="B60" s="21"/>
      <c r="C60" s="21"/>
      <c r="D60" s="21"/>
      <c r="E60" s="21"/>
      <c r="F60" s="30">
        <v>100</v>
      </c>
      <c r="G60" s="30">
        <v>475</v>
      </c>
      <c r="H60" s="30">
        <v>1000</v>
      </c>
      <c r="I60" s="30">
        <v>2475</v>
      </c>
      <c r="J60" s="30">
        <v>5000</v>
      </c>
      <c r="K60" s="30">
        <v>10000</v>
      </c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</row>
    <row r="61" spans="1:43" x14ac:dyDescent="0.25">
      <c r="A61" s="21"/>
      <c r="B61" s="45" t="s">
        <v>134</v>
      </c>
      <c r="C61" s="21"/>
      <c r="D61" s="21"/>
      <c r="E61" s="21"/>
      <c r="F61" s="38">
        <f>+(F56-F49)/F49</f>
        <v>-0.12158670720508226</v>
      </c>
      <c r="G61" s="38">
        <f t="shared" ref="G61:K61" si="0">+(G56-G49)/G49</f>
        <v>2.2200162277664377E-2</v>
      </c>
      <c r="H61" s="38">
        <f t="shared" si="0"/>
        <v>6.4763964124899542E-2</v>
      </c>
      <c r="I61" s="38">
        <f t="shared" si="0"/>
        <v>0.13970016667893956</v>
      </c>
      <c r="J61" s="38">
        <f t="shared" si="0"/>
        <v>0.18599545756446773</v>
      </c>
      <c r="K61" s="38">
        <f t="shared" si="0"/>
        <v>0.22933952714271111</v>
      </c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</row>
    <row r="62" spans="1:43" x14ac:dyDescent="0.25">
      <c r="A62" s="21"/>
      <c r="B62" s="45" t="s">
        <v>133</v>
      </c>
      <c r="C62" s="21"/>
      <c r="D62" s="21"/>
      <c r="E62" s="21"/>
      <c r="F62" s="38">
        <f>+(F57-F50)/F50</f>
        <v>-5.8318947926888097E-2</v>
      </c>
      <c r="G62" s="38">
        <f t="shared" ref="G62:K62" si="1">+(G57-G50)/G50</f>
        <v>6.4356034449734881E-2</v>
      </c>
      <c r="H62" s="38">
        <f t="shared" si="1"/>
        <v>0.10713242519560195</v>
      </c>
      <c r="I62" s="38">
        <f t="shared" si="1"/>
        <v>0.17103829314319158</v>
      </c>
      <c r="J62" s="38">
        <f t="shared" si="1"/>
        <v>0.20943858929322773</v>
      </c>
      <c r="K62" s="38">
        <f t="shared" si="1"/>
        <v>0.24671122210873578</v>
      </c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</row>
    <row r="63" spans="1:43" x14ac:dyDescent="0.25">
      <c r="A63" s="21"/>
      <c r="B63" s="21"/>
      <c r="C63" s="21"/>
      <c r="D63" s="21"/>
      <c r="E63" s="21"/>
      <c r="F63" s="38">
        <f>+(F58-F54)/F54</f>
        <v>-3.0508856646095536E-2</v>
      </c>
      <c r="G63" s="38">
        <f t="shared" ref="G63:K63" si="2">+(G58-G54)/G54</f>
        <v>7.4648127456991939E-2</v>
      </c>
      <c r="H63" s="38">
        <f t="shared" si="2"/>
        <v>9.8756076853528676E-2</v>
      </c>
      <c r="I63" s="38">
        <f t="shared" si="2"/>
        <v>0.13935496328924873</v>
      </c>
      <c r="J63" s="38">
        <f t="shared" si="2"/>
        <v>0.16662370536945956</v>
      </c>
      <c r="K63" s="38">
        <f t="shared" si="2"/>
        <v>0.18656439646817546</v>
      </c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</row>
    <row r="64" spans="1:43" x14ac:dyDescent="0.25">
      <c r="A64" s="21"/>
      <c r="B64" s="21"/>
      <c r="C64" s="21"/>
      <c r="D64" s="21"/>
      <c r="E64" s="21"/>
      <c r="F64" s="38">
        <f>+(F59-F55)/F55</f>
        <v>-5.5579549742616044E-2</v>
      </c>
      <c r="G64" s="38">
        <f t="shared" ref="G64:K64" si="3">+(G59-G55)/G55</f>
        <v>6.0209565385621826E-2</v>
      </c>
      <c r="H64" s="38">
        <f t="shared" si="3"/>
        <v>8.6772321265232266E-2</v>
      </c>
      <c r="I64" s="38">
        <f t="shared" si="3"/>
        <v>0.14578441922295976</v>
      </c>
      <c r="J64" s="38">
        <f t="shared" si="3"/>
        <v>0.17093211683636078</v>
      </c>
      <c r="K64" s="38">
        <f t="shared" si="3"/>
        <v>0.20980556348977991</v>
      </c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</row>
    <row r="65" spans="1:43" x14ac:dyDescent="0.25">
      <c r="A65" s="21"/>
      <c r="B65" s="21" t="s">
        <v>139</v>
      </c>
      <c r="C65" s="21"/>
      <c r="D65" s="21"/>
      <c r="E65" s="21"/>
      <c r="F65" s="21"/>
      <c r="G65" s="21"/>
      <c r="H65" s="21"/>
      <c r="I65" s="21"/>
      <c r="J65" s="21"/>
      <c r="K65" s="21"/>
      <c r="L65" s="38">
        <f>+SUM(F61:K64)</f>
        <v>2.5141330360958509</v>
      </c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</row>
    <row r="66" spans="1:43" x14ac:dyDescent="0.25">
      <c r="A66" s="21"/>
      <c r="B66" s="53" t="s">
        <v>135</v>
      </c>
      <c r="C66" s="53"/>
      <c r="D66" s="53"/>
      <c r="E66" s="53"/>
      <c r="F66" s="37">
        <v>0.22443080000000001</v>
      </c>
      <c r="G66" s="37">
        <v>0.44119930000000002</v>
      </c>
      <c r="H66" s="37">
        <v>0.5732855</v>
      </c>
      <c r="I66" s="37">
        <v>0.78111799999999998</v>
      </c>
      <c r="J66" s="37">
        <v>0.96754289999999998</v>
      </c>
      <c r="K66" s="37">
        <v>1.180013</v>
      </c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</row>
    <row r="67" spans="1:43" x14ac:dyDescent="0.25">
      <c r="A67" s="21"/>
      <c r="B67" s="53" t="s">
        <v>136</v>
      </c>
      <c r="C67" s="53"/>
      <c r="D67" s="53"/>
      <c r="E67" s="53"/>
      <c r="F67" s="37">
        <v>0.196043</v>
      </c>
      <c r="G67" s="37">
        <v>0.37319590000000002</v>
      </c>
      <c r="H67" s="37">
        <v>0.48141489999999998</v>
      </c>
      <c r="I67" s="37">
        <v>0.65168510000000002</v>
      </c>
      <c r="J67" s="37">
        <v>0.80509660000000005</v>
      </c>
      <c r="K67" s="37">
        <v>0.980101</v>
      </c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</row>
    <row r="68" spans="1:43" x14ac:dyDescent="0.25">
      <c r="A68" s="21"/>
      <c r="B68" s="53" t="s">
        <v>137</v>
      </c>
      <c r="C68" s="53"/>
      <c r="D68" s="53"/>
      <c r="E68" s="53"/>
      <c r="F68" s="37">
        <v>0.1734965</v>
      </c>
      <c r="G68" s="37">
        <v>0.31928990000000002</v>
      </c>
      <c r="H68" s="37">
        <v>0.4058331</v>
      </c>
      <c r="I68" s="37">
        <v>0.54116310000000001</v>
      </c>
      <c r="J68" s="37">
        <v>0.66165359999999995</v>
      </c>
      <c r="K68" s="37">
        <v>0.79897770000000001</v>
      </c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</row>
    <row r="69" spans="1:43" x14ac:dyDescent="0.25">
      <c r="A69" s="21"/>
      <c r="B69" s="53" t="s">
        <v>138</v>
      </c>
      <c r="C69" s="53"/>
      <c r="D69" s="53"/>
      <c r="E69" s="53"/>
      <c r="F69" s="37">
        <v>0.20956089999999999</v>
      </c>
      <c r="G69" s="37">
        <v>0.39669840000000001</v>
      </c>
      <c r="H69" s="37">
        <v>0.50972110000000004</v>
      </c>
      <c r="I69" s="37">
        <v>0.68904449999999995</v>
      </c>
      <c r="J69" s="37">
        <v>0.84986879999999998</v>
      </c>
      <c r="K69" s="37">
        <v>1.033285</v>
      </c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</row>
    <row r="70" spans="1:43" x14ac:dyDescent="0.2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</row>
    <row r="71" spans="1:43" x14ac:dyDescent="0.25">
      <c r="A71" s="21"/>
      <c r="B71" s="21" t="s">
        <v>140</v>
      </c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</row>
    <row r="72" spans="1:43" x14ac:dyDescent="0.25">
      <c r="A72" s="21"/>
      <c r="B72" s="53" t="s">
        <v>135</v>
      </c>
      <c r="C72" s="53"/>
      <c r="D72" s="53"/>
      <c r="E72" s="53"/>
      <c r="F72" s="37">
        <v>0.22428049999999999</v>
      </c>
      <c r="G72" s="37">
        <v>0.44119269999999999</v>
      </c>
      <c r="H72" s="37">
        <v>0.57326449999999995</v>
      </c>
      <c r="I72" s="37">
        <v>0.78107879999999996</v>
      </c>
      <c r="J72" s="37">
        <v>0.96751560000000003</v>
      </c>
      <c r="K72" s="37">
        <v>1.180002</v>
      </c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</row>
    <row r="73" spans="1:43" x14ac:dyDescent="0.25">
      <c r="A73" s="21"/>
      <c r="B73" s="53" t="s">
        <v>136</v>
      </c>
      <c r="C73" s="53"/>
      <c r="D73" s="53"/>
      <c r="E73" s="53"/>
      <c r="F73" s="37">
        <v>0.19649340000000001</v>
      </c>
      <c r="G73" s="37">
        <v>0.37430950000000002</v>
      </c>
      <c r="H73" s="37">
        <v>0.48246489999999997</v>
      </c>
      <c r="I73" s="37">
        <v>0.65249489999999999</v>
      </c>
      <c r="J73" s="37">
        <v>0.80551249999999996</v>
      </c>
      <c r="K73" s="37">
        <v>0.98016550000000002</v>
      </c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</row>
    <row r="74" spans="1:43" x14ac:dyDescent="0.25">
      <c r="A74" s="21"/>
      <c r="B74" s="53" t="s">
        <v>137</v>
      </c>
      <c r="C74" s="53"/>
      <c r="D74" s="53"/>
      <c r="E74" s="53"/>
      <c r="F74" s="37">
        <v>0.17482429999999999</v>
      </c>
      <c r="G74" s="37">
        <v>0.32287329999999997</v>
      </c>
      <c r="H74" s="37">
        <v>0.41015069999999998</v>
      </c>
      <c r="I74" s="37">
        <v>0.54576380000000002</v>
      </c>
      <c r="J74" s="37">
        <v>0.66572279999999995</v>
      </c>
      <c r="K74" s="37">
        <v>0.80177960000000004</v>
      </c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</row>
    <row r="75" spans="1:43" x14ac:dyDescent="0.25">
      <c r="A75" s="21"/>
      <c r="B75" s="53" t="s">
        <v>138</v>
      </c>
      <c r="C75" s="53"/>
      <c r="D75" s="53"/>
      <c r="E75" s="53"/>
      <c r="F75" s="37">
        <v>0.21252950000000001</v>
      </c>
      <c r="G75" s="37">
        <v>0.40273700000000001</v>
      </c>
      <c r="H75" s="37">
        <v>0.51644350000000006</v>
      </c>
      <c r="I75" s="37">
        <v>0.6955519</v>
      </c>
      <c r="J75" s="37">
        <v>0.85498580000000002</v>
      </c>
      <c r="K75" s="37">
        <v>1.036551</v>
      </c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</row>
    <row r="76" spans="1:43" x14ac:dyDescent="0.2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</row>
    <row r="77" spans="1:43" x14ac:dyDescent="0.25">
      <c r="A77" s="21"/>
      <c r="B77" s="21" t="s">
        <v>141</v>
      </c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</row>
    <row r="78" spans="1:43" x14ac:dyDescent="0.25">
      <c r="A78" s="21"/>
      <c r="B78" s="53" t="s">
        <v>135</v>
      </c>
      <c r="C78" s="53"/>
      <c r="D78" s="53"/>
      <c r="E78" s="53"/>
      <c r="F78" s="37">
        <v>0.23513020000000001</v>
      </c>
      <c r="G78" s="37">
        <v>0.4601227</v>
      </c>
      <c r="H78" s="37">
        <v>0.5964332</v>
      </c>
      <c r="I78" s="37">
        <v>0.8104133</v>
      </c>
      <c r="J78" s="37">
        <v>1.0026759999999999</v>
      </c>
      <c r="K78" s="37">
        <v>1.221314</v>
      </c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</row>
    <row r="79" spans="1:43" x14ac:dyDescent="0.25">
      <c r="B79" s="53" t="s">
        <v>136</v>
      </c>
      <c r="C79" s="53"/>
      <c r="D79" s="53"/>
      <c r="E79" s="53"/>
      <c r="F79" s="37">
        <v>0.20461599999999999</v>
      </c>
      <c r="G79" s="37">
        <v>0.38783849999999997</v>
      </c>
      <c r="H79" s="37">
        <v>0.49883569999999999</v>
      </c>
      <c r="I79" s="37">
        <v>0.67542279999999999</v>
      </c>
      <c r="J79" s="37">
        <v>0.83387029999999995</v>
      </c>
      <c r="K79" s="37">
        <v>1.0142169999999999</v>
      </c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</row>
    <row r="80" spans="1:43" x14ac:dyDescent="0.25">
      <c r="B80" s="53" t="s">
        <v>137</v>
      </c>
      <c r="C80" s="53"/>
      <c r="D80" s="53"/>
      <c r="E80" s="53"/>
      <c r="F80" s="37">
        <v>0.17860409999999999</v>
      </c>
      <c r="G80" s="37">
        <v>0.32826759999999999</v>
      </c>
      <c r="H80" s="37">
        <v>0.41735850000000002</v>
      </c>
      <c r="I80" s="37">
        <v>0.55706259999999996</v>
      </c>
      <c r="J80" s="37">
        <v>0.68123449999999997</v>
      </c>
      <c r="K80" s="37">
        <v>0.82262329999999995</v>
      </c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</row>
    <row r="81" spans="2:43" x14ac:dyDescent="0.25">
      <c r="B81" s="53" t="s">
        <v>138</v>
      </c>
      <c r="C81" s="53"/>
      <c r="D81" s="53"/>
      <c r="E81" s="53"/>
      <c r="F81" s="37">
        <v>0.21730720000000001</v>
      </c>
      <c r="G81" s="37">
        <v>0.41091630000000001</v>
      </c>
      <c r="H81" s="37">
        <v>0.52790559999999997</v>
      </c>
      <c r="I81" s="37">
        <v>0.71388479999999999</v>
      </c>
      <c r="J81" s="37">
        <v>0.88014400000000004</v>
      </c>
      <c r="K81" s="37">
        <v>1.0693239999999999</v>
      </c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</row>
    <row r="82" spans="2:43" x14ac:dyDescent="0.25"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</row>
    <row r="83" spans="2:43" x14ac:dyDescent="0.25"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</row>
    <row r="84" spans="2:43" x14ac:dyDescent="0.25">
      <c r="F84">
        <v>0.21281539999999999</v>
      </c>
      <c r="G84">
        <v>0.42027189999999998</v>
      </c>
      <c r="H84">
        <v>0.54749749999999997</v>
      </c>
      <c r="I84">
        <v>0.75026859999999995</v>
      </c>
      <c r="J84">
        <v>0.93198749999999997</v>
      </c>
      <c r="K84">
        <v>1.1401289999999999</v>
      </c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</row>
    <row r="85" spans="2:43" x14ac:dyDescent="0.25">
      <c r="F85">
        <v>0.18830430000000001</v>
      </c>
      <c r="G85">
        <v>0.35988500000000001</v>
      </c>
      <c r="H85">
        <v>0.46495570000000003</v>
      </c>
      <c r="I85">
        <v>0.63068809999999997</v>
      </c>
      <c r="J85">
        <v>0.78003040000000001</v>
      </c>
      <c r="K85">
        <v>0.95114790000000005</v>
      </c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</row>
    <row r="86" spans="2:43" x14ac:dyDescent="0.25">
      <c r="F86">
        <v>0.17051820000000001</v>
      </c>
      <c r="G86">
        <v>0.31515779999999999</v>
      </c>
      <c r="H86">
        <v>0.4004027</v>
      </c>
      <c r="I86">
        <v>0.53266639999999998</v>
      </c>
      <c r="J86">
        <v>0.65000080000000005</v>
      </c>
      <c r="K86">
        <v>0.78334179999999998</v>
      </c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</row>
    <row r="87" spans="2:43" x14ac:dyDescent="0.25">
      <c r="F87">
        <v>0.20514840000000001</v>
      </c>
      <c r="G87">
        <v>0.38934010000000002</v>
      </c>
      <c r="H87">
        <v>0.49966260000000001</v>
      </c>
      <c r="I87">
        <v>0.67331339999999995</v>
      </c>
      <c r="J87">
        <v>0.82865909999999998</v>
      </c>
      <c r="K87">
        <v>1.006175</v>
      </c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</row>
    <row r="88" spans="2:43" x14ac:dyDescent="0.25"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</row>
    <row r="89" spans="2:43" x14ac:dyDescent="0.25">
      <c r="F89">
        <v>0.2150059</v>
      </c>
      <c r="G89">
        <v>0.40983049999999999</v>
      </c>
      <c r="H89">
        <v>0.52393239999999996</v>
      </c>
      <c r="I89">
        <v>0.70092790000000005</v>
      </c>
      <c r="J89">
        <v>0.85567000000000004</v>
      </c>
      <c r="K89">
        <v>1.0291090000000001</v>
      </c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</row>
    <row r="90" spans="2:43" x14ac:dyDescent="0.25">
      <c r="F90">
        <v>0.19099679999999999</v>
      </c>
      <c r="G90">
        <v>0.35028619999999999</v>
      </c>
      <c r="H90">
        <v>0.44344</v>
      </c>
      <c r="I90">
        <v>0.58783980000000002</v>
      </c>
      <c r="J90">
        <v>0.71350800000000003</v>
      </c>
      <c r="K90">
        <v>0.85435470000000002</v>
      </c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</row>
    <row r="91" spans="2:43" x14ac:dyDescent="0.25">
      <c r="F91">
        <v>0.1746549</v>
      </c>
      <c r="G91">
        <v>0.30996119999999999</v>
      </c>
      <c r="H91">
        <v>0.3862352</v>
      </c>
      <c r="I91">
        <v>0.49970949999999997</v>
      </c>
      <c r="J91">
        <v>0.59815910000000005</v>
      </c>
      <c r="K91">
        <v>0.70658739999999998</v>
      </c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</row>
    <row r="92" spans="2:43" x14ac:dyDescent="0.25">
      <c r="F92">
        <v>0.21033089999999999</v>
      </c>
      <c r="G92">
        <v>0.38451629999999998</v>
      </c>
      <c r="H92">
        <v>0.48410310000000001</v>
      </c>
      <c r="I92">
        <v>0.63481359999999998</v>
      </c>
      <c r="J92">
        <v>0.76648499999999997</v>
      </c>
      <c r="K92">
        <v>0.91439099999999995</v>
      </c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</row>
    <row r="93" spans="2:43" x14ac:dyDescent="0.25"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</row>
    <row r="94" spans="2:43" x14ac:dyDescent="0.25">
      <c r="F94">
        <v>0.21324879999999999</v>
      </c>
      <c r="G94">
        <v>0.41985099999999997</v>
      </c>
      <c r="H94">
        <v>0.54605539999999997</v>
      </c>
      <c r="I94">
        <v>0.74683080000000002</v>
      </c>
      <c r="J94">
        <v>0.92632709999999996</v>
      </c>
      <c r="K94">
        <v>1.1316679999999999</v>
      </c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</row>
    <row r="95" spans="2:43" x14ac:dyDescent="0.25">
      <c r="F95">
        <v>0.1887577</v>
      </c>
      <c r="G95">
        <v>0.35946430000000001</v>
      </c>
      <c r="H95">
        <v>0.46359739999999999</v>
      </c>
      <c r="I95">
        <v>0.62753490000000001</v>
      </c>
      <c r="J95">
        <v>0.77491149999999998</v>
      </c>
      <c r="K95">
        <v>0.94355219999999995</v>
      </c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</row>
    <row r="96" spans="2:43" x14ac:dyDescent="0.25">
      <c r="F96">
        <v>0.1710344</v>
      </c>
      <c r="G96">
        <v>0.31498720000000002</v>
      </c>
      <c r="H96">
        <v>0.39946520000000002</v>
      </c>
      <c r="I96">
        <v>0.53009819999999996</v>
      </c>
      <c r="J96">
        <v>0.64573060000000004</v>
      </c>
      <c r="K96">
        <v>0.77693920000000005</v>
      </c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</row>
    <row r="97" spans="6:43" x14ac:dyDescent="0.25">
      <c r="F97">
        <v>0.20576849999999999</v>
      </c>
      <c r="G97">
        <v>0.38927260000000002</v>
      </c>
      <c r="H97">
        <v>0.49872519999999998</v>
      </c>
      <c r="I97">
        <v>0.67044649999999995</v>
      </c>
      <c r="J97">
        <v>0.82371260000000002</v>
      </c>
      <c r="K97">
        <v>0.99855329999999998</v>
      </c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</row>
    <row r="98" spans="6:43" x14ac:dyDescent="0.25"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</row>
    <row r="99" spans="6:43" x14ac:dyDescent="0.25">
      <c r="F99">
        <v>0.2080321</v>
      </c>
      <c r="G99">
        <v>0.41289999999999999</v>
      </c>
      <c r="H99">
        <v>0.53913739999999999</v>
      </c>
      <c r="I99">
        <v>0.73855159999999997</v>
      </c>
      <c r="J99">
        <v>0.91407079999999996</v>
      </c>
      <c r="K99">
        <v>1.112193</v>
      </c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</row>
    <row r="100" spans="6:43" x14ac:dyDescent="0.25">
      <c r="F100">
        <v>0.179369</v>
      </c>
      <c r="G100">
        <v>0.34255609999999997</v>
      </c>
      <c r="H100">
        <v>0.44287609999999999</v>
      </c>
      <c r="I100">
        <v>0.60155250000000005</v>
      </c>
      <c r="J100">
        <v>0.74238499999999996</v>
      </c>
      <c r="K100">
        <v>0.90247710000000003</v>
      </c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</row>
    <row r="101" spans="6:43" x14ac:dyDescent="0.25">
      <c r="F101">
        <v>0.16387740000000001</v>
      </c>
      <c r="G101">
        <v>0.29647259999999998</v>
      </c>
      <c r="H101">
        <v>0.37582910000000003</v>
      </c>
      <c r="I101">
        <v>0.49814580000000003</v>
      </c>
      <c r="J101">
        <v>0.60632379999999997</v>
      </c>
      <c r="K101">
        <v>0.729043</v>
      </c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</row>
    <row r="102" spans="6:43" x14ac:dyDescent="0.25">
      <c r="F102">
        <v>0.1975509</v>
      </c>
      <c r="G102">
        <v>0.37208279999999999</v>
      </c>
      <c r="H102">
        <v>0.4783309</v>
      </c>
      <c r="I102">
        <v>0.64277150000000005</v>
      </c>
      <c r="J102">
        <v>0.78955649999999999</v>
      </c>
      <c r="K102">
        <v>0.95600940000000001</v>
      </c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</row>
    <row r="103" spans="6:43" x14ac:dyDescent="0.25"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</row>
    <row r="104" spans="6:43" x14ac:dyDescent="0.25">
      <c r="F104">
        <v>0.2039559</v>
      </c>
      <c r="G104">
        <v>0.40125270000000002</v>
      </c>
      <c r="H104">
        <v>0.52390590000000004</v>
      </c>
      <c r="I104">
        <v>0.72107109999999996</v>
      </c>
      <c r="J104">
        <v>0.8979665</v>
      </c>
      <c r="K104">
        <v>1.0994630000000001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</row>
    <row r="105" spans="6:43" x14ac:dyDescent="0.25">
      <c r="F105">
        <v>0.17941080000000001</v>
      </c>
      <c r="G105">
        <v>0.34260360000000001</v>
      </c>
      <c r="H105">
        <v>0.443305</v>
      </c>
      <c r="I105">
        <v>0.60414999999999996</v>
      </c>
      <c r="J105">
        <v>0.74884519999999999</v>
      </c>
      <c r="K105">
        <v>0.91522539999999997</v>
      </c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</row>
    <row r="106" spans="6:43" x14ac:dyDescent="0.25">
      <c r="F106">
        <v>0.16256860000000001</v>
      </c>
      <c r="G106">
        <v>0.2996838</v>
      </c>
      <c r="H106">
        <v>0.3817719</v>
      </c>
      <c r="I106">
        <v>0.50794700000000004</v>
      </c>
      <c r="J106">
        <v>0.62034089999999997</v>
      </c>
      <c r="K106">
        <v>0.74878129999999998</v>
      </c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</row>
    <row r="107" spans="6:43" x14ac:dyDescent="0.25">
      <c r="F107">
        <v>0.1956077</v>
      </c>
      <c r="G107">
        <v>0.37252249999999998</v>
      </c>
      <c r="H107">
        <v>0.48022730000000002</v>
      </c>
      <c r="I107">
        <v>0.6478254</v>
      </c>
      <c r="J107">
        <v>0.79841209999999996</v>
      </c>
      <c r="K107">
        <v>0.97075230000000001</v>
      </c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</row>
    <row r="108" spans="6:43" x14ac:dyDescent="0.25"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</row>
    <row r="109" spans="6:43" x14ac:dyDescent="0.25">
      <c r="F109">
        <v>0.21281539999999999</v>
      </c>
      <c r="G109">
        <v>0.42027189999999998</v>
      </c>
      <c r="H109">
        <v>0.54749749999999997</v>
      </c>
      <c r="I109">
        <v>0.75026859999999995</v>
      </c>
      <c r="J109">
        <v>0.93198749999999997</v>
      </c>
      <c r="K109">
        <v>1.1401289999999999</v>
      </c>
    </row>
    <row r="110" spans="6:43" x14ac:dyDescent="0.25">
      <c r="F110">
        <v>0.18830430000000001</v>
      </c>
      <c r="G110">
        <v>0.35988500000000001</v>
      </c>
      <c r="H110">
        <v>0.46495570000000003</v>
      </c>
      <c r="I110">
        <v>0.63068809999999997</v>
      </c>
      <c r="J110">
        <v>0.78003040000000001</v>
      </c>
      <c r="K110">
        <v>0.95114790000000005</v>
      </c>
    </row>
    <row r="111" spans="6:43" x14ac:dyDescent="0.25">
      <c r="F111">
        <v>0.17051820000000001</v>
      </c>
      <c r="G111">
        <v>0.31515779999999999</v>
      </c>
      <c r="H111">
        <v>0.4004027</v>
      </c>
      <c r="I111">
        <v>0.53266639999999998</v>
      </c>
      <c r="J111">
        <v>0.65000080000000005</v>
      </c>
      <c r="K111">
        <v>0.78334179999999998</v>
      </c>
    </row>
    <row r="112" spans="6:43" x14ac:dyDescent="0.25">
      <c r="F112">
        <v>0.20514840000000001</v>
      </c>
      <c r="G112">
        <v>0.38934010000000002</v>
      </c>
      <c r="H112">
        <v>0.49966260000000001</v>
      </c>
      <c r="I112">
        <v>0.67331339999999995</v>
      </c>
      <c r="J112">
        <v>0.82865909999999998</v>
      </c>
      <c r="K112">
        <v>1.006175</v>
      </c>
    </row>
    <row r="114" spans="6:11" x14ac:dyDescent="0.25">
      <c r="F114">
        <v>0.21281539999999999</v>
      </c>
      <c r="G114">
        <v>0.42027189999999998</v>
      </c>
    </row>
    <row r="115" spans="6:11" x14ac:dyDescent="0.25">
      <c r="F115">
        <v>0.18830430000000001</v>
      </c>
      <c r="G115">
        <v>0.35988500000000001</v>
      </c>
    </row>
    <row r="116" spans="6:11" x14ac:dyDescent="0.25">
      <c r="F116">
        <v>0.17051820000000001</v>
      </c>
      <c r="G116">
        <v>0.31515779999999999</v>
      </c>
    </row>
    <row r="117" spans="6:11" x14ac:dyDescent="0.25">
      <c r="F117">
        <v>0.20514840000000001</v>
      </c>
      <c r="G117">
        <v>0.38934010000000002</v>
      </c>
    </row>
    <row r="119" spans="6:11" x14ac:dyDescent="0.25">
      <c r="F119">
        <v>0.17835989999999999</v>
      </c>
      <c r="G119">
        <v>0.37168430000000002</v>
      </c>
      <c r="H119">
        <v>0.49455450000000001</v>
      </c>
      <c r="I119">
        <v>0.69206939999999995</v>
      </c>
      <c r="J119">
        <v>0.87144180000000004</v>
      </c>
      <c r="K119">
        <v>1.0770709999999999</v>
      </c>
    </row>
    <row r="120" spans="6:11" x14ac:dyDescent="0.25">
      <c r="F120">
        <v>0.1592645</v>
      </c>
      <c r="G120">
        <v>0.31925569999999998</v>
      </c>
      <c r="H120">
        <v>0.41927500000000001</v>
      </c>
      <c r="I120">
        <v>0.58119019999999999</v>
      </c>
      <c r="J120">
        <v>0.72773980000000005</v>
      </c>
      <c r="K120">
        <v>0.89606030000000003</v>
      </c>
    </row>
    <row r="121" spans="6:11" x14ac:dyDescent="0.25">
      <c r="F121">
        <v>0.14575199999999999</v>
      </c>
      <c r="G121">
        <v>0.28325299999999998</v>
      </c>
      <c r="H121">
        <v>0.36705520000000003</v>
      </c>
      <c r="I121">
        <v>0.49797140000000001</v>
      </c>
      <c r="J121">
        <v>0.61435839999999997</v>
      </c>
      <c r="K121">
        <v>0.74725790000000003</v>
      </c>
    </row>
    <row r="122" spans="6:11" x14ac:dyDescent="0.25">
      <c r="F122">
        <v>0.17062069999999999</v>
      </c>
      <c r="G122">
        <v>0.3411286</v>
      </c>
      <c r="H122">
        <v>0.4473955</v>
      </c>
      <c r="I122">
        <v>0.61653829999999998</v>
      </c>
      <c r="J122">
        <v>0.76882819999999996</v>
      </c>
      <c r="K122">
        <v>0.94439779999999995</v>
      </c>
    </row>
    <row r="124" spans="6:11" x14ac:dyDescent="0.25">
      <c r="F124">
        <v>0.18168029999999999</v>
      </c>
      <c r="G124">
        <v>0.37612719999999999</v>
      </c>
      <c r="H124">
        <v>0.4984769</v>
      </c>
      <c r="I124">
        <v>0.6946312</v>
      </c>
      <c r="J124">
        <v>0.8716798</v>
      </c>
      <c r="K124">
        <v>1.0736680000000001</v>
      </c>
    </row>
    <row r="125" spans="6:11" x14ac:dyDescent="0.25">
      <c r="F125">
        <v>0.16168250000000001</v>
      </c>
      <c r="G125">
        <v>0.32130009999999998</v>
      </c>
      <c r="H125">
        <v>0.42061769999999998</v>
      </c>
      <c r="I125">
        <v>0.58051730000000001</v>
      </c>
      <c r="J125">
        <v>0.72445559999999998</v>
      </c>
      <c r="K125">
        <v>0.8890749</v>
      </c>
    </row>
    <row r="126" spans="6:11" x14ac:dyDescent="0.25">
      <c r="F126">
        <v>0.14737220000000001</v>
      </c>
      <c r="G126">
        <v>0.28431400000000001</v>
      </c>
      <c r="H126">
        <v>0.36724980000000002</v>
      </c>
      <c r="I126">
        <v>0.49623929999999999</v>
      </c>
      <c r="J126">
        <v>0.6104212</v>
      </c>
      <c r="K126">
        <v>0.7404115</v>
      </c>
    </row>
    <row r="127" spans="6:11" x14ac:dyDescent="0.25">
      <c r="F127">
        <v>0.17298450000000001</v>
      </c>
      <c r="G127">
        <v>0.343634</v>
      </c>
      <c r="H127">
        <v>0.4492951</v>
      </c>
      <c r="I127">
        <v>0.61650919999999998</v>
      </c>
      <c r="J127">
        <v>0.76637290000000002</v>
      </c>
      <c r="K127">
        <v>0.938446</v>
      </c>
    </row>
    <row r="129" spans="6:11" x14ac:dyDescent="0.25">
      <c r="F129">
        <v>0.1823623</v>
      </c>
      <c r="G129">
        <v>0.38086389999999998</v>
      </c>
      <c r="H129">
        <v>0.50642109999999996</v>
      </c>
      <c r="I129">
        <v>0.70854790000000001</v>
      </c>
      <c r="J129">
        <v>0.89008949999999998</v>
      </c>
      <c r="K129">
        <v>1.09633</v>
      </c>
    </row>
    <row r="130" spans="6:11" x14ac:dyDescent="0.25">
      <c r="F130">
        <v>0.161857</v>
      </c>
      <c r="G130">
        <v>0.32075520000000002</v>
      </c>
      <c r="H130">
        <v>0.42117650000000001</v>
      </c>
      <c r="I130">
        <v>0.58384670000000005</v>
      </c>
      <c r="J130">
        <v>0.7305488</v>
      </c>
      <c r="K130">
        <v>0.89849880000000004</v>
      </c>
    </row>
    <row r="131" spans="6:11" x14ac:dyDescent="0.25">
      <c r="F131">
        <v>0.14998810000000001</v>
      </c>
      <c r="G131">
        <v>0.2831979</v>
      </c>
      <c r="H131">
        <v>0.36453560000000002</v>
      </c>
      <c r="I131">
        <v>0.49261949999999999</v>
      </c>
      <c r="J131">
        <v>0.60704979999999997</v>
      </c>
      <c r="K131">
        <v>0.73817370000000004</v>
      </c>
    </row>
    <row r="132" spans="6:11" x14ac:dyDescent="0.25">
      <c r="F132">
        <v>0.17784340000000001</v>
      </c>
      <c r="G132">
        <v>0.34793849999999998</v>
      </c>
      <c r="H132">
        <v>0.45408949999999998</v>
      </c>
      <c r="I132">
        <v>0.62279530000000005</v>
      </c>
      <c r="J132">
        <v>0.77494010000000002</v>
      </c>
      <c r="K132">
        <v>0.94986649999999995</v>
      </c>
    </row>
    <row r="134" spans="6:11" x14ac:dyDescent="0.25">
      <c r="F134">
        <v>0.19952710000000001</v>
      </c>
      <c r="G134">
        <v>0.4092655</v>
      </c>
      <c r="H134">
        <v>0.54143600000000003</v>
      </c>
      <c r="I134">
        <v>0.75233170000000005</v>
      </c>
      <c r="J134">
        <v>0.93977379999999999</v>
      </c>
      <c r="K134">
        <v>1.152687</v>
      </c>
    </row>
    <row r="135" spans="6:11" x14ac:dyDescent="0.25">
      <c r="F135">
        <v>0.17342630000000001</v>
      </c>
      <c r="G135">
        <v>0.34122010000000003</v>
      </c>
      <c r="H135">
        <v>0.44698919999999998</v>
      </c>
      <c r="I135">
        <v>0.61595929999999999</v>
      </c>
      <c r="J135">
        <v>0.76754840000000002</v>
      </c>
      <c r="K135">
        <v>0.94081400000000004</v>
      </c>
    </row>
    <row r="136" spans="6:11" x14ac:dyDescent="0.25">
      <c r="F136">
        <v>0.1583782</v>
      </c>
      <c r="G136">
        <v>0.29593659999999999</v>
      </c>
      <c r="H136">
        <v>0.38001620000000003</v>
      </c>
      <c r="I136">
        <v>0.51105540000000005</v>
      </c>
      <c r="J136">
        <v>0.62841800000000003</v>
      </c>
      <c r="K136">
        <v>0.76238539999999999</v>
      </c>
    </row>
    <row r="137" spans="6:11" x14ac:dyDescent="0.25">
      <c r="F137">
        <v>0.18989519999999999</v>
      </c>
      <c r="G137">
        <v>0.36911509999999997</v>
      </c>
      <c r="H137">
        <v>0.4805953</v>
      </c>
      <c r="I137">
        <v>0.65590850000000001</v>
      </c>
      <c r="J137">
        <v>0.81404270000000001</v>
      </c>
      <c r="K137">
        <v>0.99460800000000005</v>
      </c>
    </row>
    <row r="139" spans="6:11" x14ac:dyDescent="0.25">
      <c r="F139">
        <v>0.21277380000000001</v>
      </c>
      <c r="G139">
        <v>0.415105</v>
      </c>
      <c r="H139">
        <v>0.53769489999999998</v>
      </c>
      <c r="I139">
        <v>0.72987740000000001</v>
      </c>
      <c r="J139">
        <v>0.89711649999999998</v>
      </c>
      <c r="K139">
        <v>1.083251</v>
      </c>
    </row>
    <row r="140" spans="6:11" x14ac:dyDescent="0.25">
      <c r="F140">
        <v>0.18274860000000001</v>
      </c>
      <c r="G140">
        <v>0.34330569999999999</v>
      </c>
      <c r="H140">
        <v>0.44029889999999999</v>
      </c>
      <c r="I140">
        <v>0.59245040000000004</v>
      </c>
      <c r="J140">
        <v>0.72587889999999999</v>
      </c>
      <c r="K140">
        <v>0.87491819999999998</v>
      </c>
    </row>
    <row r="141" spans="6:11" x14ac:dyDescent="0.25">
      <c r="F141">
        <v>0.16639490000000001</v>
      </c>
      <c r="G141">
        <v>0.29666049999999999</v>
      </c>
      <c r="H141">
        <v>0.37318230000000002</v>
      </c>
      <c r="I141">
        <v>0.48998799999999998</v>
      </c>
      <c r="J141">
        <v>0.59210989999999997</v>
      </c>
      <c r="K141">
        <v>0.70520210000000005</v>
      </c>
    </row>
    <row r="142" spans="6:11" x14ac:dyDescent="0.25">
      <c r="F142">
        <v>0.20227200000000001</v>
      </c>
      <c r="G142">
        <v>0.37387759999999998</v>
      </c>
      <c r="H142">
        <v>0.4769369</v>
      </c>
      <c r="I142">
        <v>0.63448629999999995</v>
      </c>
      <c r="J142">
        <v>0.77384330000000001</v>
      </c>
      <c r="K142">
        <v>0.93080149999999995</v>
      </c>
    </row>
  </sheetData>
  <mergeCells count="37">
    <mergeCell ref="B78:E78"/>
    <mergeCell ref="B79:E79"/>
    <mergeCell ref="B80:E80"/>
    <mergeCell ref="B81:E81"/>
    <mergeCell ref="H42:I42"/>
    <mergeCell ref="H44:I44"/>
    <mergeCell ref="B57:E57"/>
    <mergeCell ref="D42:E42"/>
    <mergeCell ref="D43:E43"/>
    <mergeCell ref="D44:E44"/>
    <mergeCell ref="B50:E50"/>
    <mergeCell ref="B49:E49"/>
    <mergeCell ref="B54:E54"/>
    <mergeCell ref="B55:E55"/>
    <mergeCell ref="B48:E48"/>
    <mergeCell ref="D52:E52"/>
    <mergeCell ref="J42:K42"/>
    <mergeCell ref="F43:G43"/>
    <mergeCell ref="H43:I43"/>
    <mergeCell ref="J43:K43"/>
    <mergeCell ref="F44:G44"/>
    <mergeCell ref="J44:K44"/>
    <mergeCell ref="F42:G42"/>
    <mergeCell ref="B47:K47"/>
    <mergeCell ref="D51:E51"/>
    <mergeCell ref="D53:E53"/>
    <mergeCell ref="B56:E56"/>
    <mergeCell ref="B75:E75"/>
    <mergeCell ref="B68:E68"/>
    <mergeCell ref="B69:E69"/>
    <mergeCell ref="B58:E58"/>
    <mergeCell ref="B59:E59"/>
    <mergeCell ref="B66:E66"/>
    <mergeCell ref="B67:E67"/>
    <mergeCell ref="B72:E72"/>
    <mergeCell ref="B73:E73"/>
    <mergeCell ref="B74:E74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1A9D3-63A5-4B68-A7D9-2D623B982C1D}">
  <sheetPr codeName="Sheet3">
    <tabColor rgb="FFFF0000"/>
  </sheetPr>
  <dimension ref="H2:BE355"/>
  <sheetViews>
    <sheetView topLeftCell="A28" zoomScale="70" zoomScaleNormal="70" workbookViewId="0">
      <selection activeCell="S34" sqref="S34"/>
    </sheetView>
  </sheetViews>
  <sheetFormatPr defaultRowHeight="15" x14ac:dyDescent="0.25"/>
  <sheetData>
    <row r="2" spans="10:57" x14ac:dyDescent="0.25">
      <c r="K2" t="s">
        <v>28</v>
      </c>
      <c r="L2">
        <v>2</v>
      </c>
      <c r="O2" t="s">
        <v>28</v>
      </c>
      <c r="P2">
        <v>5</v>
      </c>
    </row>
    <row r="3" spans="10:57" x14ac:dyDescent="0.25">
      <c r="K3" t="s">
        <v>29</v>
      </c>
      <c r="L3">
        <f>(3.21-0.68*LN(L2))/2.1156</f>
        <v>1.2945074292017569</v>
      </c>
      <c r="O3" t="s">
        <v>29</v>
      </c>
      <c r="P3">
        <f>(3.21-0.68*LN(P2))/2.1156</f>
        <v>0.99999159554963668</v>
      </c>
    </row>
    <row r="5" spans="10:57" x14ac:dyDescent="0.25">
      <c r="J5" t="s">
        <v>1</v>
      </c>
      <c r="K5" t="s">
        <v>74</v>
      </c>
      <c r="L5" t="s">
        <v>73</v>
      </c>
      <c r="N5" t="s">
        <v>1</v>
      </c>
      <c r="O5" t="s">
        <v>74</v>
      </c>
      <c r="P5" t="s">
        <v>73</v>
      </c>
      <c r="S5" s="27">
        <v>0.05</v>
      </c>
      <c r="V5" s="27">
        <v>0.02</v>
      </c>
    </row>
    <row r="6" spans="10:57" x14ac:dyDescent="0.25">
      <c r="J6">
        <f>1/K6</f>
        <v>0.02</v>
      </c>
      <c r="K6">
        <v>50</v>
      </c>
      <c r="L6">
        <f>+IF(K6&gt;=33,1,IF(K6&gt;=8,((26.4*$L$3-10.56)/K6)-0.8*$L$3+1.32,IF(K6&gt;=1.1,2.5*$L$3,2.288*$L$3*K6)))</f>
        <v>1</v>
      </c>
      <c r="N6">
        <f>1/O6</f>
        <v>0.02</v>
      </c>
      <c r="O6">
        <v>50</v>
      </c>
      <c r="P6">
        <f>+IF(O6&gt;=33,1,IF(O6&gt;=8,((26.4*$P$3-10.56)/O6)-0.8*$P$3+1.32,IF(O6&gt;=1.1,2.5*$P$3,2.288*$P$3*O6)))</f>
        <v>1</v>
      </c>
      <c r="S6">
        <f t="array" ref="S6:S51">+_xlfn.SORTBY(O6:O51,_xlfn.SEQUENCE(ROWS(O6:O51),1,ROWS(O6:O51),-1))</f>
        <v>0.30000000000000016</v>
      </c>
      <c r="T6">
        <f t="array" ref="T6:T51">+_xlfn.SORTBY(P6:P51,_xlfn.SEQUENCE(ROWS(P6:P51),1,ROWS(P6:P51),-1))</f>
        <v>0.68639423118527088</v>
      </c>
      <c r="V6">
        <v>0.30000000000000016</v>
      </c>
      <c r="W6">
        <v>0.88854989940408635</v>
      </c>
      <c r="AW6" s="15"/>
      <c r="BE6" s="15"/>
    </row>
    <row r="7" spans="10:57" x14ac:dyDescent="0.25">
      <c r="J7">
        <f t="shared" ref="J7:J51" si="0">1/K7</f>
        <v>2.2222222222222223E-2</v>
      </c>
      <c r="K7">
        <f>+K6-5</f>
        <v>45</v>
      </c>
      <c r="L7">
        <f t="shared" ref="L7:L51" si="1">+IF(K7&gt;=33,1,IF(K7&gt;=8,((26.4*$L$3-10.56)/K7)-0.8*$L$3+1.32,IF(K7&gt;=1.1,2.5*$L$3,2.288*$L$3*K7)))</f>
        <v>1</v>
      </c>
      <c r="N7">
        <f t="shared" ref="N7:N50" si="2">1/O7</f>
        <v>2.2222222222222223E-2</v>
      </c>
      <c r="O7">
        <f>+O6-5</f>
        <v>45</v>
      </c>
      <c r="P7">
        <f t="shared" ref="P7:P52" si="3">+IF(O7&gt;=33,1,IF(O7&gt;=8,((26.4*$P$3-10.56)/O7)-0.8*$P$3+1.32,IF(O7&gt;=1.1,2.5*$P$3,2.288*$P$3*O7)))</f>
        <v>1</v>
      </c>
      <c r="S7">
        <v>0.40000000000000013</v>
      </c>
      <c r="T7">
        <v>0.91519230824702769</v>
      </c>
      <c r="V7">
        <v>0.40000000000000013</v>
      </c>
      <c r="W7">
        <v>1.1847331992054482</v>
      </c>
    </row>
    <row r="8" spans="10:57" x14ac:dyDescent="0.25">
      <c r="J8">
        <f t="shared" si="0"/>
        <v>2.5000000000000001E-2</v>
      </c>
      <c r="K8">
        <f t="shared" ref="K8:K9" si="4">+K7-5</f>
        <v>40</v>
      </c>
      <c r="L8">
        <f t="shared" si="1"/>
        <v>1</v>
      </c>
      <c r="N8">
        <f t="shared" si="2"/>
        <v>2.5000000000000001E-2</v>
      </c>
      <c r="O8">
        <f t="shared" ref="O8:O9" si="5">+O7-5</f>
        <v>40</v>
      </c>
      <c r="P8">
        <f t="shared" si="3"/>
        <v>1</v>
      </c>
      <c r="S8">
        <v>0.50000000000000011</v>
      </c>
      <c r="T8">
        <v>1.1439903853087845</v>
      </c>
      <c r="V8">
        <v>0.50000000000000011</v>
      </c>
      <c r="W8">
        <v>1.48091649900681</v>
      </c>
    </row>
    <row r="9" spans="10:57" x14ac:dyDescent="0.25">
      <c r="J9">
        <f t="shared" si="0"/>
        <v>2.8571428571428571E-2</v>
      </c>
      <c r="K9">
        <f t="shared" si="4"/>
        <v>35</v>
      </c>
      <c r="L9">
        <f t="shared" si="1"/>
        <v>1</v>
      </c>
      <c r="N9">
        <f t="shared" si="2"/>
        <v>2.8571428571428571E-2</v>
      </c>
      <c r="O9">
        <f t="shared" si="5"/>
        <v>35</v>
      </c>
      <c r="P9">
        <f t="shared" si="3"/>
        <v>1</v>
      </c>
      <c r="S9">
        <v>0.60000000000000009</v>
      </c>
      <c r="T9">
        <v>1.3727884623705413</v>
      </c>
      <c r="V9">
        <v>0.60000000000000009</v>
      </c>
      <c r="W9">
        <v>1.777099798808172</v>
      </c>
    </row>
    <row r="10" spans="10:57" x14ac:dyDescent="0.25">
      <c r="J10">
        <f t="shared" si="0"/>
        <v>3.0303030303030304E-2</v>
      </c>
      <c r="K10" s="15">
        <v>33</v>
      </c>
      <c r="L10">
        <f t="shared" si="1"/>
        <v>1</v>
      </c>
      <c r="N10">
        <f t="shared" si="2"/>
        <v>3.0303030303030304E-2</v>
      </c>
      <c r="O10" s="15">
        <v>33</v>
      </c>
      <c r="P10">
        <f t="shared" si="3"/>
        <v>1</v>
      </c>
      <c r="S10">
        <v>0.70000000000000007</v>
      </c>
      <c r="T10">
        <v>1.6015865394322981</v>
      </c>
      <c r="V10">
        <v>0.70000000000000007</v>
      </c>
      <c r="W10">
        <v>2.0732830986095339</v>
      </c>
    </row>
    <row r="11" spans="10:57" x14ac:dyDescent="0.25">
      <c r="J11">
        <f t="shared" si="0"/>
        <v>3.125E-2</v>
      </c>
      <c r="K11">
        <f>+K10-1</f>
        <v>32</v>
      </c>
      <c r="L11">
        <f t="shared" si="1"/>
        <v>1.0223626857300439</v>
      </c>
      <c r="N11">
        <f t="shared" si="2"/>
        <v>3.125E-2</v>
      </c>
      <c r="O11">
        <f>+O10-1</f>
        <v>32</v>
      </c>
      <c r="P11">
        <f t="shared" si="3"/>
        <v>1.0149997898887408</v>
      </c>
      <c r="S11">
        <v>0.8</v>
      </c>
      <c r="T11">
        <v>1.8303846164940549</v>
      </c>
      <c r="V11">
        <v>0.8</v>
      </c>
      <c r="W11">
        <v>2.3694663984108959</v>
      </c>
    </row>
    <row r="12" spans="10:57" x14ac:dyDescent="0.25">
      <c r="J12">
        <f t="shared" si="0"/>
        <v>3.2258064516129031E-2</v>
      </c>
      <c r="K12">
        <f t="shared" ref="K12:K33" si="6">+K11-1</f>
        <v>31</v>
      </c>
      <c r="L12">
        <f t="shared" si="1"/>
        <v>1.0461681253781552</v>
      </c>
      <c r="N12">
        <f t="shared" si="2"/>
        <v>3.2258064516129031E-2</v>
      </c>
      <c r="O12">
        <f t="shared" ref="O12:O33" si="7">+O11-1</f>
        <v>31</v>
      </c>
      <c r="P12">
        <f t="shared" si="3"/>
        <v>1.0309673081574005</v>
      </c>
      <c r="S12">
        <v>0.9</v>
      </c>
      <c r="T12">
        <v>2.0591826935558117</v>
      </c>
      <c r="V12">
        <v>0.9</v>
      </c>
      <c r="W12">
        <v>2.6656496982122575</v>
      </c>
    </row>
    <row r="13" spans="10:57" x14ac:dyDescent="0.25">
      <c r="J13">
        <f t="shared" si="0"/>
        <v>3.3333333333333333E-2</v>
      </c>
      <c r="K13">
        <f t="shared" si="6"/>
        <v>30</v>
      </c>
      <c r="L13">
        <f t="shared" si="1"/>
        <v>1.0715605943361406</v>
      </c>
      <c r="N13">
        <f t="shared" si="2"/>
        <v>3.3333333333333333E-2</v>
      </c>
      <c r="O13">
        <f t="shared" si="7"/>
        <v>30</v>
      </c>
      <c r="P13">
        <f t="shared" si="3"/>
        <v>1.047999327643971</v>
      </c>
      <c r="S13">
        <v>1</v>
      </c>
      <c r="T13">
        <v>2.2879807706175685</v>
      </c>
      <c r="V13">
        <v>1</v>
      </c>
      <c r="W13">
        <v>2.9618329980136195</v>
      </c>
    </row>
    <row r="14" spans="10:57" x14ac:dyDescent="0.25">
      <c r="J14">
        <f t="shared" si="0"/>
        <v>3.4482758620689655E-2</v>
      </c>
      <c r="K14">
        <f t="shared" si="6"/>
        <v>29</v>
      </c>
      <c r="L14">
        <f t="shared" si="1"/>
        <v>1.0987042680498491</v>
      </c>
      <c r="N14">
        <f t="shared" si="2"/>
        <v>3.4482758620689655E-2</v>
      </c>
      <c r="O14">
        <f t="shared" si="7"/>
        <v>29</v>
      </c>
      <c r="P14">
        <f t="shared" si="3"/>
        <v>1.0662059691640979</v>
      </c>
      <c r="S14">
        <v>1.1000000000000001</v>
      </c>
      <c r="T14">
        <v>2.4999789888740915</v>
      </c>
      <c r="V14" s="15">
        <v>1.1000000000000001</v>
      </c>
      <c r="W14">
        <v>3.2362685730043923</v>
      </c>
    </row>
    <row r="15" spans="10:57" x14ac:dyDescent="0.25">
      <c r="J15">
        <f t="shared" si="0"/>
        <v>3.5714285714285712E-2</v>
      </c>
      <c r="K15">
        <f t="shared" si="6"/>
        <v>28</v>
      </c>
      <c r="L15">
        <f t="shared" si="1"/>
        <v>1.1277867756002509</v>
      </c>
      <c r="N15">
        <f t="shared" si="2"/>
        <v>3.5714285714285712E-2</v>
      </c>
      <c r="O15">
        <f t="shared" si="7"/>
        <v>28</v>
      </c>
      <c r="P15">
        <f t="shared" si="3"/>
        <v>1.0857130850785195</v>
      </c>
      <c r="S15">
        <v>1.5</v>
      </c>
      <c r="T15">
        <v>2.4999789888740915</v>
      </c>
      <c r="V15">
        <v>1.5</v>
      </c>
      <c r="W15">
        <v>3.2362685730043923</v>
      </c>
    </row>
    <row r="16" spans="10:57" x14ac:dyDescent="0.25">
      <c r="J16">
        <f t="shared" si="0"/>
        <v>3.7037037037037035E-2</v>
      </c>
      <c r="K16">
        <f t="shared" si="6"/>
        <v>27</v>
      </c>
      <c r="L16">
        <f t="shared" si="1"/>
        <v>1.1590235429692011</v>
      </c>
      <c r="N16">
        <f t="shared" si="2"/>
        <v>3.7037037037037035E-2</v>
      </c>
      <c r="O16">
        <f t="shared" si="7"/>
        <v>27</v>
      </c>
      <c r="P16">
        <f t="shared" si="3"/>
        <v>1.1066651725421575</v>
      </c>
      <c r="S16">
        <v>2</v>
      </c>
      <c r="T16">
        <v>2.4999789888740915</v>
      </c>
      <c r="V16">
        <v>2</v>
      </c>
      <c r="W16">
        <v>3.2362685730043923</v>
      </c>
    </row>
    <row r="17" spans="10:23" x14ac:dyDescent="0.25">
      <c r="J17">
        <f t="shared" si="0"/>
        <v>3.8461538461538464E-2</v>
      </c>
      <c r="K17">
        <f t="shared" si="6"/>
        <v>26</v>
      </c>
      <c r="L17">
        <f t="shared" si="1"/>
        <v>1.1926631385973014</v>
      </c>
      <c r="N17">
        <f t="shared" si="2"/>
        <v>3.8461538461538464E-2</v>
      </c>
      <c r="O17">
        <f t="shared" si="7"/>
        <v>26</v>
      </c>
      <c r="P17">
        <f t="shared" si="3"/>
        <v>1.1292289590414601</v>
      </c>
      <c r="S17">
        <v>3</v>
      </c>
      <c r="T17">
        <v>2.4999789888740915</v>
      </c>
      <c r="V17">
        <v>3</v>
      </c>
      <c r="W17">
        <v>3.2362685730043923</v>
      </c>
    </row>
    <row r="18" spans="10:23" x14ac:dyDescent="0.25">
      <c r="J18">
        <f t="shared" si="0"/>
        <v>0.04</v>
      </c>
      <c r="K18">
        <f t="shared" si="6"/>
        <v>25</v>
      </c>
      <c r="L18">
        <f t="shared" si="1"/>
        <v>1.2289939018756497</v>
      </c>
      <c r="N18">
        <f t="shared" si="2"/>
        <v>0.04</v>
      </c>
      <c r="O18">
        <f t="shared" si="7"/>
        <v>25</v>
      </c>
      <c r="P18">
        <f t="shared" si="3"/>
        <v>1.153597848460707</v>
      </c>
      <c r="S18">
        <v>4</v>
      </c>
      <c r="T18">
        <v>2.4999789888740915</v>
      </c>
      <c r="V18">
        <v>4</v>
      </c>
      <c r="W18">
        <v>3.2362685730043923</v>
      </c>
    </row>
    <row r="19" spans="10:23" x14ac:dyDescent="0.25">
      <c r="J19">
        <f t="shared" si="0"/>
        <v>4.1666666666666664E-2</v>
      </c>
      <c r="K19">
        <f t="shared" si="6"/>
        <v>24</v>
      </c>
      <c r="L19">
        <f t="shared" si="1"/>
        <v>1.2683522287605271</v>
      </c>
      <c r="N19">
        <f t="shared" si="2"/>
        <v>4.1666666666666664E-2</v>
      </c>
      <c r="O19">
        <f t="shared" si="7"/>
        <v>24</v>
      </c>
      <c r="P19">
        <f t="shared" si="3"/>
        <v>1.179997478664891</v>
      </c>
      <c r="S19">
        <v>5</v>
      </c>
      <c r="T19">
        <v>2.4999789888740915</v>
      </c>
      <c r="V19">
        <v>5</v>
      </c>
      <c r="W19">
        <v>3.2362685730043923</v>
      </c>
    </row>
    <row r="20" spans="10:23" x14ac:dyDescent="0.25">
      <c r="J20">
        <f t="shared" si="0"/>
        <v>4.3478260869565216E-2</v>
      </c>
      <c r="K20">
        <f t="shared" si="6"/>
        <v>23</v>
      </c>
      <c r="L20">
        <f t="shared" si="1"/>
        <v>1.311133018852785</v>
      </c>
      <c r="N20">
        <f t="shared" si="2"/>
        <v>4.3478260869565216E-2</v>
      </c>
      <c r="O20">
        <f t="shared" si="7"/>
        <v>23</v>
      </c>
      <c r="P20">
        <f t="shared" si="3"/>
        <v>1.2086927288868301</v>
      </c>
      <c r="S20">
        <v>6</v>
      </c>
      <c r="T20">
        <v>2.4999789888740915</v>
      </c>
      <c r="V20">
        <v>6</v>
      </c>
      <c r="W20">
        <v>3.2362685730043923</v>
      </c>
    </row>
    <row r="21" spans="10:23" x14ac:dyDescent="0.25">
      <c r="J21">
        <f t="shared" si="0"/>
        <v>4.5454545454545456E-2</v>
      </c>
      <c r="K21">
        <f t="shared" si="6"/>
        <v>22</v>
      </c>
      <c r="L21">
        <f t="shared" si="1"/>
        <v>1.3578029716807027</v>
      </c>
      <c r="N21">
        <f t="shared" si="2"/>
        <v>4.5454545454545456E-2</v>
      </c>
      <c r="O21">
        <f t="shared" si="7"/>
        <v>22</v>
      </c>
      <c r="P21">
        <f t="shared" si="3"/>
        <v>1.2399966382198546</v>
      </c>
      <c r="S21">
        <v>7</v>
      </c>
      <c r="T21">
        <v>2.4999789888740915</v>
      </c>
      <c r="V21">
        <v>7</v>
      </c>
      <c r="W21">
        <v>3.2362685730043923</v>
      </c>
    </row>
    <row r="22" spans="10:23" x14ac:dyDescent="0.25">
      <c r="J22">
        <f t="shared" si="0"/>
        <v>4.7619047619047616E-2</v>
      </c>
      <c r="K22">
        <f t="shared" si="6"/>
        <v>21</v>
      </c>
      <c r="L22">
        <f t="shared" si="1"/>
        <v>1.4089176819208031</v>
      </c>
      <c r="N22">
        <f t="shared" si="2"/>
        <v>4.7619047619047616E-2</v>
      </c>
      <c r="O22">
        <f t="shared" si="7"/>
        <v>21</v>
      </c>
      <c r="P22">
        <f t="shared" si="3"/>
        <v>1.2742818722512625</v>
      </c>
      <c r="S22">
        <v>8</v>
      </c>
      <c r="T22">
        <v>2.4999789888740915</v>
      </c>
      <c r="V22" s="15">
        <v>8</v>
      </c>
      <c r="W22">
        <v>3.2362685730043919</v>
      </c>
    </row>
    <row r="23" spans="10:23" x14ac:dyDescent="0.25">
      <c r="J23">
        <f t="shared" si="0"/>
        <v>0.05</v>
      </c>
      <c r="K23">
        <f t="shared" si="6"/>
        <v>20</v>
      </c>
      <c r="L23">
        <f t="shared" si="1"/>
        <v>1.4651438631849134</v>
      </c>
      <c r="N23">
        <f t="shared" si="2"/>
        <v>0.05</v>
      </c>
      <c r="O23">
        <f t="shared" si="7"/>
        <v>20</v>
      </c>
      <c r="P23">
        <f t="shared" si="3"/>
        <v>1.3119956296858111</v>
      </c>
      <c r="S23">
        <v>9</v>
      </c>
      <c r="T23">
        <v>2.2799820705058917</v>
      </c>
      <c r="V23">
        <v>9</v>
      </c>
      <c r="W23">
        <v>2.9082825156304142</v>
      </c>
    </row>
    <row r="24" spans="10:23" x14ac:dyDescent="0.25">
      <c r="J24">
        <f t="shared" si="0"/>
        <v>5.2631578947368418E-2</v>
      </c>
      <c r="K24">
        <f t="shared" si="6"/>
        <v>19</v>
      </c>
      <c r="L24">
        <f t="shared" si="1"/>
        <v>1.527288589845246</v>
      </c>
      <c r="N24">
        <f t="shared" si="2"/>
        <v>5.2631578947368418E-2</v>
      </c>
      <c r="O24">
        <f t="shared" si="7"/>
        <v>19</v>
      </c>
      <c r="P24">
        <f t="shared" si="3"/>
        <v>1.3536792563239963</v>
      </c>
      <c r="S24">
        <v>10</v>
      </c>
      <c r="T24">
        <v>2.1039845358113314</v>
      </c>
      <c r="V24">
        <v>10</v>
      </c>
      <c r="W24">
        <v>2.6458936697312323</v>
      </c>
    </row>
    <row r="25" spans="10:23" x14ac:dyDescent="0.25">
      <c r="J25">
        <f t="shared" si="0"/>
        <v>5.5555555555555552E-2</v>
      </c>
      <c r="K25">
        <f t="shared" si="6"/>
        <v>18</v>
      </c>
      <c r="L25">
        <f t="shared" si="1"/>
        <v>1.5963382861345043</v>
      </c>
      <c r="N25">
        <f t="shared" si="2"/>
        <v>5.5555555555555552E-2</v>
      </c>
      <c r="O25">
        <f t="shared" si="7"/>
        <v>18</v>
      </c>
      <c r="P25">
        <f t="shared" si="3"/>
        <v>1.3999943970330913</v>
      </c>
      <c r="S25">
        <v>11</v>
      </c>
      <c r="T25">
        <v>1.9599865528794185</v>
      </c>
      <c r="V25">
        <v>11</v>
      </c>
      <c r="W25">
        <v>2.431211886722811</v>
      </c>
    </row>
    <row r="26" spans="10:23" x14ac:dyDescent="0.25">
      <c r="J26">
        <f t="shared" si="0"/>
        <v>5.8823529411764705E-2</v>
      </c>
      <c r="K26">
        <f t="shared" si="6"/>
        <v>17</v>
      </c>
      <c r="L26">
        <f t="shared" si="1"/>
        <v>1.6735114761048522</v>
      </c>
      <c r="N26">
        <f t="shared" si="2"/>
        <v>5.8823529411764705E-2</v>
      </c>
      <c r="O26">
        <f t="shared" si="7"/>
        <v>17</v>
      </c>
      <c r="P26">
        <f t="shared" si="3"/>
        <v>1.4517583778256089</v>
      </c>
      <c r="S26">
        <v>12</v>
      </c>
      <c r="T26">
        <v>1.8399882337694913</v>
      </c>
      <c r="V26">
        <v>12</v>
      </c>
      <c r="W26">
        <v>2.2523104008824593</v>
      </c>
    </row>
    <row r="27" spans="10:23" x14ac:dyDescent="0.25">
      <c r="J27">
        <f t="shared" si="0"/>
        <v>6.25E-2</v>
      </c>
      <c r="K27">
        <f t="shared" si="6"/>
        <v>16</v>
      </c>
      <c r="L27">
        <f t="shared" si="1"/>
        <v>1.7603313148214932</v>
      </c>
      <c r="N27">
        <f t="shared" si="2"/>
        <v>6.25E-2</v>
      </c>
      <c r="O27">
        <f t="shared" si="7"/>
        <v>16</v>
      </c>
      <c r="P27">
        <f t="shared" si="3"/>
        <v>1.5099928562171911</v>
      </c>
      <c r="S27">
        <v>13</v>
      </c>
      <c r="T27">
        <v>1.7384511945226295</v>
      </c>
      <c r="V27">
        <v>13</v>
      </c>
      <c r="W27">
        <v>2.1009322205560084</v>
      </c>
    </row>
    <row r="28" spans="10:23" x14ac:dyDescent="0.25">
      <c r="J28">
        <f t="shared" si="0"/>
        <v>6.6666666666666666E-2</v>
      </c>
      <c r="K28">
        <f>+K27-1</f>
        <v>15</v>
      </c>
      <c r="L28">
        <f t="shared" si="1"/>
        <v>1.8587271320336864</v>
      </c>
      <c r="N28">
        <f t="shared" si="2"/>
        <v>6.6666666666666666E-2</v>
      </c>
      <c r="O28">
        <f>+O27-1</f>
        <v>15</v>
      </c>
      <c r="P28">
        <f t="shared" si="3"/>
        <v>1.5759919317276512</v>
      </c>
      <c r="S28">
        <v>14</v>
      </c>
      <c r="T28">
        <v>1.6514194465967482</v>
      </c>
      <c r="V28">
        <v>14</v>
      </c>
      <c r="W28">
        <v>1.9711794945619072</v>
      </c>
    </row>
    <row r="29" spans="10:23" x14ac:dyDescent="0.25">
      <c r="J29">
        <f t="shared" si="0"/>
        <v>7.1428571428571425E-2</v>
      </c>
      <c r="K29">
        <f t="shared" si="6"/>
        <v>14</v>
      </c>
      <c r="L29">
        <f t="shared" si="1"/>
        <v>1.9711794945619072</v>
      </c>
      <c r="N29">
        <f t="shared" si="2"/>
        <v>7.1428571428571425E-2</v>
      </c>
      <c r="O29">
        <f t="shared" si="7"/>
        <v>14</v>
      </c>
      <c r="P29">
        <f t="shared" si="3"/>
        <v>1.6514194465967482</v>
      </c>
      <c r="S29">
        <v>15</v>
      </c>
      <c r="T29">
        <v>1.5759919317276512</v>
      </c>
      <c r="V29">
        <v>15</v>
      </c>
      <c r="W29">
        <v>1.8587271320336864</v>
      </c>
    </row>
    <row r="30" spans="10:23" x14ac:dyDescent="0.25">
      <c r="J30">
        <f t="shared" si="0"/>
        <v>7.6923076923076927E-2</v>
      </c>
      <c r="K30">
        <f t="shared" si="6"/>
        <v>13</v>
      </c>
      <c r="L30">
        <f t="shared" si="1"/>
        <v>2.1009322205560084</v>
      </c>
      <c r="N30">
        <f t="shared" si="2"/>
        <v>7.6923076923076927E-2</v>
      </c>
      <c r="O30">
        <f t="shared" si="7"/>
        <v>13</v>
      </c>
      <c r="P30">
        <f t="shared" si="3"/>
        <v>1.7384511945226295</v>
      </c>
      <c r="S30">
        <v>16</v>
      </c>
      <c r="T30">
        <v>1.5099928562171911</v>
      </c>
      <c r="V30">
        <v>16</v>
      </c>
      <c r="W30">
        <v>1.7603313148214932</v>
      </c>
    </row>
    <row r="31" spans="10:23" x14ac:dyDescent="0.25">
      <c r="J31">
        <f t="shared" si="0"/>
        <v>8.3333333333333329E-2</v>
      </c>
      <c r="K31">
        <f t="shared" si="6"/>
        <v>12</v>
      </c>
      <c r="L31">
        <f t="shared" si="1"/>
        <v>2.2523104008824593</v>
      </c>
      <c r="N31">
        <f t="shared" si="2"/>
        <v>8.3333333333333329E-2</v>
      </c>
      <c r="O31">
        <f t="shared" si="7"/>
        <v>12</v>
      </c>
      <c r="P31">
        <f t="shared" si="3"/>
        <v>1.8399882337694913</v>
      </c>
      <c r="S31">
        <v>17</v>
      </c>
      <c r="T31">
        <v>1.4517583778256089</v>
      </c>
      <c r="V31">
        <v>17</v>
      </c>
      <c r="W31">
        <v>1.6735114761048522</v>
      </c>
    </row>
    <row r="32" spans="10:23" x14ac:dyDescent="0.25">
      <c r="J32">
        <f t="shared" si="0"/>
        <v>9.0909090909090912E-2</v>
      </c>
      <c r="K32">
        <f t="shared" si="6"/>
        <v>11</v>
      </c>
      <c r="L32">
        <f t="shared" si="1"/>
        <v>2.431211886722811</v>
      </c>
      <c r="N32">
        <f t="shared" si="2"/>
        <v>9.0909090909090912E-2</v>
      </c>
      <c r="O32">
        <f t="shared" si="7"/>
        <v>11</v>
      </c>
      <c r="P32">
        <f t="shared" si="3"/>
        <v>1.9599865528794185</v>
      </c>
      <c r="S32">
        <v>18</v>
      </c>
      <c r="T32">
        <v>1.3999943970330913</v>
      </c>
      <c r="V32">
        <v>18</v>
      </c>
      <c r="W32">
        <v>1.5963382861345043</v>
      </c>
    </row>
    <row r="33" spans="10:23" x14ac:dyDescent="0.25">
      <c r="J33">
        <f t="shared" si="0"/>
        <v>0.1</v>
      </c>
      <c r="K33">
        <f t="shared" si="6"/>
        <v>10</v>
      </c>
      <c r="L33">
        <f t="shared" si="1"/>
        <v>2.6458936697312323</v>
      </c>
      <c r="N33">
        <f t="shared" si="2"/>
        <v>0.1</v>
      </c>
      <c r="O33">
        <f t="shared" si="7"/>
        <v>10</v>
      </c>
      <c r="P33">
        <f t="shared" si="3"/>
        <v>2.1039845358113314</v>
      </c>
      <c r="S33">
        <v>19</v>
      </c>
      <c r="T33">
        <v>1.3536792563239963</v>
      </c>
      <c r="V33">
        <v>19</v>
      </c>
      <c r="W33">
        <v>1.527288589845246</v>
      </c>
    </row>
    <row r="34" spans="10:23" x14ac:dyDescent="0.25">
      <c r="J34">
        <f t="shared" si="0"/>
        <v>0.1111111111111111</v>
      </c>
      <c r="K34">
        <f>+K33-1</f>
        <v>9</v>
      </c>
      <c r="L34">
        <f t="shared" si="1"/>
        <v>2.9082825156304142</v>
      </c>
      <c r="N34">
        <f t="shared" si="2"/>
        <v>0.1111111111111111</v>
      </c>
      <c r="O34">
        <f>+O33-1</f>
        <v>9</v>
      </c>
      <c r="P34">
        <f t="shared" si="3"/>
        <v>2.2799820705058917</v>
      </c>
      <c r="S34">
        <v>20</v>
      </c>
      <c r="T34">
        <v>1.3119956296858111</v>
      </c>
      <c r="V34">
        <v>20</v>
      </c>
      <c r="W34">
        <v>1.4651438631849134</v>
      </c>
    </row>
    <row r="35" spans="10:23" x14ac:dyDescent="0.25">
      <c r="J35">
        <f t="shared" si="0"/>
        <v>0.125</v>
      </c>
      <c r="K35" s="15">
        <v>8</v>
      </c>
      <c r="L35">
        <f t="shared" si="1"/>
        <v>3.2362685730043919</v>
      </c>
      <c r="N35">
        <f t="shared" si="2"/>
        <v>0.125</v>
      </c>
      <c r="O35" s="15">
        <v>8</v>
      </c>
      <c r="P35">
        <f t="shared" si="3"/>
        <v>2.4999789888740915</v>
      </c>
      <c r="S35">
        <v>21</v>
      </c>
      <c r="T35">
        <v>1.2742818722512625</v>
      </c>
      <c r="V35">
        <v>21</v>
      </c>
      <c r="W35">
        <v>1.4089176819208031</v>
      </c>
    </row>
    <row r="36" spans="10:23" x14ac:dyDescent="0.25">
      <c r="J36">
        <f t="shared" si="0"/>
        <v>0.14285714285714285</v>
      </c>
      <c r="K36">
        <f>+K35-1</f>
        <v>7</v>
      </c>
      <c r="L36">
        <f t="shared" si="1"/>
        <v>3.2362685730043923</v>
      </c>
      <c r="N36">
        <f t="shared" si="2"/>
        <v>0.14285714285714285</v>
      </c>
      <c r="O36">
        <f>+O35-1</f>
        <v>7</v>
      </c>
      <c r="P36">
        <f t="shared" si="3"/>
        <v>2.4999789888740915</v>
      </c>
      <c r="S36">
        <v>22</v>
      </c>
      <c r="T36">
        <v>1.2399966382198546</v>
      </c>
      <c r="V36">
        <v>22</v>
      </c>
      <c r="W36">
        <v>1.3578029716807027</v>
      </c>
    </row>
    <row r="37" spans="10:23" x14ac:dyDescent="0.25">
      <c r="J37">
        <f t="shared" si="0"/>
        <v>0.16666666666666666</v>
      </c>
      <c r="K37">
        <f t="shared" ref="K37:K41" si="8">+K36-1</f>
        <v>6</v>
      </c>
      <c r="L37">
        <f t="shared" si="1"/>
        <v>3.2362685730043923</v>
      </c>
      <c r="N37">
        <f t="shared" si="2"/>
        <v>0.16666666666666666</v>
      </c>
      <c r="O37">
        <f t="shared" ref="O37:O41" si="9">+O36-1</f>
        <v>6</v>
      </c>
      <c r="P37">
        <f t="shared" si="3"/>
        <v>2.4999789888740915</v>
      </c>
      <c r="S37">
        <v>23</v>
      </c>
      <c r="T37">
        <v>1.2086927288868301</v>
      </c>
      <c r="V37">
        <v>23</v>
      </c>
      <c r="W37">
        <v>1.311133018852785</v>
      </c>
    </row>
    <row r="38" spans="10:23" x14ac:dyDescent="0.25">
      <c r="J38">
        <f t="shared" si="0"/>
        <v>0.2</v>
      </c>
      <c r="K38">
        <f t="shared" si="8"/>
        <v>5</v>
      </c>
      <c r="L38">
        <f t="shared" si="1"/>
        <v>3.2362685730043923</v>
      </c>
      <c r="N38">
        <f t="shared" si="2"/>
        <v>0.2</v>
      </c>
      <c r="O38">
        <f t="shared" si="9"/>
        <v>5</v>
      </c>
      <c r="P38">
        <f t="shared" si="3"/>
        <v>2.4999789888740915</v>
      </c>
      <c r="S38">
        <v>24</v>
      </c>
      <c r="T38">
        <v>1.179997478664891</v>
      </c>
      <c r="V38">
        <v>24</v>
      </c>
      <c r="W38">
        <v>1.2683522287605271</v>
      </c>
    </row>
    <row r="39" spans="10:23" x14ac:dyDescent="0.25">
      <c r="J39">
        <f t="shared" si="0"/>
        <v>0.25</v>
      </c>
      <c r="K39">
        <f t="shared" si="8"/>
        <v>4</v>
      </c>
      <c r="L39">
        <f t="shared" si="1"/>
        <v>3.2362685730043923</v>
      </c>
      <c r="N39">
        <f t="shared" si="2"/>
        <v>0.25</v>
      </c>
      <c r="O39">
        <f t="shared" si="9"/>
        <v>4</v>
      </c>
      <c r="P39">
        <f t="shared" si="3"/>
        <v>2.4999789888740915</v>
      </c>
      <c r="S39">
        <v>25</v>
      </c>
      <c r="T39">
        <v>1.153597848460707</v>
      </c>
      <c r="V39">
        <v>25</v>
      </c>
      <c r="W39">
        <v>1.2289939018756497</v>
      </c>
    </row>
    <row r="40" spans="10:23" x14ac:dyDescent="0.25">
      <c r="J40">
        <f t="shared" si="0"/>
        <v>0.33333333333333331</v>
      </c>
      <c r="K40">
        <f t="shared" si="8"/>
        <v>3</v>
      </c>
      <c r="L40">
        <f t="shared" si="1"/>
        <v>3.2362685730043923</v>
      </c>
      <c r="N40">
        <f t="shared" si="2"/>
        <v>0.33333333333333331</v>
      </c>
      <c r="O40">
        <f t="shared" si="9"/>
        <v>3</v>
      </c>
      <c r="P40">
        <f t="shared" si="3"/>
        <v>2.4999789888740915</v>
      </c>
      <c r="S40">
        <v>26</v>
      </c>
      <c r="T40">
        <v>1.1292289590414601</v>
      </c>
      <c r="V40">
        <v>26</v>
      </c>
      <c r="W40">
        <v>1.1926631385973014</v>
      </c>
    </row>
    <row r="41" spans="10:23" x14ac:dyDescent="0.25">
      <c r="J41">
        <f t="shared" si="0"/>
        <v>0.5</v>
      </c>
      <c r="K41">
        <f t="shared" si="8"/>
        <v>2</v>
      </c>
      <c r="L41">
        <f t="shared" si="1"/>
        <v>3.2362685730043923</v>
      </c>
      <c r="N41">
        <f t="shared" si="2"/>
        <v>0.5</v>
      </c>
      <c r="O41">
        <f t="shared" si="9"/>
        <v>2</v>
      </c>
      <c r="P41">
        <f t="shared" si="3"/>
        <v>2.4999789888740915</v>
      </c>
      <c r="S41">
        <v>27</v>
      </c>
      <c r="T41">
        <v>1.1066651725421575</v>
      </c>
      <c r="V41">
        <v>27</v>
      </c>
      <c r="W41">
        <v>1.1590235429692011</v>
      </c>
    </row>
    <row r="42" spans="10:23" x14ac:dyDescent="0.25">
      <c r="J42">
        <f t="shared" si="0"/>
        <v>0.66666666666666663</v>
      </c>
      <c r="K42">
        <v>1.5</v>
      </c>
      <c r="L42">
        <f t="shared" si="1"/>
        <v>3.2362685730043923</v>
      </c>
      <c r="N42">
        <f t="shared" si="2"/>
        <v>0.66666666666666663</v>
      </c>
      <c r="O42">
        <v>1.5</v>
      </c>
      <c r="P42">
        <f t="shared" si="3"/>
        <v>2.4999789888740915</v>
      </c>
      <c r="S42">
        <v>28</v>
      </c>
      <c r="T42">
        <v>1.0857130850785195</v>
      </c>
      <c r="V42">
        <v>28</v>
      </c>
      <c r="W42">
        <v>1.1277867756002509</v>
      </c>
    </row>
    <row r="43" spans="10:23" x14ac:dyDescent="0.25">
      <c r="J43">
        <f t="shared" si="0"/>
        <v>0.90909090909090906</v>
      </c>
      <c r="K43" s="15">
        <v>1.1000000000000001</v>
      </c>
      <c r="L43">
        <f t="shared" si="1"/>
        <v>3.2362685730043923</v>
      </c>
      <c r="N43">
        <f t="shared" si="2"/>
        <v>0.90909090909090906</v>
      </c>
      <c r="O43" s="15">
        <v>1.1000000000000001</v>
      </c>
      <c r="P43">
        <f t="shared" si="3"/>
        <v>2.4999789888740915</v>
      </c>
      <c r="S43">
        <v>29</v>
      </c>
      <c r="T43">
        <v>1.0662059691640979</v>
      </c>
      <c r="V43">
        <v>29</v>
      </c>
      <c r="W43">
        <v>1.0987042680498491</v>
      </c>
    </row>
    <row r="44" spans="10:23" x14ac:dyDescent="0.25">
      <c r="J44">
        <f t="shared" si="0"/>
        <v>1</v>
      </c>
      <c r="K44">
        <f>+K43-0.1</f>
        <v>1</v>
      </c>
      <c r="L44">
        <f t="shared" si="1"/>
        <v>2.9618329980136195</v>
      </c>
      <c r="N44">
        <f t="shared" si="2"/>
        <v>1</v>
      </c>
      <c r="O44">
        <f>+O43-0.1</f>
        <v>1</v>
      </c>
      <c r="P44">
        <f t="shared" si="3"/>
        <v>2.2879807706175685</v>
      </c>
      <c r="S44">
        <v>30</v>
      </c>
      <c r="T44">
        <v>1.047999327643971</v>
      </c>
      <c r="V44">
        <v>30</v>
      </c>
      <c r="W44">
        <v>1.0715605943361406</v>
      </c>
    </row>
    <row r="45" spans="10:23" x14ac:dyDescent="0.25">
      <c r="J45">
        <f t="shared" si="0"/>
        <v>1.1111111111111112</v>
      </c>
      <c r="K45">
        <f t="shared" ref="K45:K49" si="10">+K44-0.1</f>
        <v>0.9</v>
      </c>
      <c r="L45">
        <f t="shared" si="1"/>
        <v>2.6656496982122575</v>
      </c>
      <c r="N45">
        <f t="shared" si="2"/>
        <v>1.1111111111111112</v>
      </c>
      <c r="O45">
        <f t="shared" ref="O45:O49" si="11">+O44-0.1</f>
        <v>0.9</v>
      </c>
      <c r="P45">
        <f t="shared" si="3"/>
        <v>2.0591826935558117</v>
      </c>
      <c r="S45">
        <v>31</v>
      </c>
      <c r="T45">
        <v>1.0309673081574005</v>
      </c>
      <c r="V45">
        <v>31</v>
      </c>
      <c r="W45">
        <v>1.0461681253781552</v>
      </c>
    </row>
    <row r="46" spans="10:23" x14ac:dyDescent="0.25">
      <c r="J46">
        <f t="shared" si="0"/>
        <v>1.25</v>
      </c>
      <c r="K46">
        <f t="shared" si="10"/>
        <v>0.8</v>
      </c>
      <c r="L46">
        <f t="shared" si="1"/>
        <v>2.3694663984108959</v>
      </c>
      <c r="N46">
        <f t="shared" si="2"/>
        <v>1.25</v>
      </c>
      <c r="O46">
        <f t="shared" si="11"/>
        <v>0.8</v>
      </c>
      <c r="P46">
        <f t="shared" si="3"/>
        <v>1.8303846164940549</v>
      </c>
      <c r="S46">
        <v>32</v>
      </c>
      <c r="T46">
        <v>1.0149997898887408</v>
      </c>
      <c r="V46">
        <v>32</v>
      </c>
      <c r="W46">
        <v>1.0223626857300439</v>
      </c>
    </row>
    <row r="47" spans="10:23" x14ac:dyDescent="0.25">
      <c r="J47">
        <f t="shared" si="0"/>
        <v>1.4285714285714284</v>
      </c>
      <c r="K47">
        <f t="shared" si="10"/>
        <v>0.70000000000000007</v>
      </c>
      <c r="L47">
        <f t="shared" si="1"/>
        <v>2.0732830986095339</v>
      </c>
      <c r="N47">
        <f t="shared" si="2"/>
        <v>1.4285714285714284</v>
      </c>
      <c r="O47">
        <f t="shared" si="11"/>
        <v>0.70000000000000007</v>
      </c>
      <c r="P47">
        <f t="shared" si="3"/>
        <v>1.6015865394322981</v>
      </c>
      <c r="S47">
        <v>33</v>
      </c>
      <c r="T47">
        <v>1</v>
      </c>
      <c r="V47">
        <v>33</v>
      </c>
      <c r="W47">
        <v>1</v>
      </c>
    </row>
    <row r="48" spans="10:23" x14ac:dyDescent="0.25">
      <c r="J48">
        <f t="shared" si="0"/>
        <v>1.6666666666666665</v>
      </c>
      <c r="K48">
        <f t="shared" si="10"/>
        <v>0.60000000000000009</v>
      </c>
      <c r="L48">
        <f t="shared" si="1"/>
        <v>1.777099798808172</v>
      </c>
      <c r="N48">
        <f t="shared" si="2"/>
        <v>1.6666666666666665</v>
      </c>
      <c r="O48">
        <f t="shared" si="11"/>
        <v>0.60000000000000009</v>
      </c>
      <c r="P48">
        <f t="shared" si="3"/>
        <v>1.3727884623705413</v>
      </c>
      <c r="S48">
        <v>35</v>
      </c>
      <c r="T48">
        <v>1</v>
      </c>
      <c r="V48">
        <v>35</v>
      </c>
      <c r="W48">
        <v>1</v>
      </c>
    </row>
    <row r="49" spans="10:23" x14ac:dyDescent="0.25">
      <c r="J49">
        <f t="shared" si="0"/>
        <v>1.9999999999999996</v>
      </c>
      <c r="K49">
        <f t="shared" si="10"/>
        <v>0.50000000000000011</v>
      </c>
      <c r="L49">
        <f t="shared" si="1"/>
        <v>1.48091649900681</v>
      </c>
      <c r="N49">
        <f t="shared" si="2"/>
        <v>1.9999999999999996</v>
      </c>
      <c r="O49">
        <f t="shared" si="11"/>
        <v>0.50000000000000011</v>
      </c>
      <c r="P49">
        <f t="shared" si="3"/>
        <v>1.1439903853087845</v>
      </c>
      <c r="S49">
        <v>40</v>
      </c>
      <c r="T49">
        <v>1</v>
      </c>
      <c r="V49">
        <v>40</v>
      </c>
      <c r="W49">
        <v>1</v>
      </c>
    </row>
    <row r="50" spans="10:23" x14ac:dyDescent="0.25">
      <c r="J50">
        <f t="shared" si="0"/>
        <v>2.4999999999999991</v>
      </c>
      <c r="K50">
        <f>+K49-0.1</f>
        <v>0.40000000000000013</v>
      </c>
      <c r="L50">
        <f t="shared" si="1"/>
        <v>1.1847331992054482</v>
      </c>
      <c r="N50">
        <f t="shared" si="2"/>
        <v>2.4999999999999991</v>
      </c>
      <c r="O50">
        <f>+O49-0.1</f>
        <v>0.40000000000000013</v>
      </c>
      <c r="P50">
        <f t="shared" si="3"/>
        <v>0.91519230824702769</v>
      </c>
      <c r="S50">
        <v>45</v>
      </c>
      <c r="T50">
        <v>1</v>
      </c>
      <c r="V50">
        <v>45</v>
      </c>
      <c r="W50">
        <v>1</v>
      </c>
    </row>
    <row r="51" spans="10:23" x14ac:dyDescent="0.25">
      <c r="J51">
        <f t="shared" si="0"/>
        <v>3.3333333333333317</v>
      </c>
      <c r="K51">
        <f>+K50-0.1</f>
        <v>0.30000000000000016</v>
      </c>
      <c r="L51">
        <f t="shared" si="1"/>
        <v>0.88854989940408635</v>
      </c>
      <c r="N51">
        <f>1/O51</f>
        <v>3.3333333333333317</v>
      </c>
      <c r="O51">
        <f>+O50-0.1</f>
        <v>0.30000000000000016</v>
      </c>
      <c r="P51">
        <f t="shared" si="3"/>
        <v>0.68639423118527088</v>
      </c>
      <c r="S51">
        <v>50</v>
      </c>
      <c r="T51">
        <v>1</v>
      </c>
      <c r="V51">
        <v>50</v>
      </c>
      <c r="W51">
        <v>1</v>
      </c>
    </row>
    <row r="52" spans="10:23" x14ac:dyDescent="0.25">
      <c r="N52">
        <f>1/O52</f>
        <v>5</v>
      </c>
      <c r="O52">
        <v>0.2</v>
      </c>
      <c r="P52">
        <f t="shared" si="3"/>
        <v>0.45759615412351373</v>
      </c>
    </row>
    <row r="74" spans="9:22" x14ac:dyDescent="0.25">
      <c r="J74" s="49" t="s">
        <v>30</v>
      </c>
      <c r="K74" s="49"/>
    </row>
    <row r="75" spans="9:22" x14ac:dyDescent="0.25">
      <c r="J75" s="49"/>
      <c r="K75" s="49"/>
    </row>
    <row r="76" spans="9:22" x14ac:dyDescent="0.25">
      <c r="J76" s="49"/>
      <c r="K76" s="49"/>
    </row>
    <row r="77" spans="9:22" x14ac:dyDescent="0.25">
      <c r="J77" s="17" t="s">
        <v>40</v>
      </c>
      <c r="R77" s="17" t="s">
        <v>43</v>
      </c>
    </row>
    <row r="78" spans="9:22" x14ac:dyDescent="0.25">
      <c r="J78" s="16" t="s">
        <v>31</v>
      </c>
      <c r="K78">
        <v>5</v>
      </c>
      <c r="R78" s="16" t="s">
        <v>31</v>
      </c>
      <c r="S78">
        <v>5</v>
      </c>
    </row>
    <row r="79" spans="9:22" x14ac:dyDescent="0.25">
      <c r="I79" t="s">
        <v>45</v>
      </c>
      <c r="J79" t="s">
        <v>32</v>
      </c>
      <c r="K79" s="18">
        <v>0.35</v>
      </c>
      <c r="L79" t="s">
        <v>79</v>
      </c>
      <c r="Q79" t="s">
        <v>45</v>
      </c>
      <c r="R79" t="s">
        <v>32</v>
      </c>
      <c r="S79" s="18">
        <v>0.376</v>
      </c>
      <c r="T79" t="s">
        <v>77</v>
      </c>
      <c r="V79" t="s">
        <v>79</v>
      </c>
    </row>
    <row r="80" spans="9:22" x14ac:dyDescent="0.25">
      <c r="J80" t="s">
        <v>33</v>
      </c>
      <c r="K80" s="18">
        <v>1.5</v>
      </c>
      <c r="L80" t="s">
        <v>44</v>
      </c>
      <c r="R80" t="s">
        <v>33</v>
      </c>
      <c r="S80" s="18">
        <v>1.5</v>
      </c>
      <c r="T80" t="s">
        <v>44</v>
      </c>
    </row>
    <row r="81" spans="8:35" x14ac:dyDescent="0.25">
      <c r="H81" s="16" t="s">
        <v>78</v>
      </c>
      <c r="J81" t="s">
        <v>34</v>
      </c>
      <c r="K81">
        <v>1.1499999999999999</v>
      </c>
      <c r="L81" t="s">
        <v>76</v>
      </c>
      <c r="M81" t="s">
        <v>71</v>
      </c>
      <c r="R81" t="s">
        <v>34</v>
      </c>
      <c r="S81">
        <v>1.1499999999999999</v>
      </c>
      <c r="T81" t="s">
        <v>76</v>
      </c>
      <c r="U81" t="s">
        <v>71</v>
      </c>
    </row>
    <row r="82" spans="8:35" x14ac:dyDescent="0.25">
      <c r="J82" t="s">
        <v>35</v>
      </c>
      <c r="K82">
        <v>0.6</v>
      </c>
      <c r="R82" t="s">
        <v>35</v>
      </c>
      <c r="S82">
        <v>0.6</v>
      </c>
    </row>
    <row r="83" spans="8:35" x14ac:dyDescent="0.25">
      <c r="J83" t="s">
        <v>36</v>
      </c>
      <c r="K83">
        <v>2</v>
      </c>
      <c r="R83" t="s">
        <v>36</v>
      </c>
      <c r="S83">
        <v>2</v>
      </c>
      <c r="AG83" t="s">
        <v>75</v>
      </c>
      <c r="AH83">
        <v>280</v>
      </c>
      <c r="AI83" t="s">
        <v>76</v>
      </c>
    </row>
    <row r="84" spans="8:35" x14ac:dyDescent="0.25">
      <c r="L84" s="16" t="s">
        <v>46</v>
      </c>
      <c r="N84" t="s">
        <v>41</v>
      </c>
      <c r="T84" s="16" t="s">
        <v>46</v>
      </c>
      <c r="V84" t="s">
        <v>41</v>
      </c>
    </row>
    <row r="85" spans="8:35" x14ac:dyDescent="0.25">
      <c r="I85" t="s">
        <v>42</v>
      </c>
      <c r="J85" t="s">
        <v>37</v>
      </c>
      <c r="K85" t="s">
        <v>38</v>
      </c>
      <c r="L85" t="s">
        <v>39</v>
      </c>
      <c r="N85" t="s">
        <v>39</v>
      </c>
      <c r="Q85" t="s">
        <v>42</v>
      </c>
      <c r="R85" t="s">
        <v>37</v>
      </c>
      <c r="S85" t="s">
        <v>38</v>
      </c>
      <c r="T85" t="s">
        <v>39</v>
      </c>
      <c r="V85" t="s">
        <v>39</v>
      </c>
    </row>
    <row r="86" spans="8:35" x14ac:dyDescent="0.25">
      <c r="I86">
        <f>1/J86</f>
        <v>100</v>
      </c>
      <c r="J86">
        <v>0.01</v>
      </c>
      <c r="K86">
        <f>+IF(J86&lt;$K$82,2.5,IF(J86&gt;$K$83,2.5*($K$82*$K$83/J86/J86),2.5*($K$82/J86)))</f>
        <v>2.5</v>
      </c>
      <c r="L86">
        <f>+$K$79*$K$80*K86*$K$81</f>
        <v>1.5093749999999997</v>
      </c>
      <c r="N86">
        <f>+L86*1.362</f>
        <v>2.0557687499999999</v>
      </c>
      <c r="Q86">
        <f>1/R86</f>
        <v>100</v>
      </c>
      <c r="R86">
        <v>0.01</v>
      </c>
      <c r="S86">
        <f>+IF(R86&lt;$S$82,2.5,IF(R86&gt;$S$83,2.5*($S$82*$S$83/R86/R86),2.5*($S$82/R86)))</f>
        <v>2.5</v>
      </c>
      <c r="T86">
        <f>+$S$79*$S$80*S86*$S$81</f>
        <v>1.6214999999999999</v>
      </c>
      <c r="V86">
        <f>+T86*1.362</f>
        <v>2.2084830000000002</v>
      </c>
    </row>
    <row r="87" spans="8:35" x14ac:dyDescent="0.25">
      <c r="I87">
        <f t="shared" ref="I87:I150" si="12">1/J87</f>
        <v>16.666666666666664</v>
      </c>
      <c r="J87">
        <f>+J86+0.05</f>
        <v>6.0000000000000005E-2</v>
      </c>
      <c r="K87">
        <f t="shared" ref="K87:K150" si="13">+IF(J87&lt;$K$82,2.5,IF(J87&gt;$K$83,2.5*($K$82*$K$83/J87/J87),2.5*($K$82/J87)))</f>
        <v>2.5</v>
      </c>
      <c r="L87">
        <f t="shared" ref="L87:L150" si="14">+$K$79*$K$80*K87*$K$81</f>
        <v>1.5093749999999997</v>
      </c>
      <c r="N87">
        <f t="shared" ref="N87:N150" si="15">+L87*1.362</f>
        <v>2.0557687499999999</v>
      </c>
      <c r="Q87">
        <f t="shared" ref="Q87:Q150" si="16">1/R87</f>
        <v>16.666666666666664</v>
      </c>
      <c r="R87">
        <f>+R86+0.05</f>
        <v>6.0000000000000005E-2</v>
      </c>
      <c r="S87">
        <f t="shared" ref="S87:S150" si="17">+IF(R87&lt;$S$82,2.5,IF(R87&gt;$S$83,2.5*($S$82*$S$83/R87/R87),2.5*($S$82/R87)))</f>
        <v>2.5</v>
      </c>
      <c r="T87">
        <f t="shared" ref="T87:T150" si="18">+$S$79*$S$80*S87*$S$81</f>
        <v>1.6214999999999999</v>
      </c>
      <c r="V87">
        <f t="shared" ref="V87:V150" si="19">+T87*1.362</f>
        <v>2.2084830000000002</v>
      </c>
    </row>
    <row r="88" spans="8:35" x14ac:dyDescent="0.25">
      <c r="I88">
        <f t="shared" si="12"/>
        <v>9.0909090909090899</v>
      </c>
      <c r="J88">
        <f t="shared" ref="J88" si="20">+J87+0.05</f>
        <v>0.11000000000000001</v>
      </c>
      <c r="K88">
        <f t="shared" si="13"/>
        <v>2.5</v>
      </c>
      <c r="L88">
        <f t="shared" si="14"/>
        <v>1.5093749999999997</v>
      </c>
      <c r="N88">
        <f t="shared" si="15"/>
        <v>2.0557687499999999</v>
      </c>
      <c r="Q88">
        <f t="shared" si="16"/>
        <v>9.0909090909090899</v>
      </c>
      <c r="R88">
        <f t="shared" ref="R88" si="21">+R87+0.05</f>
        <v>0.11000000000000001</v>
      </c>
      <c r="S88">
        <f t="shared" si="17"/>
        <v>2.5</v>
      </c>
      <c r="T88">
        <f t="shared" si="18"/>
        <v>1.6214999999999999</v>
      </c>
      <c r="V88">
        <f t="shared" si="19"/>
        <v>2.2084830000000002</v>
      </c>
    </row>
    <row r="89" spans="8:35" x14ac:dyDescent="0.25">
      <c r="I89">
        <f t="shared" si="12"/>
        <v>6.2499999999999991</v>
      </c>
      <c r="J89">
        <f>+J88+0.05</f>
        <v>0.16000000000000003</v>
      </c>
      <c r="K89">
        <f t="shared" si="13"/>
        <v>2.5</v>
      </c>
      <c r="L89">
        <f t="shared" si="14"/>
        <v>1.5093749999999997</v>
      </c>
      <c r="N89">
        <f t="shared" si="15"/>
        <v>2.0557687499999999</v>
      </c>
      <c r="Q89">
        <f t="shared" si="16"/>
        <v>6.2499999999999991</v>
      </c>
      <c r="R89">
        <f>+R88+0.05</f>
        <v>0.16000000000000003</v>
      </c>
      <c r="S89">
        <f t="shared" si="17"/>
        <v>2.5</v>
      </c>
      <c r="T89">
        <f t="shared" si="18"/>
        <v>1.6214999999999999</v>
      </c>
      <c r="V89">
        <f t="shared" si="19"/>
        <v>2.2084830000000002</v>
      </c>
    </row>
    <row r="90" spans="8:35" x14ac:dyDescent="0.25">
      <c r="I90">
        <f t="shared" si="12"/>
        <v>4.7619047619047619</v>
      </c>
      <c r="J90">
        <f t="shared" ref="J90:J93" si="22">+J89+0.05</f>
        <v>0.21000000000000002</v>
      </c>
      <c r="K90">
        <f t="shared" si="13"/>
        <v>2.5</v>
      </c>
      <c r="L90">
        <f t="shared" si="14"/>
        <v>1.5093749999999997</v>
      </c>
      <c r="N90">
        <f t="shared" si="15"/>
        <v>2.0557687499999999</v>
      </c>
      <c r="Q90">
        <f t="shared" si="16"/>
        <v>4.7619047619047619</v>
      </c>
      <c r="R90">
        <f t="shared" ref="R90:R93" si="23">+R89+0.05</f>
        <v>0.21000000000000002</v>
      </c>
      <c r="S90">
        <f t="shared" si="17"/>
        <v>2.5</v>
      </c>
      <c r="T90">
        <f t="shared" si="18"/>
        <v>1.6214999999999999</v>
      </c>
      <c r="V90">
        <f t="shared" si="19"/>
        <v>2.2084830000000002</v>
      </c>
    </row>
    <row r="91" spans="8:35" x14ac:dyDescent="0.25">
      <c r="I91">
        <f t="shared" si="12"/>
        <v>3.8461538461538458</v>
      </c>
      <c r="J91">
        <f t="shared" si="22"/>
        <v>0.26</v>
      </c>
      <c r="K91">
        <f t="shared" si="13"/>
        <v>2.5</v>
      </c>
      <c r="L91">
        <f t="shared" si="14"/>
        <v>1.5093749999999997</v>
      </c>
      <c r="N91">
        <f t="shared" si="15"/>
        <v>2.0557687499999999</v>
      </c>
      <c r="Q91">
        <f t="shared" si="16"/>
        <v>3.8461538461538458</v>
      </c>
      <c r="R91">
        <f t="shared" si="23"/>
        <v>0.26</v>
      </c>
      <c r="S91">
        <f t="shared" si="17"/>
        <v>2.5</v>
      </c>
      <c r="T91">
        <f t="shared" si="18"/>
        <v>1.6214999999999999</v>
      </c>
      <c r="V91">
        <f t="shared" si="19"/>
        <v>2.2084830000000002</v>
      </c>
    </row>
    <row r="92" spans="8:35" x14ac:dyDescent="0.25">
      <c r="I92">
        <f t="shared" si="12"/>
        <v>3.2258064516129035</v>
      </c>
      <c r="J92">
        <f t="shared" si="22"/>
        <v>0.31</v>
      </c>
      <c r="K92">
        <f t="shared" si="13"/>
        <v>2.5</v>
      </c>
      <c r="L92">
        <f t="shared" si="14"/>
        <v>1.5093749999999997</v>
      </c>
      <c r="N92">
        <f t="shared" si="15"/>
        <v>2.0557687499999999</v>
      </c>
      <c r="Q92">
        <f t="shared" si="16"/>
        <v>3.2258064516129035</v>
      </c>
      <c r="R92">
        <f t="shared" si="23"/>
        <v>0.31</v>
      </c>
      <c r="S92">
        <f t="shared" si="17"/>
        <v>2.5</v>
      </c>
      <c r="T92">
        <f t="shared" si="18"/>
        <v>1.6214999999999999</v>
      </c>
      <c r="V92">
        <f t="shared" si="19"/>
        <v>2.2084830000000002</v>
      </c>
    </row>
    <row r="93" spans="8:35" x14ac:dyDescent="0.25">
      <c r="I93">
        <f t="shared" si="12"/>
        <v>2.7777777777777777</v>
      </c>
      <c r="J93">
        <f t="shared" si="22"/>
        <v>0.36</v>
      </c>
      <c r="K93">
        <f t="shared" si="13"/>
        <v>2.5</v>
      </c>
      <c r="L93">
        <f t="shared" si="14"/>
        <v>1.5093749999999997</v>
      </c>
      <c r="N93">
        <f t="shared" si="15"/>
        <v>2.0557687499999999</v>
      </c>
      <c r="Q93">
        <f t="shared" si="16"/>
        <v>2.7777777777777777</v>
      </c>
      <c r="R93">
        <f t="shared" si="23"/>
        <v>0.36</v>
      </c>
      <c r="S93">
        <f t="shared" si="17"/>
        <v>2.5</v>
      </c>
      <c r="T93">
        <f t="shared" si="18"/>
        <v>1.6214999999999999</v>
      </c>
      <c r="V93">
        <f t="shared" si="19"/>
        <v>2.2084830000000002</v>
      </c>
    </row>
    <row r="94" spans="8:35" x14ac:dyDescent="0.25">
      <c r="I94">
        <f t="shared" si="12"/>
        <v>2.5</v>
      </c>
      <c r="J94">
        <v>0.4</v>
      </c>
      <c r="K94">
        <f t="shared" si="13"/>
        <v>2.5</v>
      </c>
      <c r="L94">
        <f t="shared" si="14"/>
        <v>1.5093749999999997</v>
      </c>
      <c r="N94">
        <f t="shared" si="15"/>
        <v>2.0557687499999999</v>
      </c>
      <c r="Q94">
        <f t="shared" si="16"/>
        <v>2.5</v>
      </c>
      <c r="R94">
        <v>0.4</v>
      </c>
      <c r="S94">
        <f t="shared" si="17"/>
        <v>2.5</v>
      </c>
      <c r="T94">
        <f t="shared" si="18"/>
        <v>1.6214999999999999</v>
      </c>
      <c r="V94">
        <f t="shared" si="19"/>
        <v>2.2084830000000002</v>
      </c>
    </row>
    <row r="95" spans="8:35" x14ac:dyDescent="0.25">
      <c r="I95">
        <f t="shared" si="12"/>
        <v>2.4390243902439024</v>
      </c>
      <c r="J95">
        <f>+J94+0.01</f>
        <v>0.41000000000000003</v>
      </c>
      <c r="K95">
        <f t="shared" si="13"/>
        <v>2.5</v>
      </c>
      <c r="L95">
        <f t="shared" si="14"/>
        <v>1.5093749999999997</v>
      </c>
      <c r="N95">
        <f t="shared" si="15"/>
        <v>2.0557687499999999</v>
      </c>
      <c r="Q95">
        <f t="shared" si="16"/>
        <v>2.4390243902439024</v>
      </c>
      <c r="R95">
        <f>+R94+0.01</f>
        <v>0.41000000000000003</v>
      </c>
      <c r="S95">
        <f t="shared" si="17"/>
        <v>2.5</v>
      </c>
      <c r="T95">
        <f t="shared" si="18"/>
        <v>1.6214999999999999</v>
      </c>
      <c r="V95">
        <f t="shared" si="19"/>
        <v>2.2084830000000002</v>
      </c>
    </row>
    <row r="96" spans="8:35" x14ac:dyDescent="0.25">
      <c r="I96">
        <f t="shared" si="12"/>
        <v>2.3809523809523809</v>
      </c>
      <c r="J96">
        <f t="shared" ref="J96:J159" si="24">+J95+0.01</f>
        <v>0.42000000000000004</v>
      </c>
      <c r="K96">
        <f t="shared" si="13"/>
        <v>2.5</v>
      </c>
      <c r="L96">
        <f t="shared" si="14"/>
        <v>1.5093749999999997</v>
      </c>
      <c r="N96">
        <f t="shared" si="15"/>
        <v>2.0557687499999999</v>
      </c>
      <c r="Q96">
        <f t="shared" si="16"/>
        <v>2.3809523809523809</v>
      </c>
      <c r="R96">
        <f t="shared" ref="R96:R159" si="25">+R95+0.01</f>
        <v>0.42000000000000004</v>
      </c>
      <c r="S96">
        <f t="shared" si="17"/>
        <v>2.5</v>
      </c>
      <c r="T96">
        <f t="shared" si="18"/>
        <v>1.6214999999999999</v>
      </c>
      <c r="V96">
        <f t="shared" si="19"/>
        <v>2.2084830000000002</v>
      </c>
    </row>
    <row r="97" spans="9:22" x14ac:dyDescent="0.25">
      <c r="I97">
        <f t="shared" si="12"/>
        <v>2.3255813953488369</v>
      </c>
      <c r="J97">
        <f t="shared" si="24"/>
        <v>0.43000000000000005</v>
      </c>
      <c r="K97">
        <f t="shared" si="13"/>
        <v>2.5</v>
      </c>
      <c r="L97">
        <f t="shared" si="14"/>
        <v>1.5093749999999997</v>
      </c>
      <c r="N97">
        <f t="shared" si="15"/>
        <v>2.0557687499999999</v>
      </c>
      <c r="Q97">
        <f t="shared" si="16"/>
        <v>2.3255813953488369</v>
      </c>
      <c r="R97">
        <f t="shared" si="25"/>
        <v>0.43000000000000005</v>
      </c>
      <c r="S97">
        <f t="shared" si="17"/>
        <v>2.5</v>
      </c>
      <c r="T97">
        <f t="shared" si="18"/>
        <v>1.6214999999999999</v>
      </c>
      <c r="V97">
        <f t="shared" si="19"/>
        <v>2.2084830000000002</v>
      </c>
    </row>
    <row r="98" spans="9:22" x14ac:dyDescent="0.25">
      <c r="I98">
        <f t="shared" si="12"/>
        <v>2.2727272727272725</v>
      </c>
      <c r="J98">
        <f t="shared" si="24"/>
        <v>0.44000000000000006</v>
      </c>
      <c r="K98">
        <f t="shared" si="13"/>
        <v>2.5</v>
      </c>
      <c r="L98">
        <f t="shared" si="14"/>
        <v>1.5093749999999997</v>
      </c>
      <c r="N98">
        <f t="shared" si="15"/>
        <v>2.0557687499999999</v>
      </c>
      <c r="Q98">
        <f t="shared" si="16"/>
        <v>2.2727272727272725</v>
      </c>
      <c r="R98">
        <f t="shared" si="25"/>
        <v>0.44000000000000006</v>
      </c>
      <c r="S98">
        <f t="shared" si="17"/>
        <v>2.5</v>
      </c>
      <c r="T98">
        <f t="shared" si="18"/>
        <v>1.6214999999999999</v>
      </c>
      <c r="V98">
        <f t="shared" si="19"/>
        <v>2.2084830000000002</v>
      </c>
    </row>
    <row r="99" spans="9:22" x14ac:dyDescent="0.25">
      <c r="I99">
        <f t="shared" si="12"/>
        <v>2.2222222222222219</v>
      </c>
      <c r="J99">
        <f t="shared" si="24"/>
        <v>0.45000000000000007</v>
      </c>
      <c r="K99">
        <f t="shared" si="13"/>
        <v>2.5</v>
      </c>
      <c r="L99">
        <f t="shared" si="14"/>
        <v>1.5093749999999997</v>
      </c>
      <c r="N99">
        <f t="shared" si="15"/>
        <v>2.0557687499999999</v>
      </c>
      <c r="Q99">
        <f t="shared" si="16"/>
        <v>2.2222222222222219</v>
      </c>
      <c r="R99">
        <f t="shared" si="25"/>
        <v>0.45000000000000007</v>
      </c>
      <c r="S99">
        <f t="shared" si="17"/>
        <v>2.5</v>
      </c>
      <c r="T99">
        <f t="shared" si="18"/>
        <v>1.6214999999999999</v>
      </c>
      <c r="V99">
        <f t="shared" si="19"/>
        <v>2.2084830000000002</v>
      </c>
    </row>
    <row r="100" spans="9:22" x14ac:dyDescent="0.25">
      <c r="I100">
        <f t="shared" si="12"/>
        <v>2.1739130434782603</v>
      </c>
      <c r="J100">
        <f t="shared" si="24"/>
        <v>0.46000000000000008</v>
      </c>
      <c r="K100">
        <f t="shared" si="13"/>
        <v>2.5</v>
      </c>
      <c r="L100">
        <f t="shared" si="14"/>
        <v>1.5093749999999997</v>
      </c>
      <c r="N100">
        <f t="shared" si="15"/>
        <v>2.0557687499999999</v>
      </c>
      <c r="Q100">
        <f t="shared" si="16"/>
        <v>2.1739130434782603</v>
      </c>
      <c r="R100">
        <f t="shared" si="25"/>
        <v>0.46000000000000008</v>
      </c>
      <c r="S100">
        <f t="shared" si="17"/>
        <v>2.5</v>
      </c>
      <c r="T100">
        <f t="shared" si="18"/>
        <v>1.6214999999999999</v>
      </c>
      <c r="V100">
        <f t="shared" si="19"/>
        <v>2.2084830000000002</v>
      </c>
    </row>
    <row r="101" spans="9:22" x14ac:dyDescent="0.25">
      <c r="I101">
        <f t="shared" si="12"/>
        <v>2.1276595744680846</v>
      </c>
      <c r="J101">
        <f t="shared" si="24"/>
        <v>0.47000000000000008</v>
      </c>
      <c r="K101">
        <f t="shared" si="13"/>
        <v>2.5</v>
      </c>
      <c r="L101">
        <f t="shared" si="14"/>
        <v>1.5093749999999997</v>
      </c>
      <c r="N101">
        <f t="shared" si="15"/>
        <v>2.0557687499999999</v>
      </c>
      <c r="Q101">
        <f t="shared" si="16"/>
        <v>2.1276595744680846</v>
      </c>
      <c r="R101">
        <f t="shared" si="25"/>
        <v>0.47000000000000008</v>
      </c>
      <c r="S101">
        <f t="shared" si="17"/>
        <v>2.5</v>
      </c>
      <c r="T101">
        <f t="shared" si="18"/>
        <v>1.6214999999999999</v>
      </c>
      <c r="V101">
        <f t="shared" si="19"/>
        <v>2.2084830000000002</v>
      </c>
    </row>
    <row r="102" spans="9:22" x14ac:dyDescent="0.25">
      <c r="I102">
        <f t="shared" si="12"/>
        <v>2.083333333333333</v>
      </c>
      <c r="J102">
        <f t="shared" si="24"/>
        <v>0.48000000000000009</v>
      </c>
      <c r="K102">
        <f t="shared" si="13"/>
        <v>2.5</v>
      </c>
      <c r="L102">
        <f t="shared" si="14"/>
        <v>1.5093749999999997</v>
      </c>
      <c r="N102">
        <f t="shared" si="15"/>
        <v>2.0557687499999999</v>
      </c>
      <c r="Q102">
        <f t="shared" si="16"/>
        <v>2.083333333333333</v>
      </c>
      <c r="R102">
        <f t="shared" si="25"/>
        <v>0.48000000000000009</v>
      </c>
      <c r="S102">
        <f t="shared" si="17"/>
        <v>2.5</v>
      </c>
      <c r="T102">
        <f t="shared" si="18"/>
        <v>1.6214999999999999</v>
      </c>
      <c r="V102">
        <f t="shared" si="19"/>
        <v>2.2084830000000002</v>
      </c>
    </row>
    <row r="103" spans="9:22" x14ac:dyDescent="0.25">
      <c r="I103">
        <f t="shared" si="12"/>
        <v>2.0408163265306118</v>
      </c>
      <c r="J103">
        <f t="shared" si="24"/>
        <v>0.4900000000000001</v>
      </c>
      <c r="K103">
        <f t="shared" si="13"/>
        <v>2.5</v>
      </c>
      <c r="L103">
        <f t="shared" si="14"/>
        <v>1.5093749999999997</v>
      </c>
      <c r="N103">
        <f t="shared" si="15"/>
        <v>2.0557687499999999</v>
      </c>
      <c r="Q103">
        <f t="shared" si="16"/>
        <v>2.0408163265306118</v>
      </c>
      <c r="R103">
        <f t="shared" si="25"/>
        <v>0.4900000000000001</v>
      </c>
      <c r="S103">
        <f t="shared" si="17"/>
        <v>2.5</v>
      </c>
      <c r="T103">
        <f t="shared" si="18"/>
        <v>1.6214999999999999</v>
      </c>
      <c r="V103">
        <f t="shared" si="19"/>
        <v>2.2084830000000002</v>
      </c>
    </row>
    <row r="104" spans="9:22" x14ac:dyDescent="0.25">
      <c r="I104">
        <f t="shared" si="12"/>
        <v>1.9999999999999996</v>
      </c>
      <c r="J104">
        <f t="shared" si="24"/>
        <v>0.50000000000000011</v>
      </c>
      <c r="K104">
        <f t="shared" si="13"/>
        <v>2.5</v>
      </c>
      <c r="L104">
        <f t="shared" si="14"/>
        <v>1.5093749999999997</v>
      </c>
      <c r="N104">
        <f t="shared" si="15"/>
        <v>2.0557687499999999</v>
      </c>
      <c r="Q104">
        <f t="shared" si="16"/>
        <v>1.9999999999999996</v>
      </c>
      <c r="R104">
        <f t="shared" si="25"/>
        <v>0.50000000000000011</v>
      </c>
      <c r="S104">
        <f t="shared" si="17"/>
        <v>2.5</v>
      </c>
      <c r="T104">
        <f t="shared" si="18"/>
        <v>1.6214999999999999</v>
      </c>
      <c r="V104">
        <f t="shared" si="19"/>
        <v>2.2084830000000002</v>
      </c>
    </row>
    <row r="105" spans="9:22" x14ac:dyDescent="0.25">
      <c r="I105">
        <f t="shared" si="12"/>
        <v>1.9607843137254897</v>
      </c>
      <c r="J105">
        <f t="shared" si="24"/>
        <v>0.51000000000000012</v>
      </c>
      <c r="K105">
        <f t="shared" si="13"/>
        <v>2.5</v>
      </c>
      <c r="L105">
        <f t="shared" si="14"/>
        <v>1.5093749999999997</v>
      </c>
      <c r="N105">
        <f t="shared" si="15"/>
        <v>2.0557687499999999</v>
      </c>
      <c r="Q105">
        <f t="shared" si="16"/>
        <v>1.9607843137254897</v>
      </c>
      <c r="R105">
        <f t="shared" si="25"/>
        <v>0.51000000000000012</v>
      </c>
      <c r="S105">
        <f t="shared" si="17"/>
        <v>2.5</v>
      </c>
      <c r="T105">
        <f t="shared" si="18"/>
        <v>1.6214999999999999</v>
      </c>
      <c r="V105">
        <f t="shared" si="19"/>
        <v>2.2084830000000002</v>
      </c>
    </row>
    <row r="106" spans="9:22" x14ac:dyDescent="0.25">
      <c r="I106">
        <f t="shared" si="12"/>
        <v>1.9230769230769227</v>
      </c>
      <c r="J106">
        <f t="shared" si="24"/>
        <v>0.52000000000000013</v>
      </c>
      <c r="K106">
        <f t="shared" si="13"/>
        <v>2.5</v>
      </c>
      <c r="L106">
        <f t="shared" si="14"/>
        <v>1.5093749999999997</v>
      </c>
      <c r="N106">
        <f t="shared" si="15"/>
        <v>2.0557687499999999</v>
      </c>
      <c r="Q106">
        <f t="shared" si="16"/>
        <v>1.9230769230769227</v>
      </c>
      <c r="R106">
        <f t="shared" si="25"/>
        <v>0.52000000000000013</v>
      </c>
      <c r="S106">
        <f t="shared" si="17"/>
        <v>2.5</v>
      </c>
      <c r="T106">
        <f t="shared" si="18"/>
        <v>1.6214999999999999</v>
      </c>
      <c r="V106">
        <f t="shared" si="19"/>
        <v>2.2084830000000002</v>
      </c>
    </row>
    <row r="107" spans="9:22" x14ac:dyDescent="0.25">
      <c r="I107">
        <f t="shared" si="12"/>
        <v>1.8867924528301883</v>
      </c>
      <c r="J107">
        <f t="shared" si="24"/>
        <v>0.53000000000000014</v>
      </c>
      <c r="K107">
        <f t="shared" si="13"/>
        <v>2.5</v>
      </c>
      <c r="L107">
        <f t="shared" si="14"/>
        <v>1.5093749999999997</v>
      </c>
      <c r="N107">
        <f t="shared" si="15"/>
        <v>2.0557687499999999</v>
      </c>
      <c r="Q107">
        <f t="shared" si="16"/>
        <v>1.8867924528301883</v>
      </c>
      <c r="R107">
        <f t="shared" si="25"/>
        <v>0.53000000000000014</v>
      </c>
      <c r="S107">
        <f t="shared" si="17"/>
        <v>2.5</v>
      </c>
      <c r="T107">
        <f t="shared" si="18"/>
        <v>1.6214999999999999</v>
      </c>
      <c r="V107">
        <f t="shared" si="19"/>
        <v>2.2084830000000002</v>
      </c>
    </row>
    <row r="108" spans="9:22" x14ac:dyDescent="0.25">
      <c r="I108">
        <f t="shared" si="12"/>
        <v>1.8518518518518514</v>
      </c>
      <c r="J108">
        <f t="shared" si="24"/>
        <v>0.54000000000000015</v>
      </c>
      <c r="K108">
        <f t="shared" si="13"/>
        <v>2.5</v>
      </c>
      <c r="L108">
        <f t="shared" si="14"/>
        <v>1.5093749999999997</v>
      </c>
      <c r="N108">
        <f t="shared" si="15"/>
        <v>2.0557687499999999</v>
      </c>
      <c r="Q108">
        <f t="shared" si="16"/>
        <v>1.8518518518518514</v>
      </c>
      <c r="R108">
        <f t="shared" si="25"/>
        <v>0.54000000000000015</v>
      </c>
      <c r="S108">
        <f t="shared" si="17"/>
        <v>2.5</v>
      </c>
      <c r="T108">
        <f t="shared" si="18"/>
        <v>1.6214999999999999</v>
      </c>
      <c r="V108">
        <f t="shared" si="19"/>
        <v>2.2084830000000002</v>
      </c>
    </row>
    <row r="109" spans="9:22" x14ac:dyDescent="0.25">
      <c r="I109">
        <f t="shared" si="12"/>
        <v>1.8181818181818177</v>
      </c>
      <c r="J109">
        <f t="shared" si="24"/>
        <v>0.55000000000000016</v>
      </c>
      <c r="K109">
        <f t="shared" si="13"/>
        <v>2.5</v>
      </c>
      <c r="L109">
        <f t="shared" si="14"/>
        <v>1.5093749999999997</v>
      </c>
      <c r="N109">
        <f t="shared" si="15"/>
        <v>2.0557687499999999</v>
      </c>
      <c r="Q109">
        <f t="shared" si="16"/>
        <v>1.8181818181818177</v>
      </c>
      <c r="R109">
        <f t="shared" si="25"/>
        <v>0.55000000000000016</v>
      </c>
      <c r="S109">
        <f t="shared" si="17"/>
        <v>2.5</v>
      </c>
      <c r="T109">
        <f t="shared" si="18"/>
        <v>1.6214999999999999</v>
      </c>
      <c r="V109">
        <f t="shared" si="19"/>
        <v>2.2084830000000002</v>
      </c>
    </row>
    <row r="110" spans="9:22" x14ac:dyDescent="0.25">
      <c r="I110">
        <f t="shared" si="12"/>
        <v>1.7857142857142851</v>
      </c>
      <c r="J110">
        <f t="shared" si="24"/>
        <v>0.56000000000000016</v>
      </c>
      <c r="K110">
        <f t="shared" si="13"/>
        <v>2.5</v>
      </c>
      <c r="L110">
        <f t="shared" si="14"/>
        <v>1.5093749999999997</v>
      </c>
      <c r="N110">
        <f t="shared" si="15"/>
        <v>2.0557687499999999</v>
      </c>
      <c r="Q110">
        <f t="shared" si="16"/>
        <v>1.7857142857142851</v>
      </c>
      <c r="R110">
        <f t="shared" si="25"/>
        <v>0.56000000000000016</v>
      </c>
      <c r="S110">
        <f t="shared" si="17"/>
        <v>2.5</v>
      </c>
      <c r="T110">
        <f t="shared" si="18"/>
        <v>1.6214999999999999</v>
      </c>
      <c r="V110">
        <f t="shared" si="19"/>
        <v>2.2084830000000002</v>
      </c>
    </row>
    <row r="111" spans="9:22" x14ac:dyDescent="0.25">
      <c r="I111">
        <f t="shared" si="12"/>
        <v>1.7543859649122802</v>
      </c>
      <c r="J111">
        <f t="shared" si="24"/>
        <v>0.57000000000000017</v>
      </c>
      <c r="K111">
        <f t="shared" si="13"/>
        <v>2.5</v>
      </c>
      <c r="L111">
        <f t="shared" si="14"/>
        <v>1.5093749999999997</v>
      </c>
      <c r="N111">
        <f t="shared" si="15"/>
        <v>2.0557687499999999</v>
      </c>
      <c r="Q111">
        <f t="shared" si="16"/>
        <v>1.7543859649122802</v>
      </c>
      <c r="R111">
        <f t="shared" si="25"/>
        <v>0.57000000000000017</v>
      </c>
      <c r="S111">
        <f t="shared" si="17"/>
        <v>2.5</v>
      </c>
      <c r="T111">
        <f t="shared" si="18"/>
        <v>1.6214999999999999</v>
      </c>
      <c r="V111">
        <f t="shared" si="19"/>
        <v>2.2084830000000002</v>
      </c>
    </row>
    <row r="112" spans="9:22" x14ac:dyDescent="0.25">
      <c r="I112">
        <f t="shared" si="12"/>
        <v>1.7241379310344822</v>
      </c>
      <c r="J112">
        <f t="shared" si="24"/>
        <v>0.58000000000000018</v>
      </c>
      <c r="K112">
        <f t="shared" si="13"/>
        <v>2.5</v>
      </c>
      <c r="L112">
        <f t="shared" si="14"/>
        <v>1.5093749999999997</v>
      </c>
      <c r="N112">
        <f t="shared" si="15"/>
        <v>2.0557687499999999</v>
      </c>
      <c r="Q112">
        <f t="shared" si="16"/>
        <v>1.7241379310344822</v>
      </c>
      <c r="R112">
        <f t="shared" si="25"/>
        <v>0.58000000000000018</v>
      </c>
      <c r="S112">
        <f t="shared" si="17"/>
        <v>2.5</v>
      </c>
      <c r="T112">
        <f t="shared" si="18"/>
        <v>1.6214999999999999</v>
      </c>
      <c r="V112">
        <f t="shared" si="19"/>
        <v>2.2084830000000002</v>
      </c>
    </row>
    <row r="113" spans="9:22" x14ac:dyDescent="0.25">
      <c r="I113">
        <f t="shared" si="12"/>
        <v>1.6949152542372876</v>
      </c>
      <c r="J113">
        <f t="shared" si="24"/>
        <v>0.59000000000000019</v>
      </c>
      <c r="K113">
        <f t="shared" si="13"/>
        <v>2.5</v>
      </c>
      <c r="L113">
        <f t="shared" si="14"/>
        <v>1.5093749999999997</v>
      </c>
      <c r="N113">
        <f t="shared" si="15"/>
        <v>2.0557687499999999</v>
      </c>
      <c r="Q113">
        <f t="shared" si="16"/>
        <v>1.6949152542372876</v>
      </c>
      <c r="R113">
        <f t="shared" si="25"/>
        <v>0.59000000000000019</v>
      </c>
      <c r="S113">
        <f t="shared" si="17"/>
        <v>2.5</v>
      </c>
      <c r="T113">
        <f t="shared" si="18"/>
        <v>1.6214999999999999</v>
      </c>
      <c r="V113">
        <f t="shared" si="19"/>
        <v>2.2084830000000002</v>
      </c>
    </row>
    <row r="114" spans="9:22" x14ac:dyDescent="0.25">
      <c r="I114">
        <f t="shared" si="12"/>
        <v>1.6666666666666661</v>
      </c>
      <c r="J114">
        <f t="shared" si="24"/>
        <v>0.6000000000000002</v>
      </c>
      <c r="K114">
        <f t="shared" si="13"/>
        <v>2.4999999999999991</v>
      </c>
      <c r="L114">
        <f t="shared" si="14"/>
        <v>1.509374999999999</v>
      </c>
      <c r="N114">
        <f t="shared" si="15"/>
        <v>2.055768749999999</v>
      </c>
      <c r="Q114">
        <f t="shared" si="16"/>
        <v>1.6666666666666661</v>
      </c>
      <c r="R114">
        <f t="shared" si="25"/>
        <v>0.6000000000000002</v>
      </c>
      <c r="S114">
        <f t="shared" si="17"/>
        <v>2.4999999999999991</v>
      </c>
      <c r="T114">
        <f t="shared" si="18"/>
        <v>1.6214999999999995</v>
      </c>
      <c r="V114">
        <f t="shared" si="19"/>
        <v>2.2084829999999993</v>
      </c>
    </row>
    <row r="115" spans="9:22" x14ac:dyDescent="0.25">
      <c r="I115">
        <f t="shared" si="12"/>
        <v>1.6393442622950813</v>
      </c>
      <c r="J115">
        <f t="shared" si="24"/>
        <v>0.61000000000000021</v>
      </c>
      <c r="K115">
        <f t="shared" si="13"/>
        <v>2.4590163934426221</v>
      </c>
      <c r="L115">
        <f t="shared" si="14"/>
        <v>1.4846311475409826</v>
      </c>
      <c r="N115">
        <f t="shared" si="15"/>
        <v>2.0220676229508183</v>
      </c>
      <c r="Q115">
        <f t="shared" si="16"/>
        <v>1.6393442622950813</v>
      </c>
      <c r="R115">
        <f t="shared" si="25"/>
        <v>0.61000000000000021</v>
      </c>
      <c r="S115">
        <f t="shared" si="17"/>
        <v>2.4590163934426221</v>
      </c>
      <c r="T115">
        <f t="shared" si="18"/>
        <v>1.5949180327868846</v>
      </c>
      <c r="V115">
        <f t="shared" si="19"/>
        <v>2.1722783606557368</v>
      </c>
    </row>
    <row r="116" spans="9:22" x14ac:dyDescent="0.25">
      <c r="I116">
        <f t="shared" si="12"/>
        <v>1.6129032258064511</v>
      </c>
      <c r="J116">
        <f t="shared" si="24"/>
        <v>0.62000000000000022</v>
      </c>
      <c r="K116">
        <f t="shared" si="13"/>
        <v>2.4193548387096762</v>
      </c>
      <c r="L116">
        <f t="shared" si="14"/>
        <v>1.4606854838709666</v>
      </c>
      <c r="N116">
        <f t="shared" si="15"/>
        <v>1.9894536290322566</v>
      </c>
      <c r="Q116">
        <f t="shared" si="16"/>
        <v>1.6129032258064511</v>
      </c>
      <c r="R116">
        <f t="shared" si="25"/>
        <v>0.62000000000000022</v>
      </c>
      <c r="S116">
        <f t="shared" si="17"/>
        <v>2.4193548387096762</v>
      </c>
      <c r="T116">
        <f t="shared" si="18"/>
        <v>1.5691935483870958</v>
      </c>
      <c r="V116">
        <f t="shared" si="19"/>
        <v>2.1372416129032246</v>
      </c>
    </row>
    <row r="117" spans="9:22" x14ac:dyDescent="0.25">
      <c r="I117">
        <f t="shared" si="12"/>
        <v>1.5873015873015868</v>
      </c>
      <c r="J117">
        <f t="shared" si="24"/>
        <v>0.63000000000000023</v>
      </c>
      <c r="K117">
        <f t="shared" si="13"/>
        <v>2.38095238095238</v>
      </c>
      <c r="L117">
        <f t="shared" si="14"/>
        <v>1.4374999999999991</v>
      </c>
      <c r="N117">
        <f t="shared" si="15"/>
        <v>1.9578749999999989</v>
      </c>
      <c r="Q117">
        <f t="shared" si="16"/>
        <v>1.5873015873015868</v>
      </c>
      <c r="R117">
        <f t="shared" si="25"/>
        <v>0.63000000000000023</v>
      </c>
      <c r="S117">
        <f t="shared" si="17"/>
        <v>2.38095238095238</v>
      </c>
      <c r="T117">
        <f t="shared" si="18"/>
        <v>1.5442857142857138</v>
      </c>
      <c r="V117">
        <f t="shared" si="19"/>
        <v>2.1033171428571422</v>
      </c>
    </row>
    <row r="118" spans="9:22" x14ac:dyDescent="0.25">
      <c r="I118">
        <f t="shared" si="12"/>
        <v>1.5624999999999993</v>
      </c>
      <c r="J118">
        <f t="shared" si="24"/>
        <v>0.64000000000000024</v>
      </c>
      <c r="K118">
        <f t="shared" si="13"/>
        <v>2.3437499999999991</v>
      </c>
      <c r="L118">
        <f t="shared" si="14"/>
        <v>1.4150390624999991</v>
      </c>
      <c r="N118">
        <f t="shared" si="15"/>
        <v>1.9272832031249989</v>
      </c>
      <c r="Q118">
        <f t="shared" si="16"/>
        <v>1.5624999999999993</v>
      </c>
      <c r="R118">
        <f t="shared" si="25"/>
        <v>0.64000000000000024</v>
      </c>
      <c r="S118">
        <f t="shared" si="17"/>
        <v>2.3437499999999991</v>
      </c>
      <c r="T118">
        <f t="shared" si="18"/>
        <v>1.5201562499999994</v>
      </c>
      <c r="V118">
        <f t="shared" si="19"/>
        <v>2.0704528124999992</v>
      </c>
    </row>
    <row r="119" spans="9:22" x14ac:dyDescent="0.25">
      <c r="I119">
        <f t="shared" si="12"/>
        <v>1.5384615384615379</v>
      </c>
      <c r="J119">
        <f t="shared" si="24"/>
        <v>0.65000000000000024</v>
      </c>
      <c r="K119">
        <f t="shared" si="13"/>
        <v>2.3076923076923066</v>
      </c>
      <c r="L119">
        <f t="shared" si="14"/>
        <v>1.3932692307692298</v>
      </c>
      <c r="N119">
        <f t="shared" si="15"/>
        <v>1.8976326923076912</v>
      </c>
      <c r="Q119">
        <f t="shared" si="16"/>
        <v>1.5384615384615379</v>
      </c>
      <c r="R119">
        <f t="shared" si="25"/>
        <v>0.65000000000000024</v>
      </c>
      <c r="S119">
        <f t="shared" si="17"/>
        <v>2.3076923076923066</v>
      </c>
      <c r="T119">
        <f t="shared" si="18"/>
        <v>1.4967692307692302</v>
      </c>
      <c r="V119">
        <f t="shared" si="19"/>
        <v>2.0385996923076917</v>
      </c>
    </row>
    <row r="120" spans="9:22" x14ac:dyDescent="0.25">
      <c r="I120">
        <f t="shared" si="12"/>
        <v>1.5151515151515145</v>
      </c>
      <c r="J120">
        <f t="shared" si="24"/>
        <v>0.66000000000000025</v>
      </c>
      <c r="K120">
        <f t="shared" si="13"/>
        <v>2.2727272727272716</v>
      </c>
      <c r="L120">
        <f t="shared" si="14"/>
        <v>1.3721590909090899</v>
      </c>
      <c r="N120">
        <f t="shared" si="15"/>
        <v>1.8688806818181807</v>
      </c>
      <c r="Q120">
        <f t="shared" si="16"/>
        <v>1.5151515151515145</v>
      </c>
      <c r="R120">
        <f t="shared" si="25"/>
        <v>0.66000000000000025</v>
      </c>
      <c r="S120">
        <f t="shared" si="17"/>
        <v>2.2727272727272716</v>
      </c>
      <c r="T120">
        <f t="shared" si="18"/>
        <v>1.4740909090909085</v>
      </c>
      <c r="V120">
        <f t="shared" si="19"/>
        <v>2.0077118181818174</v>
      </c>
    </row>
    <row r="121" spans="9:22" x14ac:dyDescent="0.25">
      <c r="I121">
        <f t="shared" si="12"/>
        <v>1.4925373134328352</v>
      </c>
      <c r="J121">
        <f t="shared" si="24"/>
        <v>0.67000000000000026</v>
      </c>
      <c r="K121">
        <f t="shared" si="13"/>
        <v>2.2388059701492526</v>
      </c>
      <c r="L121">
        <f t="shared" si="14"/>
        <v>1.3516791044776111</v>
      </c>
      <c r="N121">
        <f t="shared" si="15"/>
        <v>1.8409869402985064</v>
      </c>
      <c r="Q121">
        <f t="shared" si="16"/>
        <v>1.4925373134328352</v>
      </c>
      <c r="R121">
        <f t="shared" si="25"/>
        <v>0.67000000000000026</v>
      </c>
      <c r="S121">
        <f t="shared" si="17"/>
        <v>2.2388059701492526</v>
      </c>
      <c r="T121">
        <f t="shared" si="18"/>
        <v>1.4520895522388053</v>
      </c>
      <c r="V121">
        <f t="shared" si="19"/>
        <v>1.977745970149253</v>
      </c>
    </row>
    <row r="122" spans="9:22" x14ac:dyDescent="0.25">
      <c r="I122">
        <f t="shared" si="12"/>
        <v>1.4705882352941171</v>
      </c>
      <c r="J122">
        <f t="shared" si="24"/>
        <v>0.68000000000000027</v>
      </c>
      <c r="K122">
        <f t="shared" si="13"/>
        <v>2.2058823529411757</v>
      </c>
      <c r="L122">
        <f t="shared" si="14"/>
        <v>1.3318014705882346</v>
      </c>
      <c r="N122">
        <f t="shared" si="15"/>
        <v>1.8139136029411758</v>
      </c>
      <c r="Q122">
        <f t="shared" si="16"/>
        <v>1.4705882352941171</v>
      </c>
      <c r="R122">
        <f t="shared" si="25"/>
        <v>0.68000000000000027</v>
      </c>
      <c r="S122">
        <f t="shared" si="17"/>
        <v>2.2058823529411757</v>
      </c>
      <c r="T122">
        <f t="shared" si="18"/>
        <v>1.4307352941176468</v>
      </c>
      <c r="V122">
        <f t="shared" si="19"/>
        <v>1.948661470588235</v>
      </c>
    </row>
    <row r="123" spans="9:22" x14ac:dyDescent="0.25">
      <c r="I123">
        <f t="shared" si="12"/>
        <v>1.4492753623188399</v>
      </c>
      <c r="J123">
        <f t="shared" si="24"/>
        <v>0.69000000000000028</v>
      </c>
      <c r="K123">
        <f t="shared" si="13"/>
        <v>2.1739130434782599</v>
      </c>
      <c r="L123">
        <f t="shared" si="14"/>
        <v>1.3124999999999991</v>
      </c>
      <c r="N123">
        <f t="shared" si="15"/>
        <v>1.7876249999999989</v>
      </c>
      <c r="Q123">
        <f t="shared" si="16"/>
        <v>1.4492753623188399</v>
      </c>
      <c r="R123">
        <f t="shared" si="25"/>
        <v>0.69000000000000028</v>
      </c>
      <c r="S123">
        <f t="shared" si="17"/>
        <v>2.1739130434782599</v>
      </c>
      <c r="T123">
        <f t="shared" si="18"/>
        <v>1.4099999999999995</v>
      </c>
      <c r="V123">
        <f t="shared" si="19"/>
        <v>1.9204199999999993</v>
      </c>
    </row>
    <row r="124" spans="9:22" x14ac:dyDescent="0.25">
      <c r="I124">
        <f t="shared" si="12"/>
        <v>1.4285714285714279</v>
      </c>
      <c r="J124">
        <f t="shared" si="24"/>
        <v>0.70000000000000029</v>
      </c>
      <c r="K124">
        <f t="shared" si="13"/>
        <v>2.1428571428571419</v>
      </c>
      <c r="L124">
        <f t="shared" si="14"/>
        <v>1.2937499999999991</v>
      </c>
      <c r="N124">
        <f t="shared" si="15"/>
        <v>1.7620874999999989</v>
      </c>
      <c r="Q124">
        <f t="shared" si="16"/>
        <v>1.4285714285714279</v>
      </c>
      <c r="R124">
        <f t="shared" si="25"/>
        <v>0.70000000000000029</v>
      </c>
      <c r="S124">
        <f t="shared" si="17"/>
        <v>2.1428571428571419</v>
      </c>
      <c r="T124">
        <f t="shared" si="18"/>
        <v>1.3898571428571422</v>
      </c>
      <c r="V124">
        <f t="shared" si="19"/>
        <v>1.8929854285714278</v>
      </c>
    </row>
    <row r="125" spans="9:22" x14ac:dyDescent="0.25">
      <c r="I125">
        <f t="shared" si="12"/>
        <v>1.4084507042253516</v>
      </c>
      <c r="J125">
        <f t="shared" si="24"/>
        <v>0.7100000000000003</v>
      </c>
      <c r="K125">
        <f t="shared" si="13"/>
        <v>2.1126760563380271</v>
      </c>
      <c r="L125">
        <f t="shared" si="14"/>
        <v>1.2755281690140836</v>
      </c>
      <c r="N125">
        <f t="shared" si="15"/>
        <v>1.7372693661971821</v>
      </c>
      <c r="Q125">
        <f t="shared" si="16"/>
        <v>1.4084507042253516</v>
      </c>
      <c r="R125">
        <f t="shared" si="25"/>
        <v>0.7100000000000003</v>
      </c>
      <c r="S125">
        <f t="shared" si="17"/>
        <v>2.1126760563380271</v>
      </c>
      <c r="T125">
        <f t="shared" si="18"/>
        <v>1.3702816901408443</v>
      </c>
      <c r="V125">
        <f t="shared" si="19"/>
        <v>1.8663236619718302</v>
      </c>
    </row>
    <row r="126" spans="9:22" x14ac:dyDescent="0.25">
      <c r="I126">
        <f t="shared" si="12"/>
        <v>1.3888888888888884</v>
      </c>
      <c r="J126">
        <f t="shared" si="24"/>
        <v>0.72000000000000031</v>
      </c>
      <c r="K126">
        <f t="shared" si="13"/>
        <v>2.0833333333333321</v>
      </c>
      <c r="L126">
        <f t="shared" si="14"/>
        <v>1.2578124999999989</v>
      </c>
      <c r="N126">
        <f t="shared" si="15"/>
        <v>1.7131406249999985</v>
      </c>
      <c r="Q126">
        <f t="shared" si="16"/>
        <v>1.3888888888888884</v>
      </c>
      <c r="R126">
        <f t="shared" si="25"/>
        <v>0.72000000000000031</v>
      </c>
      <c r="S126">
        <f t="shared" si="17"/>
        <v>2.0833333333333321</v>
      </c>
      <c r="T126">
        <f t="shared" si="18"/>
        <v>1.3512499999999992</v>
      </c>
      <c r="V126">
        <f t="shared" si="19"/>
        <v>1.8404024999999991</v>
      </c>
    </row>
    <row r="127" spans="9:22" x14ac:dyDescent="0.25">
      <c r="I127">
        <f t="shared" si="12"/>
        <v>1.3698630136986296</v>
      </c>
      <c r="J127">
        <f t="shared" si="24"/>
        <v>0.73000000000000032</v>
      </c>
      <c r="K127">
        <f t="shared" si="13"/>
        <v>2.0547945205479441</v>
      </c>
      <c r="L127">
        <f t="shared" si="14"/>
        <v>1.2405821917808211</v>
      </c>
      <c r="N127">
        <f t="shared" si="15"/>
        <v>1.6896729452054784</v>
      </c>
      <c r="Q127">
        <f t="shared" si="16"/>
        <v>1.3698630136986296</v>
      </c>
      <c r="R127">
        <f t="shared" si="25"/>
        <v>0.73000000000000032</v>
      </c>
      <c r="S127">
        <f t="shared" si="17"/>
        <v>2.0547945205479441</v>
      </c>
      <c r="T127">
        <f t="shared" si="18"/>
        <v>1.3327397260273968</v>
      </c>
      <c r="V127">
        <f t="shared" si="19"/>
        <v>1.8151915068493145</v>
      </c>
    </row>
    <row r="128" spans="9:22" x14ac:dyDescent="0.25">
      <c r="I128">
        <f t="shared" si="12"/>
        <v>1.3513513513513506</v>
      </c>
      <c r="J128">
        <f t="shared" si="24"/>
        <v>0.74000000000000032</v>
      </c>
      <c r="K128">
        <f t="shared" si="13"/>
        <v>2.0270270270270259</v>
      </c>
      <c r="L128">
        <f t="shared" si="14"/>
        <v>1.2238175675675664</v>
      </c>
      <c r="N128">
        <f t="shared" si="15"/>
        <v>1.6668395270270255</v>
      </c>
      <c r="Q128">
        <f t="shared" si="16"/>
        <v>1.3513513513513506</v>
      </c>
      <c r="R128">
        <f t="shared" si="25"/>
        <v>0.74000000000000032</v>
      </c>
      <c r="S128">
        <f t="shared" si="17"/>
        <v>2.0270270270270259</v>
      </c>
      <c r="T128">
        <f t="shared" si="18"/>
        <v>1.3147297297297289</v>
      </c>
      <c r="V128">
        <f t="shared" si="19"/>
        <v>1.7906618918918908</v>
      </c>
    </row>
    <row r="129" spans="9:22" x14ac:dyDescent="0.25">
      <c r="I129">
        <f t="shared" si="12"/>
        <v>1.3333333333333328</v>
      </c>
      <c r="J129">
        <f t="shared" si="24"/>
        <v>0.75000000000000033</v>
      </c>
      <c r="K129">
        <f t="shared" si="13"/>
        <v>1.9999999999999991</v>
      </c>
      <c r="L129">
        <f t="shared" si="14"/>
        <v>1.2074999999999991</v>
      </c>
      <c r="N129">
        <f t="shared" si="15"/>
        <v>1.6446149999999988</v>
      </c>
      <c r="Q129">
        <f t="shared" si="16"/>
        <v>1.3333333333333328</v>
      </c>
      <c r="R129">
        <f t="shared" si="25"/>
        <v>0.75000000000000033</v>
      </c>
      <c r="S129">
        <f t="shared" si="17"/>
        <v>1.9999999999999991</v>
      </c>
      <c r="T129">
        <f t="shared" si="18"/>
        <v>1.2971999999999995</v>
      </c>
      <c r="V129">
        <f t="shared" si="19"/>
        <v>1.7667863999999993</v>
      </c>
    </row>
    <row r="130" spans="9:22" x14ac:dyDescent="0.25">
      <c r="I130">
        <f t="shared" si="12"/>
        <v>1.31578947368421</v>
      </c>
      <c r="J130">
        <f t="shared" si="24"/>
        <v>0.76000000000000034</v>
      </c>
      <c r="K130">
        <f t="shared" si="13"/>
        <v>1.9736842105263146</v>
      </c>
      <c r="L130">
        <f t="shared" si="14"/>
        <v>1.1916118421052622</v>
      </c>
      <c r="N130">
        <f t="shared" si="15"/>
        <v>1.6229753289473672</v>
      </c>
      <c r="Q130">
        <f t="shared" si="16"/>
        <v>1.31578947368421</v>
      </c>
      <c r="R130">
        <f t="shared" si="25"/>
        <v>0.76000000000000034</v>
      </c>
      <c r="S130">
        <f t="shared" si="17"/>
        <v>1.9736842105263146</v>
      </c>
      <c r="T130">
        <f t="shared" si="18"/>
        <v>1.2801315789473675</v>
      </c>
      <c r="V130">
        <f t="shared" si="19"/>
        <v>1.7435392105263148</v>
      </c>
    </row>
    <row r="131" spans="9:22" x14ac:dyDescent="0.25">
      <c r="I131">
        <f t="shared" si="12"/>
        <v>1.298701298701298</v>
      </c>
      <c r="J131">
        <f t="shared" si="24"/>
        <v>0.77000000000000035</v>
      </c>
      <c r="K131">
        <f t="shared" si="13"/>
        <v>1.9480519480519471</v>
      </c>
      <c r="L131">
        <f t="shared" si="14"/>
        <v>1.1761363636363626</v>
      </c>
      <c r="N131">
        <f t="shared" si="15"/>
        <v>1.6018977272727259</v>
      </c>
      <c r="Q131">
        <f t="shared" si="16"/>
        <v>1.298701298701298</v>
      </c>
      <c r="R131">
        <f t="shared" si="25"/>
        <v>0.77000000000000035</v>
      </c>
      <c r="S131">
        <f t="shared" si="17"/>
        <v>1.9480519480519471</v>
      </c>
      <c r="T131">
        <f t="shared" si="18"/>
        <v>1.263506493506493</v>
      </c>
      <c r="V131">
        <f t="shared" si="19"/>
        <v>1.7208958441558435</v>
      </c>
    </row>
    <row r="132" spans="9:22" x14ac:dyDescent="0.25">
      <c r="I132">
        <f t="shared" si="12"/>
        <v>1.2820512820512815</v>
      </c>
      <c r="J132">
        <f t="shared" si="24"/>
        <v>0.78000000000000036</v>
      </c>
      <c r="K132">
        <f t="shared" si="13"/>
        <v>1.923076923076922</v>
      </c>
      <c r="L132">
        <f t="shared" si="14"/>
        <v>1.1610576923076914</v>
      </c>
      <c r="N132">
        <f t="shared" si="15"/>
        <v>1.5813605769230759</v>
      </c>
      <c r="Q132">
        <f t="shared" si="16"/>
        <v>1.2820512820512815</v>
      </c>
      <c r="R132">
        <f t="shared" si="25"/>
        <v>0.78000000000000036</v>
      </c>
      <c r="S132">
        <f t="shared" si="17"/>
        <v>1.923076923076922</v>
      </c>
      <c r="T132">
        <f t="shared" si="18"/>
        <v>1.2473076923076916</v>
      </c>
      <c r="V132">
        <f t="shared" si="19"/>
        <v>1.6988330769230759</v>
      </c>
    </row>
    <row r="133" spans="9:22" x14ac:dyDescent="0.25">
      <c r="I133">
        <f t="shared" si="12"/>
        <v>1.265822784810126</v>
      </c>
      <c r="J133">
        <f t="shared" si="24"/>
        <v>0.79000000000000037</v>
      </c>
      <c r="K133">
        <f t="shared" si="13"/>
        <v>1.8987341772151889</v>
      </c>
      <c r="L133">
        <f t="shared" si="14"/>
        <v>1.14636075949367</v>
      </c>
      <c r="N133">
        <f t="shared" si="15"/>
        <v>1.5613433544303787</v>
      </c>
      <c r="Q133">
        <f t="shared" si="16"/>
        <v>1.265822784810126</v>
      </c>
      <c r="R133">
        <f t="shared" si="25"/>
        <v>0.79000000000000037</v>
      </c>
      <c r="S133">
        <f t="shared" si="17"/>
        <v>1.8987341772151889</v>
      </c>
      <c r="T133">
        <f t="shared" si="18"/>
        <v>1.2315189873417716</v>
      </c>
      <c r="V133">
        <f t="shared" si="19"/>
        <v>1.6773288607594929</v>
      </c>
    </row>
    <row r="134" spans="9:22" x14ac:dyDescent="0.25">
      <c r="I134">
        <f t="shared" si="12"/>
        <v>1.2499999999999993</v>
      </c>
      <c r="J134">
        <f t="shared" si="24"/>
        <v>0.80000000000000038</v>
      </c>
      <c r="K134">
        <f t="shared" si="13"/>
        <v>1.8749999999999991</v>
      </c>
      <c r="L134">
        <f t="shared" si="14"/>
        <v>1.1320312499999992</v>
      </c>
      <c r="N134">
        <f t="shared" si="15"/>
        <v>1.5418265624999989</v>
      </c>
      <c r="Q134">
        <f t="shared" si="16"/>
        <v>1.2499999999999993</v>
      </c>
      <c r="R134">
        <f t="shared" si="25"/>
        <v>0.80000000000000038</v>
      </c>
      <c r="S134">
        <f t="shared" si="17"/>
        <v>1.8749999999999991</v>
      </c>
      <c r="T134">
        <f t="shared" si="18"/>
        <v>1.2161249999999995</v>
      </c>
      <c r="V134">
        <f t="shared" si="19"/>
        <v>1.6563622499999995</v>
      </c>
    </row>
    <row r="135" spans="9:22" x14ac:dyDescent="0.25">
      <c r="I135">
        <f t="shared" si="12"/>
        <v>1.2345679012345674</v>
      </c>
      <c r="J135">
        <f t="shared" si="24"/>
        <v>0.81000000000000039</v>
      </c>
      <c r="K135">
        <f t="shared" si="13"/>
        <v>1.851851851851851</v>
      </c>
      <c r="L135">
        <f t="shared" si="14"/>
        <v>1.1180555555555547</v>
      </c>
      <c r="N135">
        <f t="shared" si="15"/>
        <v>1.5227916666666657</v>
      </c>
      <c r="Q135">
        <f t="shared" si="16"/>
        <v>1.2345679012345674</v>
      </c>
      <c r="R135">
        <f t="shared" si="25"/>
        <v>0.81000000000000039</v>
      </c>
      <c r="S135">
        <f t="shared" si="17"/>
        <v>1.851851851851851</v>
      </c>
      <c r="T135">
        <f t="shared" si="18"/>
        <v>1.2011111111111106</v>
      </c>
      <c r="V135">
        <f t="shared" si="19"/>
        <v>1.6359133333333327</v>
      </c>
    </row>
    <row r="136" spans="9:22" x14ac:dyDescent="0.25">
      <c r="I136">
        <f t="shared" si="12"/>
        <v>1.2195121951219505</v>
      </c>
      <c r="J136">
        <f t="shared" si="24"/>
        <v>0.8200000000000004</v>
      </c>
      <c r="K136">
        <f t="shared" si="13"/>
        <v>1.829268292682926</v>
      </c>
      <c r="L136">
        <f t="shared" si="14"/>
        <v>1.1044207317073162</v>
      </c>
      <c r="N136">
        <f t="shared" si="15"/>
        <v>1.5042210365853648</v>
      </c>
      <c r="Q136">
        <f t="shared" si="16"/>
        <v>1.2195121951219505</v>
      </c>
      <c r="R136">
        <f t="shared" si="25"/>
        <v>0.8200000000000004</v>
      </c>
      <c r="S136">
        <f t="shared" si="17"/>
        <v>1.829268292682926</v>
      </c>
      <c r="T136">
        <f t="shared" si="18"/>
        <v>1.1864634146341457</v>
      </c>
      <c r="V136">
        <f t="shared" si="19"/>
        <v>1.6159631707317066</v>
      </c>
    </row>
    <row r="137" spans="9:22" x14ac:dyDescent="0.25">
      <c r="I137">
        <f t="shared" si="12"/>
        <v>1.2048192771084332</v>
      </c>
      <c r="J137">
        <f t="shared" si="24"/>
        <v>0.8300000000000004</v>
      </c>
      <c r="K137">
        <f t="shared" si="13"/>
        <v>1.8072289156626498</v>
      </c>
      <c r="L137">
        <f t="shared" si="14"/>
        <v>1.0911144578313245</v>
      </c>
      <c r="N137">
        <f t="shared" si="15"/>
        <v>1.4860978915662642</v>
      </c>
      <c r="Q137">
        <f t="shared" si="16"/>
        <v>1.2048192771084332</v>
      </c>
      <c r="R137">
        <f t="shared" si="25"/>
        <v>0.8300000000000004</v>
      </c>
      <c r="S137">
        <f t="shared" si="17"/>
        <v>1.8072289156626498</v>
      </c>
      <c r="T137">
        <f t="shared" si="18"/>
        <v>1.1721686746987947</v>
      </c>
      <c r="V137">
        <f t="shared" si="19"/>
        <v>1.5964937349397585</v>
      </c>
    </row>
    <row r="138" spans="9:22" x14ac:dyDescent="0.25">
      <c r="I138">
        <f t="shared" si="12"/>
        <v>1.1904761904761898</v>
      </c>
      <c r="J138">
        <f t="shared" si="24"/>
        <v>0.84000000000000041</v>
      </c>
      <c r="K138">
        <f t="shared" si="13"/>
        <v>1.7857142857142847</v>
      </c>
      <c r="L138">
        <f t="shared" si="14"/>
        <v>1.0781249999999991</v>
      </c>
      <c r="N138">
        <f t="shared" si="15"/>
        <v>1.4684062499999988</v>
      </c>
      <c r="Q138">
        <f t="shared" si="16"/>
        <v>1.1904761904761898</v>
      </c>
      <c r="R138">
        <f t="shared" si="25"/>
        <v>0.84000000000000041</v>
      </c>
      <c r="S138">
        <f t="shared" si="17"/>
        <v>1.7857142857142847</v>
      </c>
      <c r="T138">
        <f t="shared" si="18"/>
        <v>1.158214285714285</v>
      </c>
      <c r="V138">
        <f t="shared" si="19"/>
        <v>1.5774878571428563</v>
      </c>
    </row>
    <row r="139" spans="9:22" x14ac:dyDescent="0.25">
      <c r="I139">
        <f t="shared" si="12"/>
        <v>1.1764705882352935</v>
      </c>
      <c r="J139">
        <f t="shared" si="24"/>
        <v>0.85000000000000042</v>
      </c>
      <c r="K139">
        <f t="shared" si="13"/>
        <v>1.7647058823529402</v>
      </c>
      <c r="L139">
        <f t="shared" si="14"/>
        <v>1.0654411764705873</v>
      </c>
      <c r="N139">
        <f t="shared" si="15"/>
        <v>1.4511308823529401</v>
      </c>
      <c r="Q139">
        <f t="shared" si="16"/>
        <v>1.1764705882352935</v>
      </c>
      <c r="R139">
        <f t="shared" si="25"/>
        <v>0.85000000000000042</v>
      </c>
      <c r="S139">
        <f t="shared" si="17"/>
        <v>1.7647058823529402</v>
      </c>
      <c r="T139">
        <f t="shared" si="18"/>
        <v>1.144588235294117</v>
      </c>
      <c r="V139">
        <f t="shared" si="19"/>
        <v>1.5589291764705875</v>
      </c>
    </row>
    <row r="140" spans="9:22" x14ac:dyDescent="0.25">
      <c r="I140">
        <f t="shared" si="12"/>
        <v>1.162790697674418</v>
      </c>
      <c r="J140">
        <f t="shared" si="24"/>
        <v>0.86000000000000043</v>
      </c>
      <c r="K140">
        <f t="shared" si="13"/>
        <v>1.7441860465116268</v>
      </c>
      <c r="L140">
        <f t="shared" si="14"/>
        <v>1.0530523255813944</v>
      </c>
      <c r="N140">
        <f t="shared" si="15"/>
        <v>1.4342572674418592</v>
      </c>
      <c r="Q140">
        <f t="shared" si="16"/>
        <v>1.162790697674418</v>
      </c>
      <c r="R140">
        <f t="shared" si="25"/>
        <v>0.86000000000000043</v>
      </c>
      <c r="S140">
        <f t="shared" si="17"/>
        <v>1.7441860465116268</v>
      </c>
      <c r="T140">
        <f t="shared" si="18"/>
        <v>1.1312790697674411</v>
      </c>
      <c r="V140">
        <f t="shared" si="19"/>
        <v>1.5408020930232549</v>
      </c>
    </row>
    <row r="141" spans="9:22" x14ac:dyDescent="0.25">
      <c r="I141">
        <f t="shared" si="12"/>
        <v>1.1494252873563213</v>
      </c>
      <c r="J141">
        <f t="shared" si="24"/>
        <v>0.87000000000000044</v>
      </c>
      <c r="K141">
        <f t="shared" si="13"/>
        <v>1.7241379310344818</v>
      </c>
      <c r="L141">
        <f t="shared" si="14"/>
        <v>1.0409482758620681</v>
      </c>
      <c r="N141">
        <f t="shared" si="15"/>
        <v>1.4177715517241367</v>
      </c>
      <c r="Q141">
        <f t="shared" si="16"/>
        <v>1.1494252873563213</v>
      </c>
      <c r="R141">
        <f t="shared" si="25"/>
        <v>0.87000000000000044</v>
      </c>
      <c r="S141">
        <f t="shared" si="17"/>
        <v>1.7241379310344818</v>
      </c>
      <c r="T141">
        <f t="shared" si="18"/>
        <v>1.1182758620689648</v>
      </c>
      <c r="V141">
        <f t="shared" si="19"/>
        <v>1.5230917241379303</v>
      </c>
    </row>
    <row r="142" spans="9:22" x14ac:dyDescent="0.25">
      <c r="I142">
        <f t="shared" si="12"/>
        <v>1.1363636363636358</v>
      </c>
      <c r="J142">
        <f t="shared" si="24"/>
        <v>0.88000000000000045</v>
      </c>
      <c r="K142">
        <f t="shared" si="13"/>
        <v>1.7045454545454537</v>
      </c>
      <c r="L142">
        <f t="shared" si="14"/>
        <v>1.0291193181818175</v>
      </c>
      <c r="N142">
        <f t="shared" si="15"/>
        <v>1.4016605113636356</v>
      </c>
      <c r="Q142">
        <f t="shared" si="16"/>
        <v>1.1363636363636358</v>
      </c>
      <c r="R142">
        <f t="shared" si="25"/>
        <v>0.88000000000000045</v>
      </c>
      <c r="S142">
        <f t="shared" si="17"/>
        <v>1.7045454545454537</v>
      </c>
      <c r="T142">
        <f t="shared" si="18"/>
        <v>1.1055681818181813</v>
      </c>
      <c r="V142">
        <f t="shared" si="19"/>
        <v>1.505783863636363</v>
      </c>
    </row>
    <row r="143" spans="9:22" x14ac:dyDescent="0.25">
      <c r="I143">
        <f t="shared" si="12"/>
        <v>1.1235955056179769</v>
      </c>
      <c r="J143">
        <f t="shared" si="24"/>
        <v>0.89000000000000046</v>
      </c>
      <c r="K143">
        <f t="shared" si="13"/>
        <v>1.6853932584269655</v>
      </c>
      <c r="L143">
        <f t="shared" si="14"/>
        <v>1.0175561797752801</v>
      </c>
      <c r="N143">
        <f t="shared" si="15"/>
        <v>1.3859115168539315</v>
      </c>
      <c r="Q143">
        <f t="shared" si="16"/>
        <v>1.1235955056179769</v>
      </c>
      <c r="R143">
        <f t="shared" si="25"/>
        <v>0.89000000000000046</v>
      </c>
      <c r="S143">
        <f t="shared" si="17"/>
        <v>1.6853932584269655</v>
      </c>
      <c r="T143">
        <f t="shared" si="18"/>
        <v>1.0931460674157298</v>
      </c>
      <c r="V143">
        <f t="shared" si="19"/>
        <v>1.4888649438202242</v>
      </c>
    </row>
    <row r="144" spans="9:22" x14ac:dyDescent="0.25">
      <c r="I144">
        <f t="shared" si="12"/>
        <v>1.1111111111111105</v>
      </c>
      <c r="J144">
        <f t="shared" si="24"/>
        <v>0.90000000000000047</v>
      </c>
      <c r="K144">
        <f t="shared" si="13"/>
        <v>1.6666666666666656</v>
      </c>
      <c r="L144">
        <f t="shared" si="14"/>
        <v>1.0062499999999992</v>
      </c>
      <c r="N144">
        <f t="shared" si="15"/>
        <v>1.3705124999999989</v>
      </c>
      <c r="Q144">
        <f t="shared" si="16"/>
        <v>1.1111111111111105</v>
      </c>
      <c r="R144">
        <f t="shared" si="25"/>
        <v>0.90000000000000047</v>
      </c>
      <c r="S144">
        <f t="shared" si="17"/>
        <v>1.6666666666666656</v>
      </c>
      <c r="T144">
        <f t="shared" si="18"/>
        <v>1.0809999999999993</v>
      </c>
      <c r="V144">
        <f t="shared" si="19"/>
        <v>1.4723219999999992</v>
      </c>
    </row>
    <row r="145" spans="9:22" x14ac:dyDescent="0.25">
      <c r="I145">
        <f t="shared" si="12"/>
        <v>1.0989010989010983</v>
      </c>
      <c r="J145">
        <f t="shared" si="24"/>
        <v>0.91000000000000048</v>
      </c>
      <c r="K145">
        <f t="shared" si="13"/>
        <v>1.6483516483516474</v>
      </c>
      <c r="L145">
        <f t="shared" si="14"/>
        <v>0.99519230769230693</v>
      </c>
      <c r="N145">
        <f t="shared" si="15"/>
        <v>1.3554519230769222</v>
      </c>
      <c r="Q145">
        <f t="shared" si="16"/>
        <v>1.0989010989010983</v>
      </c>
      <c r="R145">
        <f t="shared" si="25"/>
        <v>0.91000000000000048</v>
      </c>
      <c r="S145">
        <f t="shared" si="17"/>
        <v>1.6483516483516474</v>
      </c>
      <c r="T145">
        <f t="shared" si="18"/>
        <v>1.0691208791208786</v>
      </c>
      <c r="V145">
        <f t="shared" si="19"/>
        <v>1.4561426373626367</v>
      </c>
    </row>
    <row r="146" spans="9:22" x14ac:dyDescent="0.25">
      <c r="I146">
        <f t="shared" si="12"/>
        <v>1.0869565217391299</v>
      </c>
      <c r="J146">
        <f t="shared" si="24"/>
        <v>0.92000000000000048</v>
      </c>
      <c r="K146">
        <f t="shared" si="13"/>
        <v>1.6304347826086949</v>
      </c>
      <c r="L146">
        <f t="shared" si="14"/>
        <v>0.98437499999999922</v>
      </c>
      <c r="N146">
        <f t="shared" si="15"/>
        <v>1.3407187499999991</v>
      </c>
      <c r="Q146">
        <f t="shared" si="16"/>
        <v>1.0869565217391299</v>
      </c>
      <c r="R146">
        <f t="shared" si="25"/>
        <v>0.92000000000000048</v>
      </c>
      <c r="S146">
        <f t="shared" si="17"/>
        <v>1.6304347826086949</v>
      </c>
      <c r="T146">
        <f t="shared" si="18"/>
        <v>1.0574999999999997</v>
      </c>
      <c r="V146">
        <f t="shared" si="19"/>
        <v>1.4403149999999996</v>
      </c>
    </row>
    <row r="147" spans="9:22" x14ac:dyDescent="0.25">
      <c r="I147">
        <f t="shared" si="12"/>
        <v>1.0752688172043006</v>
      </c>
      <c r="J147">
        <f t="shared" si="24"/>
        <v>0.93000000000000049</v>
      </c>
      <c r="K147">
        <f t="shared" si="13"/>
        <v>1.6129032258064506</v>
      </c>
      <c r="L147">
        <f t="shared" si="14"/>
        <v>0.97379032258064435</v>
      </c>
      <c r="N147">
        <f t="shared" si="15"/>
        <v>1.3263024193548376</v>
      </c>
      <c r="Q147">
        <f t="shared" si="16"/>
        <v>1.0752688172043006</v>
      </c>
      <c r="R147">
        <f t="shared" si="25"/>
        <v>0.93000000000000049</v>
      </c>
      <c r="S147">
        <f t="shared" si="17"/>
        <v>1.6129032258064506</v>
      </c>
      <c r="T147">
        <f t="shared" si="18"/>
        <v>1.0461290322580639</v>
      </c>
      <c r="V147">
        <f t="shared" si="19"/>
        <v>1.4248277419354831</v>
      </c>
    </row>
    <row r="148" spans="9:22" x14ac:dyDescent="0.25">
      <c r="I148">
        <f t="shared" si="12"/>
        <v>1.0638297872340421</v>
      </c>
      <c r="J148">
        <f t="shared" si="24"/>
        <v>0.9400000000000005</v>
      </c>
      <c r="K148">
        <f t="shared" si="13"/>
        <v>1.5957446808510629</v>
      </c>
      <c r="L148">
        <f t="shared" si="14"/>
        <v>0.96343085106382909</v>
      </c>
      <c r="N148">
        <f t="shared" si="15"/>
        <v>1.3121928191489354</v>
      </c>
      <c r="Q148">
        <f t="shared" si="16"/>
        <v>1.0638297872340421</v>
      </c>
      <c r="R148">
        <f t="shared" si="25"/>
        <v>0.9400000000000005</v>
      </c>
      <c r="S148">
        <f t="shared" si="17"/>
        <v>1.5957446808510629</v>
      </c>
      <c r="T148">
        <f t="shared" si="18"/>
        <v>1.0349999999999995</v>
      </c>
      <c r="V148">
        <f t="shared" si="19"/>
        <v>1.4096699999999993</v>
      </c>
    </row>
    <row r="149" spans="9:22" x14ac:dyDescent="0.25">
      <c r="I149">
        <f t="shared" si="12"/>
        <v>1.0526315789473679</v>
      </c>
      <c r="J149">
        <f t="shared" si="24"/>
        <v>0.95000000000000051</v>
      </c>
      <c r="K149">
        <f t="shared" si="13"/>
        <v>1.5789473684210518</v>
      </c>
      <c r="L149">
        <f t="shared" si="14"/>
        <v>0.95328947368420969</v>
      </c>
      <c r="N149">
        <f t="shared" si="15"/>
        <v>1.2983802631578938</v>
      </c>
      <c r="Q149">
        <f t="shared" si="16"/>
        <v>1.0526315789473679</v>
      </c>
      <c r="R149">
        <f t="shared" si="25"/>
        <v>0.95000000000000051</v>
      </c>
      <c r="S149">
        <f t="shared" si="17"/>
        <v>1.5789473684210518</v>
      </c>
      <c r="T149">
        <f t="shared" si="18"/>
        <v>1.0241052631578942</v>
      </c>
      <c r="V149">
        <f t="shared" si="19"/>
        <v>1.394831368421052</v>
      </c>
    </row>
    <row r="150" spans="9:22" x14ac:dyDescent="0.25">
      <c r="I150">
        <f t="shared" si="12"/>
        <v>1.0416666666666661</v>
      </c>
      <c r="J150">
        <f t="shared" si="24"/>
        <v>0.96000000000000052</v>
      </c>
      <c r="K150">
        <f t="shared" si="13"/>
        <v>1.5624999999999991</v>
      </c>
      <c r="L150">
        <f t="shared" si="14"/>
        <v>0.94335937499999933</v>
      </c>
      <c r="N150">
        <f t="shared" si="15"/>
        <v>1.2848554687499991</v>
      </c>
      <c r="Q150">
        <f t="shared" si="16"/>
        <v>1.0416666666666661</v>
      </c>
      <c r="R150">
        <f t="shared" si="25"/>
        <v>0.96000000000000052</v>
      </c>
      <c r="S150">
        <f t="shared" si="17"/>
        <v>1.5624999999999991</v>
      </c>
      <c r="T150">
        <f t="shared" si="18"/>
        <v>1.0134374999999993</v>
      </c>
      <c r="V150">
        <f t="shared" si="19"/>
        <v>1.3803018749999991</v>
      </c>
    </row>
    <row r="151" spans="9:22" x14ac:dyDescent="0.25">
      <c r="I151">
        <f t="shared" ref="I151:I214" si="26">1/J151</f>
        <v>1.0309278350515458</v>
      </c>
      <c r="J151">
        <f t="shared" si="24"/>
        <v>0.97000000000000053</v>
      </c>
      <c r="K151">
        <f t="shared" ref="K151:K214" si="27">+IF(J151&lt;$K$82,2.5,IF(J151&gt;$K$83,2.5*($K$82*$K$83/J151/J151),2.5*($K$82/J151)))</f>
        <v>1.5463917525773188</v>
      </c>
      <c r="L151">
        <f t="shared" ref="L151:L214" si="28">+$K$79*$K$80*K151*$K$81</f>
        <v>0.93363402061855605</v>
      </c>
      <c r="N151">
        <f t="shared" ref="N151:N214" si="29">+L151*1.362</f>
        <v>1.2716095360824735</v>
      </c>
      <c r="Q151">
        <f t="shared" ref="Q151:Q214" si="30">1/R151</f>
        <v>1.0309278350515458</v>
      </c>
      <c r="R151">
        <f t="shared" si="25"/>
        <v>0.97000000000000053</v>
      </c>
      <c r="S151">
        <f t="shared" ref="S151:S214" si="31">+IF(R151&lt;$S$82,2.5,IF(R151&gt;$S$83,2.5*($S$82*$S$83/R151/R151),2.5*($S$82/R151)))</f>
        <v>1.5463917525773188</v>
      </c>
      <c r="T151">
        <f t="shared" ref="T151:T214" si="32">+$S$79*$S$80*S151*$S$81</f>
        <v>1.0029896907216489</v>
      </c>
      <c r="V151">
        <f t="shared" ref="V151:V214" si="33">+T151*1.362</f>
        <v>1.366071958762886</v>
      </c>
    </row>
    <row r="152" spans="9:22" x14ac:dyDescent="0.25">
      <c r="I152">
        <f t="shared" si="26"/>
        <v>1.0204081632653055</v>
      </c>
      <c r="J152">
        <f t="shared" si="24"/>
        <v>0.98000000000000054</v>
      </c>
      <c r="K152">
        <f t="shared" si="27"/>
        <v>1.5306122448979584</v>
      </c>
      <c r="L152">
        <f t="shared" si="28"/>
        <v>0.92410714285714224</v>
      </c>
      <c r="N152">
        <f t="shared" si="29"/>
        <v>1.2586339285714279</v>
      </c>
      <c r="Q152">
        <f t="shared" si="30"/>
        <v>1.0204081632653055</v>
      </c>
      <c r="R152">
        <f t="shared" si="25"/>
        <v>0.98000000000000054</v>
      </c>
      <c r="S152">
        <f t="shared" si="31"/>
        <v>1.5306122448979584</v>
      </c>
      <c r="T152">
        <f t="shared" si="32"/>
        <v>0.99275510204081585</v>
      </c>
      <c r="V152">
        <f t="shared" si="33"/>
        <v>1.3521324489795914</v>
      </c>
    </row>
    <row r="153" spans="9:22" x14ac:dyDescent="0.25">
      <c r="I153">
        <f t="shared" si="26"/>
        <v>1.0101010101010095</v>
      </c>
      <c r="J153">
        <f t="shared" si="24"/>
        <v>0.99000000000000055</v>
      </c>
      <c r="K153">
        <f t="shared" si="27"/>
        <v>1.5151515151515142</v>
      </c>
      <c r="L153">
        <f t="shared" si="28"/>
        <v>0.91477272727272652</v>
      </c>
      <c r="N153">
        <f t="shared" si="29"/>
        <v>1.2459204545454536</v>
      </c>
      <c r="Q153">
        <f t="shared" si="30"/>
        <v>1.0101010101010095</v>
      </c>
      <c r="R153">
        <f t="shared" si="25"/>
        <v>0.99000000000000055</v>
      </c>
      <c r="S153">
        <f t="shared" si="31"/>
        <v>1.5151515151515142</v>
      </c>
      <c r="T153">
        <f t="shared" si="32"/>
        <v>0.98272727272727223</v>
      </c>
      <c r="V153">
        <f t="shared" si="33"/>
        <v>1.3384745454545448</v>
      </c>
    </row>
    <row r="154" spans="9:22" x14ac:dyDescent="0.25">
      <c r="I154">
        <f t="shared" si="26"/>
        <v>0.99999999999999956</v>
      </c>
      <c r="J154">
        <f t="shared" si="24"/>
        <v>1.0000000000000004</v>
      </c>
      <c r="K154">
        <f t="shared" si="27"/>
        <v>1.4999999999999993</v>
      </c>
      <c r="L154">
        <f t="shared" si="28"/>
        <v>0.90562499999999935</v>
      </c>
      <c r="N154">
        <f t="shared" si="29"/>
        <v>1.2334612499999993</v>
      </c>
      <c r="Q154">
        <f t="shared" si="30"/>
        <v>0.99999999999999956</v>
      </c>
      <c r="R154">
        <f t="shared" si="25"/>
        <v>1.0000000000000004</v>
      </c>
      <c r="S154">
        <f t="shared" si="31"/>
        <v>1.4999999999999993</v>
      </c>
      <c r="T154">
        <f t="shared" si="32"/>
        <v>0.97289999999999965</v>
      </c>
      <c r="V154">
        <f t="shared" si="33"/>
        <v>1.3250897999999995</v>
      </c>
    </row>
    <row r="155" spans="9:22" x14ac:dyDescent="0.25">
      <c r="I155">
        <f t="shared" si="26"/>
        <v>0.99009900990098965</v>
      </c>
      <c r="J155">
        <f t="shared" si="24"/>
        <v>1.0100000000000005</v>
      </c>
      <c r="K155">
        <f t="shared" si="27"/>
        <v>1.4851485148514845</v>
      </c>
      <c r="L155">
        <f t="shared" si="28"/>
        <v>0.89665841584158346</v>
      </c>
      <c r="N155">
        <f t="shared" si="29"/>
        <v>1.2212487623762367</v>
      </c>
      <c r="Q155">
        <f t="shared" si="30"/>
        <v>0.99009900990098965</v>
      </c>
      <c r="R155">
        <f t="shared" si="25"/>
        <v>1.0100000000000005</v>
      </c>
      <c r="S155">
        <f t="shared" si="31"/>
        <v>1.4851485148514845</v>
      </c>
      <c r="T155">
        <f t="shared" si="32"/>
        <v>0.9632673267326729</v>
      </c>
      <c r="V155">
        <f t="shared" si="33"/>
        <v>1.3119700990099006</v>
      </c>
    </row>
    <row r="156" spans="9:22" x14ac:dyDescent="0.25">
      <c r="I156">
        <f t="shared" si="26"/>
        <v>0.98039215686274461</v>
      </c>
      <c r="J156">
        <f t="shared" si="24"/>
        <v>1.0200000000000005</v>
      </c>
      <c r="K156">
        <f t="shared" si="27"/>
        <v>1.4705882352941169</v>
      </c>
      <c r="L156">
        <f t="shared" si="28"/>
        <v>0.88786764705882282</v>
      </c>
      <c r="N156">
        <f t="shared" si="29"/>
        <v>1.2092757352941168</v>
      </c>
      <c r="Q156">
        <f t="shared" si="30"/>
        <v>0.98039215686274461</v>
      </c>
      <c r="R156">
        <f t="shared" si="25"/>
        <v>1.0200000000000005</v>
      </c>
      <c r="S156">
        <f t="shared" si="31"/>
        <v>1.4705882352941169</v>
      </c>
      <c r="T156">
        <f t="shared" si="32"/>
        <v>0.95382352941176418</v>
      </c>
      <c r="V156">
        <f t="shared" si="33"/>
        <v>1.299107647058823</v>
      </c>
    </row>
    <row r="157" spans="9:22" x14ac:dyDescent="0.25">
      <c r="I157">
        <f t="shared" si="26"/>
        <v>0.97087378640776656</v>
      </c>
      <c r="J157">
        <f t="shared" si="24"/>
        <v>1.0300000000000005</v>
      </c>
      <c r="K157">
        <f t="shared" si="27"/>
        <v>1.4563106796116498</v>
      </c>
      <c r="L157">
        <f t="shared" si="28"/>
        <v>0.87924757281553334</v>
      </c>
      <c r="N157">
        <f t="shared" si="29"/>
        <v>1.1975351941747565</v>
      </c>
      <c r="Q157">
        <f t="shared" si="30"/>
        <v>0.97087378640776656</v>
      </c>
      <c r="R157">
        <f t="shared" si="25"/>
        <v>1.0300000000000005</v>
      </c>
      <c r="S157">
        <f t="shared" si="31"/>
        <v>1.4563106796116498</v>
      </c>
      <c r="T157">
        <f t="shared" si="32"/>
        <v>0.9445631067961161</v>
      </c>
      <c r="V157">
        <f t="shared" si="33"/>
        <v>1.2864949514563102</v>
      </c>
    </row>
    <row r="158" spans="9:22" x14ac:dyDescent="0.25">
      <c r="I158">
        <f t="shared" si="26"/>
        <v>0.96153846153846112</v>
      </c>
      <c r="J158">
        <f t="shared" si="24"/>
        <v>1.0400000000000005</v>
      </c>
      <c r="K158">
        <f t="shared" si="27"/>
        <v>1.4423076923076916</v>
      </c>
      <c r="L158">
        <f t="shared" si="28"/>
        <v>0.87079326923076861</v>
      </c>
      <c r="N158">
        <f t="shared" si="29"/>
        <v>1.1860204326923069</v>
      </c>
      <c r="Q158">
        <f t="shared" si="30"/>
        <v>0.96153846153846112</v>
      </c>
      <c r="R158">
        <f t="shared" si="25"/>
        <v>1.0400000000000005</v>
      </c>
      <c r="S158">
        <f t="shared" si="31"/>
        <v>1.4423076923076916</v>
      </c>
      <c r="T158">
        <f t="shared" si="32"/>
        <v>0.93548076923076873</v>
      </c>
      <c r="V158">
        <f t="shared" si="33"/>
        <v>1.2741248076923071</v>
      </c>
    </row>
    <row r="159" spans="9:22" x14ac:dyDescent="0.25">
      <c r="I159">
        <f t="shared" si="26"/>
        <v>0.95238095238095188</v>
      </c>
      <c r="J159">
        <f t="shared" si="24"/>
        <v>1.0500000000000005</v>
      </c>
      <c r="K159">
        <f t="shared" si="27"/>
        <v>1.4285714285714279</v>
      </c>
      <c r="L159">
        <f t="shared" si="28"/>
        <v>0.86249999999999938</v>
      </c>
      <c r="N159">
        <f t="shared" si="29"/>
        <v>1.1747249999999991</v>
      </c>
      <c r="Q159">
        <f t="shared" si="30"/>
        <v>0.95238095238095188</v>
      </c>
      <c r="R159">
        <f t="shared" si="25"/>
        <v>1.0500000000000005</v>
      </c>
      <c r="S159">
        <f t="shared" si="31"/>
        <v>1.4285714285714279</v>
      </c>
      <c r="T159">
        <f t="shared" si="32"/>
        <v>0.92657142857142816</v>
      </c>
      <c r="V159">
        <f t="shared" si="33"/>
        <v>1.2619902857142853</v>
      </c>
    </row>
    <row r="160" spans="9:22" x14ac:dyDescent="0.25">
      <c r="I160">
        <f t="shared" si="26"/>
        <v>0.94339622641509391</v>
      </c>
      <c r="J160">
        <f t="shared" ref="J160:J223" si="34">+J159+0.01</f>
        <v>1.0600000000000005</v>
      </c>
      <c r="K160">
        <f t="shared" si="27"/>
        <v>1.415094339622641</v>
      </c>
      <c r="L160">
        <f t="shared" si="28"/>
        <v>0.85436320754716932</v>
      </c>
      <c r="N160">
        <f t="shared" si="29"/>
        <v>1.1636426886792448</v>
      </c>
      <c r="Q160">
        <f t="shared" si="30"/>
        <v>0.94339622641509391</v>
      </c>
      <c r="R160">
        <f t="shared" ref="R160:R223" si="35">+R159+0.01</f>
        <v>1.0600000000000005</v>
      </c>
      <c r="S160">
        <f t="shared" si="31"/>
        <v>1.415094339622641</v>
      </c>
      <c r="T160">
        <f t="shared" si="32"/>
        <v>0.91783018867924504</v>
      </c>
      <c r="V160">
        <f t="shared" si="33"/>
        <v>1.2500847169811318</v>
      </c>
    </row>
    <row r="161" spans="9:22" x14ac:dyDescent="0.25">
      <c r="I161">
        <f t="shared" si="26"/>
        <v>0.934579439252336</v>
      </c>
      <c r="J161">
        <f t="shared" si="34"/>
        <v>1.0700000000000005</v>
      </c>
      <c r="K161">
        <f t="shared" si="27"/>
        <v>1.4018691588785039</v>
      </c>
      <c r="L161">
        <f t="shared" si="28"/>
        <v>0.84637850467289655</v>
      </c>
      <c r="N161">
        <f t="shared" si="29"/>
        <v>1.1527675233644852</v>
      </c>
      <c r="Q161">
        <f t="shared" si="30"/>
        <v>0.934579439252336</v>
      </c>
      <c r="R161">
        <f t="shared" si="35"/>
        <v>1.0700000000000005</v>
      </c>
      <c r="S161">
        <f t="shared" si="31"/>
        <v>1.4018691588785039</v>
      </c>
      <c r="T161">
        <f t="shared" si="32"/>
        <v>0.90925233644859771</v>
      </c>
      <c r="V161">
        <f t="shared" si="33"/>
        <v>1.2384016822429902</v>
      </c>
    </row>
    <row r="162" spans="9:22" x14ac:dyDescent="0.25">
      <c r="I162">
        <f t="shared" si="26"/>
        <v>0.92592592592592549</v>
      </c>
      <c r="J162">
        <f t="shared" si="34"/>
        <v>1.0800000000000005</v>
      </c>
      <c r="K162">
        <f t="shared" si="27"/>
        <v>1.3888888888888882</v>
      </c>
      <c r="L162">
        <f t="shared" si="28"/>
        <v>0.83854166666666607</v>
      </c>
      <c r="N162">
        <f t="shared" si="29"/>
        <v>1.1420937499999992</v>
      </c>
      <c r="Q162">
        <f t="shared" si="30"/>
        <v>0.92592592592592549</v>
      </c>
      <c r="R162">
        <f t="shared" si="35"/>
        <v>1.0800000000000005</v>
      </c>
      <c r="S162">
        <f t="shared" si="31"/>
        <v>1.3888888888888882</v>
      </c>
      <c r="T162">
        <f t="shared" si="32"/>
        <v>0.90083333333333282</v>
      </c>
      <c r="V162">
        <f t="shared" si="33"/>
        <v>1.2269349999999994</v>
      </c>
    </row>
    <row r="163" spans="9:22" x14ac:dyDescent="0.25">
      <c r="I163">
        <f t="shared" si="26"/>
        <v>0.91743119266055007</v>
      </c>
      <c r="J163">
        <f t="shared" si="34"/>
        <v>1.0900000000000005</v>
      </c>
      <c r="K163">
        <f t="shared" si="27"/>
        <v>1.376146788990825</v>
      </c>
      <c r="L163">
        <f t="shared" si="28"/>
        <v>0.83084862385321034</v>
      </c>
      <c r="N163">
        <f t="shared" si="29"/>
        <v>1.1316158256880726</v>
      </c>
      <c r="Q163">
        <f t="shared" si="30"/>
        <v>0.91743119266055007</v>
      </c>
      <c r="R163">
        <f t="shared" si="35"/>
        <v>1.0900000000000005</v>
      </c>
      <c r="S163">
        <f t="shared" si="31"/>
        <v>1.376146788990825</v>
      </c>
      <c r="T163">
        <f t="shared" si="32"/>
        <v>0.8925688073394491</v>
      </c>
      <c r="V163">
        <f t="shared" si="33"/>
        <v>1.2156787155963298</v>
      </c>
    </row>
    <row r="164" spans="9:22" x14ac:dyDescent="0.25">
      <c r="I164">
        <f t="shared" si="26"/>
        <v>0.90909090909090862</v>
      </c>
      <c r="J164">
        <f t="shared" si="34"/>
        <v>1.1000000000000005</v>
      </c>
      <c r="K164">
        <f t="shared" si="27"/>
        <v>1.3636363636363629</v>
      </c>
      <c r="L164">
        <f t="shared" si="28"/>
        <v>0.82329545454545383</v>
      </c>
      <c r="N164">
        <f t="shared" si="29"/>
        <v>1.1213284090909081</v>
      </c>
      <c r="Q164">
        <f t="shared" si="30"/>
        <v>0.90909090909090862</v>
      </c>
      <c r="R164">
        <f t="shared" si="35"/>
        <v>1.1000000000000005</v>
      </c>
      <c r="S164">
        <f t="shared" si="31"/>
        <v>1.3636363636363629</v>
      </c>
      <c r="T164">
        <f t="shared" si="32"/>
        <v>0.88445454545454494</v>
      </c>
      <c r="V164">
        <f t="shared" si="33"/>
        <v>1.2046270909090904</v>
      </c>
    </row>
    <row r="165" spans="9:22" x14ac:dyDescent="0.25">
      <c r="I165">
        <f t="shared" si="26"/>
        <v>0.90090090090090047</v>
      </c>
      <c r="J165">
        <f t="shared" si="34"/>
        <v>1.1100000000000005</v>
      </c>
      <c r="K165">
        <f t="shared" si="27"/>
        <v>1.3513513513513506</v>
      </c>
      <c r="L165">
        <f t="shared" si="28"/>
        <v>0.81587837837837773</v>
      </c>
      <c r="N165">
        <f t="shared" si="29"/>
        <v>1.1112263513513505</v>
      </c>
      <c r="Q165">
        <f t="shared" si="30"/>
        <v>0.90090090090090047</v>
      </c>
      <c r="R165">
        <f t="shared" si="35"/>
        <v>1.1100000000000005</v>
      </c>
      <c r="S165">
        <f t="shared" si="31"/>
        <v>1.3513513513513506</v>
      </c>
      <c r="T165">
        <f t="shared" si="32"/>
        <v>0.87648648648648597</v>
      </c>
      <c r="V165">
        <f t="shared" si="33"/>
        <v>1.1937745945945939</v>
      </c>
    </row>
    <row r="166" spans="9:22" x14ac:dyDescent="0.25">
      <c r="I166">
        <f t="shared" si="26"/>
        <v>0.89285714285714246</v>
      </c>
      <c r="J166">
        <f t="shared" si="34"/>
        <v>1.1200000000000006</v>
      </c>
      <c r="K166">
        <f t="shared" si="27"/>
        <v>1.3392857142857137</v>
      </c>
      <c r="L166">
        <f t="shared" si="28"/>
        <v>0.80859374999999944</v>
      </c>
      <c r="N166">
        <f t="shared" si="29"/>
        <v>1.1013046874999994</v>
      </c>
      <c r="Q166">
        <f t="shared" si="30"/>
        <v>0.89285714285714246</v>
      </c>
      <c r="R166">
        <f t="shared" si="35"/>
        <v>1.1200000000000006</v>
      </c>
      <c r="S166">
        <f t="shared" si="31"/>
        <v>1.3392857142857137</v>
      </c>
      <c r="T166">
        <f t="shared" si="32"/>
        <v>0.8686607142857139</v>
      </c>
      <c r="V166">
        <f t="shared" si="33"/>
        <v>1.1831158928571424</v>
      </c>
    </row>
    <row r="167" spans="9:22" x14ac:dyDescent="0.25">
      <c r="I167">
        <f t="shared" si="26"/>
        <v>0.88495575221238898</v>
      </c>
      <c r="J167">
        <f t="shared" si="34"/>
        <v>1.1300000000000006</v>
      </c>
      <c r="K167">
        <f t="shared" si="27"/>
        <v>1.3274336283185835</v>
      </c>
      <c r="L167">
        <f t="shared" si="28"/>
        <v>0.80143805309734462</v>
      </c>
      <c r="N167">
        <f t="shared" si="29"/>
        <v>1.0915586283185834</v>
      </c>
      <c r="Q167">
        <f t="shared" si="30"/>
        <v>0.88495575221238898</v>
      </c>
      <c r="R167">
        <f t="shared" si="35"/>
        <v>1.1300000000000006</v>
      </c>
      <c r="S167">
        <f t="shared" si="31"/>
        <v>1.3274336283185835</v>
      </c>
      <c r="T167">
        <f t="shared" si="32"/>
        <v>0.86097345132743319</v>
      </c>
      <c r="V167">
        <f t="shared" si="33"/>
        <v>1.1726458407079641</v>
      </c>
    </row>
    <row r="168" spans="9:22" x14ac:dyDescent="0.25">
      <c r="I168">
        <f t="shared" si="26"/>
        <v>0.87719298245613986</v>
      </c>
      <c r="J168">
        <f t="shared" si="34"/>
        <v>1.1400000000000006</v>
      </c>
      <c r="K168">
        <f t="shared" si="27"/>
        <v>1.31578947368421</v>
      </c>
      <c r="L168">
        <f t="shared" si="28"/>
        <v>0.79440789473684148</v>
      </c>
      <c r="N168">
        <f t="shared" si="29"/>
        <v>1.0819835526315782</v>
      </c>
      <c r="Q168">
        <f t="shared" si="30"/>
        <v>0.87719298245613986</v>
      </c>
      <c r="R168">
        <f t="shared" si="35"/>
        <v>1.1400000000000006</v>
      </c>
      <c r="S168">
        <f t="shared" si="31"/>
        <v>1.31578947368421</v>
      </c>
      <c r="T168">
        <f t="shared" si="32"/>
        <v>0.85342105263157864</v>
      </c>
      <c r="V168">
        <f t="shared" si="33"/>
        <v>1.1623594736842102</v>
      </c>
    </row>
    <row r="169" spans="9:22" x14ac:dyDescent="0.25">
      <c r="I169">
        <f t="shared" si="26"/>
        <v>0.86956521739130388</v>
      </c>
      <c r="J169">
        <f t="shared" si="34"/>
        <v>1.1500000000000006</v>
      </c>
      <c r="K169">
        <f t="shared" si="27"/>
        <v>1.3043478260869559</v>
      </c>
      <c r="L169">
        <f t="shared" si="28"/>
        <v>0.78749999999999953</v>
      </c>
      <c r="N169">
        <f t="shared" si="29"/>
        <v>1.0725749999999994</v>
      </c>
      <c r="Q169">
        <f t="shared" si="30"/>
        <v>0.86956521739130388</v>
      </c>
      <c r="R169">
        <f t="shared" si="35"/>
        <v>1.1500000000000006</v>
      </c>
      <c r="S169">
        <f t="shared" si="31"/>
        <v>1.3043478260869559</v>
      </c>
      <c r="T169">
        <f t="shared" si="32"/>
        <v>0.84599999999999953</v>
      </c>
      <c r="V169">
        <f t="shared" si="33"/>
        <v>1.1522519999999994</v>
      </c>
    </row>
    <row r="170" spans="9:22" x14ac:dyDescent="0.25">
      <c r="I170">
        <f t="shared" si="26"/>
        <v>0.86206896551724099</v>
      </c>
      <c r="J170">
        <f t="shared" si="34"/>
        <v>1.1600000000000006</v>
      </c>
      <c r="K170">
        <f t="shared" si="27"/>
        <v>1.2931034482758612</v>
      </c>
      <c r="L170">
        <f t="shared" si="28"/>
        <v>0.78071120689655105</v>
      </c>
      <c r="N170">
        <f t="shared" si="29"/>
        <v>1.0633286637931025</v>
      </c>
      <c r="Q170">
        <f t="shared" si="30"/>
        <v>0.86206896551724099</v>
      </c>
      <c r="R170">
        <f t="shared" si="35"/>
        <v>1.1600000000000006</v>
      </c>
      <c r="S170">
        <f t="shared" si="31"/>
        <v>1.2931034482758612</v>
      </c>
      <c r="T170">
        <f t="shared" si="32"/>
        <v>0.83870689655172359</v>
      </c>
      <c r="V170">
        <f t="shared" si="33"/>
        <v>1.1423187931034475</v>
      </c>
    </row>
    <row r="171" spans="9:22" x14ac:dyDescent="0.25">
      <c r="I171">
        <f t="shared" si="26"/>
        <v>0.85470085470085422</v>
      </c>
      <c r="J171">
        <f t="shared" si="34"/>
        <v>1.1700000000000006</v>
      </c>
      <c r="K171">
        <f t="shared" si="27"/>
        <v>1.2820512820512815</v>
      </c>
      <c r="L171">
        <f t="shared" si="28"/>
        <v>0.77403846153846101</v>
      </c>
      <c r="N171">
        <f t="shared" si="29"/>
        <v>1.0542403846153841</v>
      </c>
      <c r="Q171">
        <f t="shared" si="30"/>
        <v>0.85470085470085422</v>
      </c>
      <c r="R171">
        <f t="shared" si="35"/>
        <v>1.1700000000000006</v>
      </c>
      <c r="S171">
        <f t="shared" si="31"/>
        <v>1.2820512820512815</v>
      </c>
      <c r="T171">
        <f t="shared" si="32"/>
        <v>0.83153846153846123</v>
      </c>
      <c r="V171">
        <f t="shared" si="33"/>
        <v>1.1325553846153842</v>
      </c>
    </row>
    <row r="172" spans="9:22" x14ac:dyDescent="0.25">
      <c r="I172">
        <f t="shared" si="26"/>
        <v>0.84745762711864359</v>
      </c>
      <c r="J172">
        <f t="shared" si="34"/>
        <v>1.1800000000000006</v>
      </c>
      <c r="K172">
        <f t="shared" si="27"/>
        <v>1.2711864406779654</v>
      </c>
      <c r="L172">
        <f t="shared" si="28"/>
        <v>0.76747881355932146</v>
      </c>
      <c r="N172">
        <f t="shared" si="29"/>
        <v>1.045306144067796</v>
      </c>
      <c r="Q172">
        <f t="shared" si="30"/>
        <v>0.84745762711864359</v>
      </c>
      <c r="R172">
        <f t="shared" si="35"/>
        <v>1.1800000000000006</v>
      </c>
      <c r="S172">
        <f t="shared" si="31"/>
        <v>1.2711864406779654</v>
      </c>
      <c r="T172">
        <f t="shared" si="32"/>
        <v>0.82449152542372839</v>
      </c>
      <c r="V172">
        <f t="shared" si="33"/>
        <v>1.1229574576271182</v>
      </c>
    </row>
    <row r="173" spans="9:22" x14ac:dyDescent="0.25">
      <c r="I173">
        <f t="shared" si="26"/>
        <v>0.84033613445378108</v>
      </c>
      <c r="J173">
        <f t="shared" si="34"/>
        <v>1.1900000000000006</v>
      </c>
      <c r="K173">
        <f t="shared" si="27"/>
        <v>1.2605042016806718</v>
      </c>
      <c r="L173">
        <f t="shared" si="28"/>
        <v>0.7610294117647054</v>
      </c>
      <c r="N173">
        <f t="shared" si="29"/>
        <v>1.0365220588235289</v>
      </c>
      <c r="Q173">
        <f t="shared" si="30"/>
        <v>0.84033613445378108</v>
      </c>
      <c r="R173">
        <f t="shared" si="35"/>
        <v>1.1900000000000006</v>
      </c>
      <c r="S173">
        <f t="shared" si="31"/>
        <v>1.2605042016806718</v>
      </c>
      <c r="T173">
        <f t="shared" si="32"/>
        <v>0.81756302521008373</v>
      </c>
      <c r="V173">
        <f t="shared" si="33"/>
        <v>1.1135208403361341</v>
      </c>
    </row>
    <row r="174" spans="9:22" x14ac:dyDescent="0.25">
      <c r="I174">
        <f t="shared" si="26"/>
        <v>0.83333333333333293</v>
      </c>
      <c r="J174">
        <f t="shared" si="34"/>
        <v>1.2000000000000006</v>
      </c>
      <c r="K174">
        <f t="shared" si="27"/>
        <v>1.2499999999999993</v>
      </c>
      <c r="L174">
        <f t="shared" si="28"/>
        <v>0.7546874999999994</v>
      </c>
      <c r="N174">
        <f t="shared" si="29"/>
        <v>1.0278843749999993</v>
      </c>
      <c r="Q174">
        <f t="shared" si="30"/>
        <v>0.83333333333333293</v>
      </c>
      <c r="R174">
        <f t="shared" si="35"/>
        <v>1.2000000000000006</v>
      </c>
      <c r="S174">
        <f t="shared" si="31"/>
        <v>1.2499999999999993</v>
      </c>
      <c r="T174">
        <f t="shared" si="32"/>
        <v>0.81074999999999964</v>
      </c>
      <c r="V174">
        <f t="shared" si="33"/>
        <v>1.1042414999999997</v>
      </c>
    </row>
    <row r="175" spans="9:22" x14ac:dyDescent="0.25">
      <c r="I175">
        <f t="shared" si="26"/>
        <v>0.82644628099173512</v>
      </c>
      <c r="J175">
        <f t="shared" si="34"/>
        <v>1.2100000000000006</v>
      </c>
      <c r="K175">
        <f t="shared" si="27"/>
        <v>1.2396694214876027</v>
      </c>
      <c r="L175">
        <f t="shared" si="28"/>
        <v>0.74845041322313988</v>
      </c>
      <c r="N175">
        <f t="shared" si="29"/>
        <v>1.0193894628099165</v>
      </c>
      <c r="Q175">
        <f t="shared" si="30"/>
        <v>0.82644628099173512</v>
      </c>
      <c r="R175">
        <f t="shared" si="35"/>
        <v>1.2100000000000006</v>
      </c>
      <c r="S175">
        <f t="shared" si="31"/>
        <v>1.2396694214876027</v>
      </c>
      <c r="T175">
        <f t="shared" si="32"/>
        <v>0.80404958677685912</v>
      </c>
      <c r="V175">
        <f t="shared" si="33"/>
        <v>1.0951155371900823</v>
      </c>
    </row>
    <row r="176" spans="9:22" x14ac:dyDescent="0.25">
      <c r="I176">
        <f t="shared" si="26"/>
        <v>0.81967213114754056</v>
      </c>
      <c r="J176">
        <f t="shared" si="34"/>
        <v>1.2200000000000006</v>
      </c>
      <c r="K176">
        <f t="shared" si="27"/>
        <v>1.2295081967213108</v>
      </c>
      <c r="L176">
        <f t="shared" si="28"/>
        <v>0.74231557377049118</v>
      </c>
      <c r="N176">
        <f t="shared" si="29"/>
        <v>1.0110338114754092</v>
      </c>
      <c r="Q176">
        <f t="shared" si="30"/>
        <v>0.81967213114754056</v>
      </c>
      <c r="R176">
        <f t="shared" si="35"/>
        <v>1.2200000000000006</v>
      </c>
      <c r="S176">
        <f t="shared" si="31"/>
        <v>1.2295081967213108</v>
      </c>
      <c r="T176">
        <f t="shared" si="32"/>
        <v>0.79745901639344219</v>
      </c>
      <c r="V176">
        <f t="shared" si="33"/>
        <v>1.0861391803278684</v>
      </c>
    </row>
    <row r="177" spans="9:22" x14ac:dyDescent="0.25">
      <c r="I177">
        <f t="shared" si="26"/>
        <v>0.81300813008130035</v>
      </c>
      <c r="J177">
        <f t="shared" si="34"/>
        <v>1.2300000000000006</v>
      </c>
      <c r="K177">
        <f t="shared" si="27"/>
        <v>1.2195121951219505</v>
      </c>
      <c r="L177">
        <f t="shared" si="28"/>
        <v>0.73628048780487754</v>
      </c>
      <c r="N177">
        <f t="shared" si="29"/>
        <v>1.0028140243902433</v>
      </c>
      <c r="Q177">
        <f t="shared" si="30"/>
        <v>0.81300813008130035</v>
      </c>
      <c r="R177">
        <f t="shared" si="35"/>
        <v>1.2300000000000006</v>
      </c>
      <c r="S177">
        <f t="shared" si="31"/>
        <v>1.2195121951219505</v>
      </c>
      <c r="T177">
        <f t="shared" si="32"/>
        <v>0.79097560975609715</v>
      </c>
      <c r="V177">
        <f t="shared" si="33"/>
        <v>1.0773087804878043</v>
      </c>
    </row>
    <row r="178" spans="9:22" x14ac:dyDescent="0.25">
      <c r="I178">
        <f t="shared" si="26"/>
        <v>0.80645161290322542</v>
      </c>
      <c r="J178">
        <f t="shared" si="34"/>
        <v>1.2400000000000007</v>
      </c>
      <c r="K178">
        <f t="shared" si="27"/>
        <v>1.2096774193548381</v>
      </c>
      <c r="L178">
        <f t="shared" si="28"/>
        <v>0.73034274193548332</v>
      </c>
      <c r="N178">
        <f t="shared" si="29"/>
        <v>0.99472681451612832</v>
      </c>
      <c r="Q178">
        <f t="shared" si="30"/>
        <v>0.80645161290322542</v>
      </c>
      <c r="R178">
        <f t="shared" si="35"/>
        <v>1.2400000000000007</v>
      </c>
      <c r="S178">
        <f t="shared" si="31"/>
        <v>1.2096774193548381</v>
      </c>
      <c r="T178">
        <f t="shared" si="32"/>
        <v>0.7845967741935479</v>
      </c>
      <c r="V178">
        <f t="shared" si="33"/>
        <v>1.0686208064516123</v>
      </c>
    </row>
    <row r="179" spans="9:22" x14ac:dyDescent="0.25">
      <c r="I179">
        <f t="shared" si="26"/>
        <v>0.7999999999999996</v>
      </c>
      <c r="J179">
        <f t="shared" si="34"/>
        <v>1.2500000000000007</v>
      </c>
      <c r="K179">
        <f t="shared" si="27"/>
        <v>1.1999999999999993</v>
      </c>
      <c r="L179">
        <f t="shared" si="28"/>
        <v>0.72449999999999948</v>
      </c>
      <c r="N179">
        <f t="shared" si="29"/>
        <v>0.98676899999999934</v>
      </c>
      <c r="Q179">
        <f t="shared" si="30"/>
        <v>0.7999999999999996</v>
      </c>
      <c r="R179">
        <f t="shared" si="35"/>
        <v>1.2500000000000007</v>
      </c>
      <c r="S179">
        <f t="shared" si="31"/>
        <v>1.1999999999999993</v>
      </c>
      <c r="T179">
        <f t="shared" si="32"/>
        <v>0.77831999999999946</v>
      </c>
      <c r="V179">
        <f t="shared" si="33"/>
        <v>1.0600718399999993</v>
      </c>
    </row>
    <row r="180" spans="9:22" x14ac:dyDescent="0.25">
      <c r="I180">
        <f t="shared" si="26"/>
        <v>0.79365079365079327</v>
      </c>
      <c r="J180">
        <f t="shared" si="34"/>
        <v>1.2600000000000007</v>
      </c>
      <c r="K180">
        <f t="shared" si="27"/>
        <v>1.1904761904761898</v>
      </c>
      <c r="L180">
        <f t="shared" si="28"/>
        <v>0.71874999999999944</v>
      </c>
      <c r="N180">
        <f t="shared" si="29"/>
        <v>0.97893749999999935</v>
      </c>
      <c r="Q180">
        <f t="shared" si="30"/>
        <v>0.79365079365079327</v>
      </c>
      <c r="R180">
        <f t="shared" si="35"/>
        <v>1.2600000000000007</v>
      </c>
      <c r="S180">
        <f t="shared" si="31"/>
        <v>1.1904761904761898</v>
      </c>
      <c r="T180">
        <f t="shared" si="32"/>
        <v>0.7721428571428568</v>
      </c>
      <c r="V180">
        <f t="shared" si="33"/>
        <v>1.0516585714285711</v>
      </c>
    </row>
    <row r="181" spans="9:22" x14ac:dyDescent="0.25">
      <c r="I181">
        <f t="shared" si="26"/>
        <v>0.78740157480314921</v>
      </c>
      <c r="J181">
        <f t="shared" si="34"/>
        <v>1.2700000000000007</v>
      </c>
      <c r="K181">
        <f t="shared" si="27"/>
        <v>1.1811023622047236</v>
      </c>
      <c r="L181">
        <f t="shared" si="28"/>
        <v>0.71309055118110165</v>
      </c>
      <c r="N181">
        <f t="shared" si="29"/>
        <v>0.97122933070866047</v>
      </c>
      <c r="Q181">
        <f t="shared" si="30"/>
        <v>0.78740157480314921</v>
      </c>
      <c r="R181">
        <f t="shared" si="35"/>
        <v>1.2700000000000007</v>
      </c>
      <c r="S181">
        <f t="shared" si="31"/>
        <v>1.1811023622047236</v>
      </c>
      <c r="T181">
        <f t="shared" si="32"/>
        <v>0.76606299212598372</v>
      </c>
      <c r="V181">
        <f t="shared" si="33"/>
        <v>1.0433777952755898</v>
      </c>
    </row>
    <row r="182" spans="9:22" x14ac:dyDescent="0.25">
      <c r="I182">
        <f t="shared" si="26"/>
        <v>0.78124999999999956</v>
      </c>
      <c r="J182">
        <f t="shared" si="34"/>
        <v>1.2800000000000007</v>
      </c>
      <c r="K182">
        <f t="shared" si="27"/>
        <v>1.1718749999999993</v>
      </c>
      <c r="L182">
        <f t="shared" si="28"/>
        <v>0.70751953124999944</v>
      </c>
      <c r="N182">
        <f t="shared" si="29"/>
        <v>0.96364160156249934</v>
      </c>
      <c r="Q182">
        <f t="shared" si="30"/>
        <v>0.78124999999999956</v>
      </c>
      <c r="R182">
        <f t="shared" si="35"/>
        <v>1.2800000000000007</v>
      </c>
      <c r="S182">
        <f t="shared" si="31"/>
        <v>1.1718749999999993</v>
      </c>
      <c r="T182">
        <f t="shared" si="32"/>
        <v>0.7600781249999996</v>
      </c>
      <c r="V182">
        <f t="shared" si="33"/>
        <v>1.0352264062499996</v>
      </c>
    </row>
    <row r="183" spans="9:22" x14ac:dyDescent="0.25">
      <c r="I183">
        <f t="shared" si="26"/>
        <v>0.775193798449612</v>
      </c>
      <c r="J183">
        <f t="shared" si="34"/>
        <v>1.2900000000000007</v>
      </c>
      <c r="K183">
        <f t="shared" si="27"/>
        <v>1.162790697674418</v>
      </c>
      <c r="L183">
        <f t="shared" si="28"/>
        <v>0.70203488372092959</v>
      </c>
      <c r="N183">
        <f t="shared" si="29"/>
        <v>0.95617151162790615</v>
      </c>
      <c r="Q183">
        <f t="shared" si="30"/>
        <v>0.775193798449612</v>
      </c>
      <c r="R183">
        <f t="shared" si="35"/>
        <v>1.2900000000000007</v>
      </c>
      <c r="S183">
        <f t="shared" si="31"/>
        <v>1.162790697674418</v>
      </c>
      <c r="T183">
        <f t="shared" si="32"/>
        <v>0.75418604651162746</v>
      </c>
      <c r="V183">
        <f t="shared" si="33"/>
        <v>1.0272013953488366</v>
      </c>
    </row>
    <row r="184" spans="9:22" x14ac:dyDescent="0.25">
      <c r="I184">
        <f t="shared" si="26"/>
        <v>0.76923076923076883</v>
      </c>
      <c r="J184">
        <f t="shared" si="34"/>
        <v>1.3000000000000007</v>
      </c>
      <c r="K184">
        <f t="shared" si="27"/>
        <v>1.1538461538461533</v>
      </c>
      <c r="L184">
        <f t="shared" si="28"/>
        <v>0.69663461538461491</v>
      </c>
      <c r="N184">
        <f t="shared" si="29"/>
        <v>0.94881634615384558</v>
      </c>
      <c r="Q184">
        <f t="shared" si="30"/>
        <v>0.76923076923076883</v>
      </c>
      <c r="R184">
        <f t="shared" si="35"/>
        <v>1.3000000000000007</v>
      </c>
      <c r="S184">
        <f t="shared" si="31"/>
        <v>1.1538461538461533</v>
      </c>
      <c r="T184">
        <f t="shared" si="32"/>
        <v>0.74838461538461509</v>
      </c>
      <c r="V184">
        <f t="shared" si="33"/>
        <v>1.0192998461538458</v>
      </c>
    </row>
    <row r="185" spans="9:22" x14ac:dyDescent="0.25">
      <c r="I185">
        <f t="shared" si="26"/>
        <v>0.7633587786259538</v>
      </c>
      <c r="J185">
        <f t="shared" si="34"/>
        <v>1.3100000000000007</v>
      </c>
      <c r="K185">
        <f t="shared" si="27"/>
        <v>1.1450381679389305</v>
      </c>
      <c r="L185">
        <f t="shared" si="28"/>
        <v>0.69131679389312917</v>
      </c>
      <c r="N185">
        <f t="shared" si="29"/>
        <v>0.94157347328244201</v>
      </c>
      <c r="Q185">
        <f t="shared" si="30"/>
        <v>0.7633587786259538</v>
      </c>
      <c r="R185">
        <f t="shared" si="35"/>
        <v>1.3100000000000007</v>
      </c>
      <c r="S185">
        <f t="shared" si="31"/>
        <v>1.1450381679389305</v>
      </c>
      <c r="T185">
        <f t="shared" si="32"/>
        <v>0.74267175572519029</v>
      </c>
      <c r="V185">
        <f t="shared" si="33"/>
        <v>1.0115189312977093</v>
      </c>
    </row>
    <row r="186" spans="9:22" x14ac:dyDescent="0.25">
      <c r="I186">
        <f t="shared" si="26"/>
        <v>0.75757575757575712</v>
      </c>
      <c r="J186">
        <f t="shared" si="34"/>
        <v>1.3200000000000007</v>
      </c>
      <c r="K186">
        <f t="shared" si="27"/>
        <v>1.1363636363636356</v>
      </c>
      <c r="L186">
        <f t="shared" si="28"/>
        <v>0.68607954545454486</v>
      </c>
      <c r="N186">
        <f t="shared" si="29"/>
        <v>0.93444034090909012</v>
      </c>
      <c r="Q186">
        <f t="shared" si="30"/>
        <v>0.75757575757575712</v>
      </c>
      <c r="R186">
        <f t="shared" si="35"/>
        <v>1.3200000000000007</v>
      </c>
      <c r="S186">
        <f t="shared" si="31"/>
        <v>1.1363636363636356</v>
      </c>
      <c r="T186">
        <f t="shared" si="32"/>
        <v>0.73704545454545412</v>
      </c>
      <c r="V186">
        <f t="shared" si="33"/>
        <v>1.0038559090909085</v>
      </c>
    </row>
    <row r="187" spans="9:22" x14ac:dyDescent="0.25">
      <c r="I187">
        <f t="shared" si="26"/>
        <v>0.75187969924811993</v>
      </c>
      <c r="J187">
        <f t="shared" si="34"/>
        <v>1.3300000000000007</v>
      </c>
      <c r="K187">
        <f t="shared" si="27"/>
        <v>1.1278195488721798</v>
      </c>
      <c r="L187">
        <f t="shared" si="28"/>
        <v>0.68092105263157843</v>
      </c>
      <c r="N187">
        <f t="shared" si="29"/>
        <v>0.92741447368420993</v>
      </c>
      <c r="Q187">
        <f t="shared" si="30"/>
        <v>0.75187969924811993</v>
      </c>
      <c r="R187">
        <f t="shared" si="35"/>
        <v>1.3300000000000007</v>
      </c>
      <c r="S187">
        <f t="shared" si="31"/>
        <v>1.1278195488721798</v>
      </c>
      <c r="T187">
        <f t="shared" si="32"/>
        <v>0.73150375939849588</v>
      </c>
      <c r="V187">
        <f t="shared" si="33"/>
        <v>0.99630812030075144</v>
      </c>
    </row>
    <row r="188" spans="9:22" x14ac:dyDescent="0.25">
      <c r="I188">
        <f t="shared" si="26"/>
        <v>0.74626865671641751</v>
      </c>
      <c r="J188">
        <f t="shared" si="34"/>
        <v>1.3400000000000007</v>
      </c>
      <c r="K188">
        <f t="shared" si="27"/>
        <v>1.1194029850746263</v>
      </c>
      <c r="L188">
        <f t="shared" si="28"/>
        <v>0.67583955223880554</v>
      </c>
      <c r="N188">
        <f t="shared" si="29"/>
        <v>0.9204934701492532</v>
      </c>
      <c r="Q188">
        <f t="shared" si="30"/>
        <v>0.74626865671641751</v>
      </c>
      <c r="R188">
        <f t="shared" si="35"/>
        <v>1.3400000000000007</v>
      </c>
      <c r="S188">
        <f t="shared" si="31"/>
        <v>1.1194029850746263</v>
      </c>
      <c r="T188">
        <f t="shared" si="32"/>
        <v>0.72604477611940266</v>
      </c>
      <c r="V188">
        <f t="shared" si="33"/>
        <v>0.98887298507462651</v>
      </c>
    </row>
    <row r="189" spans="9:22" x14ac:dyDescent="0.25">
      <c r="I189">
        <f t="shared" si="26"/>
        <v>0.74074074074074037</v>
      </c>
      <c r="J189">
        <f t="shared" si="34"/>
        <v>1.3500000000000008</v>
      </c>
      <c r="K189">
        <f t="shared" si="27"/>
        <v>1.1111111111111105</v>
      </c>
      <c r="L189">
        <f t="shared" si="28"/>
        <v>0.67083333333333284</v>
      </c>
      <c r="N189">
        <f t="shared" si="29"/>
        <v>0.91367499999999935</v>
      </c>
      <c r="Q189">
        <f t="shared" si="30"/>
        <v>0.74074074074074037</v>
      </c>
      <c r="R189">
        <f t="shared" si="35"/>
        <v>1.3500000000000008</v>
      </c>
      <c r="S189">
        <f t="shared" si="31"/>
        <v>1.1111111111111105</v>
      </c>
      <c r="T189">
        <f t="shared" si="32"/>
        <v>0.72066666666666623</v>
      </c>
      <c r="V189">
        <f t="shared" si="33"/>
        <v>0.98154799999999953</v>
      </c>
    </row>
    <row r="190" spans="9:22" x14ac:dyDescent="0.25">
      <c r="I190">
        <f t="shared" si="26"/>
        <v>0.73529411764705843</v>
      </c>
      <c r="J190">
        <f t="shared" si="34"/>
        <v>1.3600000000000008</v>
      </c>
      <c r="K190">
        <f t="shared" si="27"/>
        <v>1.1029411764705874</v>
      </c>
      <c r="L190">
        <f t="shared" si="28"/>
        <v>0.66590073529411697</v>
      </c>
      <c r="N190">
        <f t="shared" si="29"/>
        <v>0.90695680147058744</v>
      </c>
      <c r="Q190">
        <f t="shared" si="30"/>
        <v>0.73529411764705843</v>
      </c>
      <c r="R190">
        <f t="shared" si="35"/>
        <v>1.3600000000000008</v>
      </c>
      <c r="S190">
        <f t="shared" si="31"/>
        <v>1.1029411764705874</v>
      </c>
      <c r="T190">
        <f t="shared" si="32"/>
        <v>0.71536764705882294</v>
      </c>
      <c r="V190">
        <f t="shared" si="33"/>
        <v>0.97433073529411696</v>
      </c>
    </row>
    <row r="191" spans="9:22" x14ac:dyDescent="0.25">
      <c r="I191">
        <f t="shared" si="26"/>
        <v>0.72992700729926963</v>
      </c>
      <c r="J191">
        <f t="shared" si="34"/>
        <v>1.3700000000000008</v>
      </c>
      <c r="K191">
        <f t="shared" si="27"/>
        <v>1.0948905109489044</v>
      </c>
      <c r="L191">
        <f t="shared" si="28"/>
        <v>0.66104014598540084</v>
      </c>
      <c r="N191">
        <f t="shared" si="29"/>
        <v>0.90033667883211599</v>
      </c>
      <c r="Q191">
        <f t="shared" si="30"/>
        <v>0.72992700729926963</v>
      </c>
      <c r="R191">
        <f t="shared" si="35"/>
        <v>1.3700000000000008</v>
      </c>
      <c r="S191">
        <f t="shared" si="31"/>
        <v>1.0948905109489044</v>
      </c>
      <c r="T191">
        <f t="shared" si="32"/>
        <v>0.71014598540145946</v>
      </c>
      <c r="V191">
        <f t="shared" si="33"/>
        <v>0.96721883211678783</v>
      </c>
    </row>
    <row r="192" spans="9:22" x14ac:dyDescent="0.25">
      <c r="I192">
        <f t="shared" si="26"/>
        <v>0.72463768115941984</v>
      </c>
      <c r="J192">
        <f t="shared" si="34"/>
        <v>1.3800000000000008</v>
      </c>
      <c r="K192">
        <f t="shared" si="27"/>
        <v>1.0869565217391297</v>
      </c>
      <c r="L192">
        <f t="shared" si="28"/>
        <v>0.65624999999999944</v>
      </c>
      <c r="N192">
        <f t="shared" si="29"/>
        <v>0.89381249999999934</v>
      </c>
      <c r="Q192">
        <f t="shared" si="30"/>
        <v>0.72463768115941984</v>
      </c>
      <c r="R192">
        <f t="shared" si="35"/>
        <v>1.3800000000000008</v>
      </c>
      <c r="S192">
        <f t="shared" si="31"/>
        <v>1.0869565217391297</v>
      </c>
      <c r="T192">
        <f t="shared" si="32"/>
        <v>0.70499999999999963</v>
      </c>
      <c r="V192">
        <f t="shared" si="33"/>
        <v>0.96020999999999956</v>
      </c>
    </row>
    <row r="193" spans="9:22" x14ac:dyDescent="0.25">
      <c r="I193">
        <f t="shared" si="26"/>
        <v>0.71942446043165431</v>
      </c>
      <c r="J193">
        <f t="shared" si="34"/>
        <v>1.3900000000000008</v>
      </c>
      <c r="K193">
        <f t="shared" si="27"/>
        <v>1.0791366906474815</v>
      </c>
      <c r="L193">
        <f t="shared" si="28"/>
        <v>0.65152877697841682</v>
      </c>
      <c r="N193">
        <f t="shared" si="29"/>
        <v>0.88738219424460374</v>
      </c>
      <c r="Q193">
        <f t="shared" si="30"/>
        <v>0.71942446043165431</v>
      </c>
      <c r="R193">
        <f t="shared" si="35"/>
        <v>1.3900000000000008</v>
      </c>
      <c r="S193">
        <f t="shared" si="31"/>
        <v>1.0791366906474815</v>
      </c>
      <c r="T193">
        <f t="shared" si="32"/>
        <v>0.6999280575539566</v>
      </c>
      <c r="V193">
        <f t="shared" si="33"/>
        <v>0.95330201438848894</v>
      </c>
    </row>
    <row r="194" spans="9:22" x14ac:dyDescent="0.25">
      <c r="I194">
        <f t="shared" si="26"/>
        <v>0.71428571428571386</v>
      </c>
      <c r="J194">
        <f t="shared" si="34"/>
        <v>1.4000000000000008</v>
      </c>
      <c r="K194">
        <f t="shared" si="27"/>
        <v>1.0714285714285707</v>
      </c>
      <c r="L194">
        <f t="shared" si="28"/>
        <v>0.64687499999999942</v>
      </c>
      <c r="N194">
        <f t="shared" si="29"/>
        <v>0.88104374999999924</v>
      </c>
      <c r="Q194">
        <f t="shared" si="30"/>
        <v>0.71428571428571386</v>
      </c>
      <c r="R194">
        <f t="shared" si="35"/>
        <v>1.4000000000000008</v>
      </c>
      <c r="S194">
        <f t="shared" si="31"/>
        <v>1.0714285714285707</v>
      </c>
      <c r="T194">
        <f t="shared" si="32"/>
        <v>0.69492857142857101</v>
      </c>
      <c r="V194">
        <f t="shared" si="33"/>
        <v>0.9464927142857138</v>
      </c>
    </row>
    <row r="195" spans="9:22" x14ac:dyDescent="0.25">
      <c r="I195">
        <f t="shared" si="26"/>
        <v>0.70921985815602795</v>
      </c>
      <c r="J195">
        <f t="shared" si="34"/>
        <v>1.4100000000000008</v>
      </c>
      <c r="K195">
        <f t="shared" si="27"/>
        <v>1.0638297872340419</v>
      </c>
      <c r="L195">
        <f t="shared" si="28"/>
        <v>0.64228723404255261</v>
      </c>
      <c r="N195">
        <f t="shared" si="29"/>
        <v>0.87479521276595673</v>
      </c>
      <c r="Q195">
        <f t="shared" si="30"/>
        <v>0.70921985815602795</v>
      </c>
      <c r="R195">
        <f t="shared" si="35"/>
        <v>1.4100000000000008</v>
      </c>
      <c r="S195">
        <f t="shared" si="31"/>
        <v>1.0638297872340419</v>
      </c>
      <c r="T195">
        <f t="shared" si="32"/>
        <v>0.6899999999999995</v>
      </c>
      <c r="V195">
        <f t="shared" si="33"/>
        <v>0.93977999999999939</v>
      </c>
    </row>
    <row r="196" spans="9:22" x14ac:dyDescent="0.25">
      <c r="I196">
        <f t="shared" si="26"/>
        <v>0.70422535211267567</v>
      </c>
      <c r="J196">
        <f t="shared" si="34"/>
        <v>1.4200000000000008</v>
      </c>
      <c r="K196">
        <f t="shared" si="27"/>
        <v>1.0563380281690133</v>
      </c>
      <c r="L196">
        <f t="shared" si="28"/>
        <v>0.6377640845070417</v>
      </c>
      <c r="N196">
        <f t="shared" si="29"/>
        <v>0.86863468309859082</v>
      </c>
      <c r="Q196">
        <f t="shared" si="30"/>
        <v>0.70422535211267567</v>
      </c>
      <c r="R196">
        <f t="shared" si="35"/>
        <v>1.4200000000000008</v>
      </c>
      <c r="S196">
        <f t="shared" si="31"/>
        <v>1.0563380281690133</v>
      </c>
      <c r="T196">
        <f t="shared" si="32"/>
        <v>0.68514084507042206</v>
      </c>
      <c r="V196">
        <f t="shared" si="33"/>
        <v>0.93316183098591488</v>
      </c>
    </row>
    <row r="197" spans="9:22" x14ac:dyDescent="0.25">
      <c r="I197">
        <f t="shared" si="26"/>
        <v>0.69930069930069894</v>
      </c>
      <c r="J197">
        <f t="shared" si="34"/>
        <v>1.4300000000000008</v>
      </c>
      <c r="K197">
        <f t="shared" si="27"/>
        <v>1.0489510489510483</v>
      </c>
      <c r="L197">
        <f t="shared" si="28"/>
        <v>0.63330419580419528</v>
      </c>
      <c r="N197">
        <f t="shared" si="29"/>
        <v>0.86256031468531402</v>
      </c>
      <c r="Q197">
        <f t="shared" si="30"/>
        <v>0.69930069930069894</v>
      </c>
      <c r="R197">
        <f t="shared" si="35"/>
        <v>1.4300000000000008</v>
      </c>
      <c r="S197">
        <f t="shared" si="31"/>
        <v>1.0489510489510483</v>
      </c>
      <c r="T197">
        <f t="shared" si="32"/>
        <v>0.68034965034964989</v>
      </c>
      <c r="V197">
        <f t="shared" si="33"/>
        <v>0.92663622377622323</v>
      </c>
    </row>
    <row r="198" spans="9:22" x14ac:dyDescent="0.25">
      <c r="I198">
        <f t="shared" si="26"/>
        <v>0.69444444444444409</v>
      </c>
      <c r="J198">
        <f t="shared" si="34"/>
        <v>1.4400000000000008</v>
      </c>
      <c r="K198">
        <f t="shared" si="27"/>
        <v>1.0416666666666661</v>
      </c>
      <c r="L198">
        <f t="shared" si="28"/>
        <v>0.62890624999999944</v>
      </c>
      <c r="N198">
        <f t="shared" si="29"/>
        <v>0.85657031249999926</v>
      </c>
      <c r="Q198">
        <f t="shared" si="30"/>
        <v>0.69444444444444409</v>
      </c>
      <c r="R198">
        <f t="shared" si="35"/>
        <v>1.4400000000000008</v>
      </c>
      <c r="S198">
        <f t="shared" si="31"/>
        <v>1.0416666666666661</v>
      </c>
      <c r="T198">
        <f t="shared" si="32"/>
        <v>0.67562499999999959</v>
      </c>
      <c r="V198">
        <f t="shared" si="33"/>
        <v>0.92020124999999953</v>
      </c>
    </row>
    <row r="199" spans="9:22" x14ac:dyDescent="0.25">
      <c r="I199">
        <f t="shared" si="26"/>
        <v>0.68965517241379271</v>
      </c>
      <c r="J199">
        <f t="shared" si="34"/>
        <v>1.4500000000000008</v>
      </c>
      <c r="K199">
        <f t="shared" si="27"/>
        <v>1.0344827586206891</v>
      </c>
      <c r="L199">
        <f t="shared" si="28"/>
        <v>0.62456896551724084</v>
      </c>
      <c r="N199">
        <f t="shared" si="29"/>
        <v>0.85066293103448209</v>
      </c>
      <c r="Q199">
        <f t="shared" si="30"/>
        <v>0.68965517241379271</v>
      </c>
      <c r="R199">
        <f t="shared" si="35"/>
        <v>1.4500000000000008</v>
      </c>
      <c r="S199">
        <f t="shared" si="31"/>
        <v>1.0344827586206891</v>
      </c>
      <c r="T199">
        <f t="shared" si="32"/>
        <v>0.67096551724137898</v>
      </c>
      <c r="V199">
        <f t="shared" si="33"/>
        <v>0.91385503448275829</v>
      </c>
    </row>
    <row r="200" spans="9:22" x14ac:dyDescent="0.25">
      <c r="I200">
        <f t="shared" si="26"/>
        <v>0.6849315068493147</v>
      </c>
      <c r="J200">
        <f t="shared" si="34"/>
        <v>1.4600000000000009</v>
      </c>
      <c r="K200">
        <f t="shared" si="27"/>
        <v>1.027397260273972</v>
      </c>
      <c r="L200">
        <f t="shared" si="28"/>
        <v>0.62029109589041054</v>
      </c>
      <c r="N200">
        <f t="shared" si="29"/>
        <v>0.8448364726027392</v>
      </c>
      <c r="Q200">
        <f t="shared" si="30"/>
        <v>0.6849315068493147</v>
      </c>
      <c r="R200">
        <f t="shared" si="35"/>
        <v>1.4600000000000009</v>
      </c>
      <c r="S200">
        <f t="shared" si="31"/>
        <v>1.027397260273972</v>
      </c>
      <c r="T200">
        <f t="shared" si="32"/>
        <v>0.66636986301369838</v>
      </c>
      <c r="V200">
        <f t="shared" si="33"/>
        <v>0.90759575342465726</v>
      </c>
    </row>
    <row r="201" spans="9:22" x14ac:dyDescent="0.25">
      <c r="I201">
        <f t="shared" si="26"/>
        <v>0.68027210884353706</v>
      </c>
      <c r="J201">
        <f t="shared" si="34"/>
        <v>1.4700000000000009</v>
      </c>
      <c r="K201">
        <f t="shared" si="27"/>
        <v>1.0204081632653055</v>
      </c>
      <c r="L201">
        <f t="shared" si="28"/>
        <v>0.61607142857142805</v>
      </c>
      <c r="N201">
        <f t="shared" si="29"/>
        <v>0.83908928571428509</v>
      </c>
      <c r="Q201">
        <f t="shared" si="30"/>
        <v>0.68027210884353706</v>
      </c>
      <c r="R201">
        <f t="shared" si="35"/>
        <v>1.4700000000000009</v>
      </c>
      <c r="S201">
        <f t="shared" si="31"/>
        <v>1.0204081632653055</v>
      </c>
      <c r="T201">
        <f t="shared" si="32"/>
        <v>0.66183673469387716</v>
      </c>
      <c r="V201">
        <f t="shared" si="33"/>
        <v>0.90142163265306074</v>
      </c>
    </row>
    <row r="202" spans="9:22" x14ac:dyDescent="0.25">
      <c r="I202">
        <f t="shared" si="26"/>
        <v>0.67567567567567532</v>
      </c>
      <c r="J202">
        <f t="shared" si="34"/>
        <v>1.4800000000000009</v>
      </c>
      <c r="K202">
        <f t="shared" si="27"/>
        <v>1.0135135135135129</v>
      </c>
      <c r="L202">
        <f t="shared" si="28"/>
        <v>0.61190878378378322</v>
      </c>
      <c r="N202">
        <f t="shared" si="29"/>
        <v>0.83341976351351277</v>
      </c>
      <c r="Q202">
        <f t="shared" si="30"/>
        <v>0.67567567567567532</v>
      </c>
      <c r="R202">
        <f t="shared" si="35"/>
        <v>1.4800000000000009</v>
      </c>
      <c r="S202">
        <f t="shared" si="31"/>
        <v>1.0135135135135129</v>
      </c>
      <c r="T202">
        <f t="shared" si="32"/>
        <v>0.65736486486486445</v>
      </c>
      <c r="V202">
        <f t="shared" si="33"/>
        <v>0.89533094594594542</v>
      </c>
    </row>
    <row r="203" spans="9:22" x14ac:dyDescent="0.25">
      <c r="I203">
        <f t="shared" si="26"/>
        <v>0.67114093959731502</v>
      </c>
      <c r="J203">
        <f t="shared" si="34"/>
        <v>1.4900000000000009</v>
      </c>
      <c r="K203">
        <f t="shared" si="27"/>
        <v>1.0067114093959726</v>
      </c>
      <c r="L203">
        <f t="shared" si="28"/>
        <v>0.60780201342281837</v>
      </c>
      <c r="N203">
        <f t="shared" si="29"/>
        <v>0.82782634228187868</v>
      </c>
      <c r="Q203">
        <f t="shared" si="30"/>
        <v>0.67114093959731502</v>
      </c>
      <c r="R203">
        <f t="shared" si="35"/>
        <v>1.4900000000000009</v>
      </c>
      <c r="S203">
        <f t="shared" si="31"/>
        <v>1.0067114093959726</v>
      </c>
      <c r="T203">
        <f t="shared" si="32"/>
        <v>0.65295302013422785</v>
      </c>
      <c r="V203">
        <f t="shared" si="33"/>
        <v>0.88932201342281836</v>
      </c>
    </row>
    <row r="204" spans="9:22" x14ac:dyDescent="0.25">
      <c r="I204">
        <f t="shared" si="26"/>
        <v>0.6666666666666663</v>
      </c>
      <c r="J204">
        <f t="shared" si="34"/>
        <v>1.5000000000000009</v>
      </c>
      <c r="K204">
        <f t="shared" si="27"/>
        <v>0.99999999999999933</v>
      </c>
      <c r="L204">
        <f t="shared" si="28"/>
        <v>0.60374999999999945</v>
      </c>
      <c r="N204">
        <f t="shared" si="29"/>
        <v>0.8223074999999993</v>
      </c>
      <c r="Q204">
        <f t="shared" si="30"/>
        <v>0.6666666666666663</v>
      </c>
      <c r="R204">
        <f t="shared" si="35"/>
        <v>1.5000000000000009</v>
      </c>
      <c r="S204">
        <f t="shared" si="31"/>
        <v>0.99999999999999933</v>
      </c>
      <c r="T204">
        <f t="shared" si="32"/>
        <v>0.64859999999999962</v>
      </c>
      <c r="V204">
        <f t="shared" si="33"/>
        <v>0.88339319999999955</v>
      </c>
    </row>
    <row r="205" spans="9:22" x14ac:dyDescent="0.25">
      <c r="I205">
        <f t="shared" si="26"/>
        <v>0.66225165562913868</v>
      </c>
      <c r="J205">
        <f t="shared" si="34"/>
        <v>1.5100000000000009</v>
      </c>
      <c r="K205">
        <f t="shared" si="27"/>
        <v>0.99337748344370802</v>
      </c>
      <c r="L205">
        <f t="shared" si="28"/>
        <v>0.59975165562913857</v>
      </c>
      <c r="N205">
        <f t="shared" si="29"/>
        <v>0.81686175496688684</v>
      </c>
      <c r="Q205">
        <f t="shared" si="30"/>
        <v>0.66225165562913868</v>
      </c>
      <c r="R205">
        <f t="shared" si="35"/>
        <v>1.5100000000000009</v>
      </c>
      <c r="S205">
        <f t="shared" si="31"/>
        <v>0.99337748344370802</v>
      </c>
      <c r="T205">
        <f t="shared" si="32"/>
        <v>0.64430463576158914</v>
      </c>
      <c r="V205">
        <f t="shared" si="33"/>
        <v>0.87754291390728445</v>
      </c>
    </row>
    <row r="206" spans="9:22" x14ac:dyDescent="0.25">
      <c r="I206">
        <f t="shared" si="26"/>
        <v>0.65789473684210487</v>
      </c>
      <c r="J206">
        <f t="shared" si="34"/>
        <v>1.5200000000000009</v>
      </c>
      <c r="K206">
        <f t="shared" si="27"/>
        <v>0.98684210526315719</v>
      </c>
      <c r="L206">
        <f t="shared" si="28"/>
        <v>0.59580592105263097</v>
      </c>
      <c r="N206">
        <f t="shared" si="29"/>
        <v>0.81148766447368348</v>
      </c>
      <c r="Q206">
        <f t="shared" si="30"/>
        <v>0.65789473684210487</v>
      </c>
      <c r="R206">
        <f t="shared" si="35"/>
        <v>1.5200000000000009</v>
      </c>
      <c r="S206">
        <f t="shared" si="31"/>
        <v>0.98684210526315719</v>
      </c>
      <c r="T206">
        <f t="shared" si="32"/>
        <v>0.64006578947368375</v>
      </c>
      <c r="V206">
        <f t="shared" si="33"/>
        <v>0.87176960526315739</v>
      </c>
    </row>
    <row r="207" spans="9:22" x14ac:dyDescent="0.25">
      <c r="I207">
        <f t="shared" si="26"/>
        <v>0.65359477124182963</v>
      </c>
      <c r="J207">
        <f t="shared" si="34"/>
        <v>1.5300000000000009</v>
      </c>
      <c r="K207">
        <f t="shared" si="27"/>
        <v>0.9803921568627445</v>
      </c>
      <c r="L207">
        <f t="shared" si="28"/>
        <v>0.59191176470588192</v>
      </c>
      <c r="N207">
        <f t="shared" si="29"/>
        <v>0.8061838235294112</v>
      </c>
      <c r="Q207">
        <f t="shared" si="30"/>
        <v>0.65359477124182963</v>
      </c>
      <c r="R207">
        <f t="shared" si="35"/>
        <v>1.5300000000000009</v>
      </c>
      <c r="S207">
        <f t="shared" si="31"/>
        <v>0.9803921568627445</v>
      </c>
      <c r="T207">
        <f t="shared" si="32"/>
        <v>0.63588235294117612</v>
      </c>
      <c r="V207">
        <f t="shared" si="33"/>
        <v>0.86607176470588199</v>
      </c>
    </row>
    <row r="208" spans="9:22" x14ac:dyDescent="0.25">
      <c r="I208">
        <f t="shared" si="26"/>
        <v>0.64935064935064901</v>
      </c>
      <c r="J208">
        <f t="shared" si="34"/>
        <v>1.5400000000000009</v>
      </c>
      <c r="K208">
        <f t="shared" si="27"/>
        <v>0.97402597402597335</v>
      </c>
      <c r="L208">
        <f t="shared" si="28"/>
        <v>0.58806818181818121</v>
      </c>
      <c r="N208">
        <f t="shared" si="29"/>
        <v>0.80094886363636286</v>
      </c>
      <c r="Q208">
        <f t="shared" si="30"/>
        <v>0.64935064935064901</v>
      </c>
      <c r="R208">
        <f t="shared" si="35"/>
        <v>1.5400000000000009</v>
      </c>
      <c r="S208">
        <f t="shared" si="31"/>
        <v>0.97402597402597335</v>
      </c>
      <c r="T208">
        <f t="shared" si="32"/>
        <v>0.63175324675324629</v>
      </c>
      <c r="V208">
        <f t="shared" si="33"/>
        <v>0.86044792207792153</v>
      </c>
    </row>
    <row r="209" spans="9:22" x14ac:dyDescent="0.25">
      <c r="I209">
        <f t="shared" si="26"/>
        <v>0.64516129032258029</v>
      </c>
      <c r="J209">
        <f t="shared" si="34"/>
        <v>1.5500000000000009</v>
      </c>
      <c r="K209">
        <f t="shared" si="27"/>
        <v>0.96774193548387033</v>
      </c>
      <c r="L209">
        <f t="shared" si="28"/>
        <v>0.5842741935483865</v>
      </c>
      <c r="N209">
        <f t="shared" si="29"/>
        <v>0.79578145161290248</v>
      </c>
      <c r="Q209">
        <f t="shared" si="30"/>
        <v>0.64516129032258029</v>
      </c>
      <c r="R209">
        <f t="shared" si="35"/>
        <v>1.5500000000000009</v>
      </c>
      <c r="S209">
        <f t="shared" si="31"/>
        <v>0.96774193548387033</v>
      </c>
      <c r="T209">
        <f t="shared" si="32"/>
        <v>0.62767741935483834</v>
      </c>
      <c r="V209">
        <f t="shared" si="33"/>
        <v>0.85489664516128994</v>
      </c>
    </row>
    <row r="210" spans="9:22" x14ac:dyDescent="0.25">
      <c r="I210">
        <f t="shared" si="26"/>
        <v>0.64102564102564064</v>
      </c>
      <c r="J210">
        <f t="shared" si="34"/>
        <v>1.5600000000000009</v>
      </c>
      <c r="K210">
        <f t="shared" si="27"/>
        <v>0.9615384615384609</v>
      </c>
      <c r="L210">
        <f t="shared" si="28"/>
        <v>0.58052884615384559</v>
      </c>
      <c r="N210">
        <f t="shared" si="29"/>
        <v>0.79068028846153771</v>
      </c>
      <c r="Q210">
        <f t="shared" si="30"/>
        <v>0.64102564102564064</v>
      </c>
      <c r="R210">
        <f t="shared" si="35"/>
        <v>1.5600000000000009</v>
      </c>
      <c r="S210">
        <f t="shared" si="31"/>
        <v>0.9615384615384609</v>
      </c>
      <c r="T210">
        <f t="shared" si="32"/>
        <v>0.62365384615384578</v>
      </c>
      <c r="V210">
        <f t="shared" si="33"/>
        <v>0.84941653846153797</v>
      </c>
    </row>
    <row r="211" spans="9:22" x14ac:dyDescent="0.25">
      <c r="I211">
        <f t="shared" si="26"/>
        <v>0.63694267515923531</v>
      </c>
      <c r="J211">
        <f t="shared" si="34"/>
        <v>1.570000000000001</v>
      </c>
      <c r="K211">
        <f t="shared" si="27"/>
        <v>0.95541401273885285</v>
      </c>
      <c r="L211">
        <f t="shared" si="28"/>
        <v>0.5768312101910823</v>
      </c>
      <c r="N211">
        <f t="shared" si="29"/>
        <v>0.78564410828025411</v>
      </c>
      <c r="Q211">
        <f t="shared" si="30"/>
        <v>0.63694267515923531</v>
      </c>
      <c r="R211">
        <f t="shared" si="35"/>
        <v>1.570000000000001</v>
      </c>
      <c r="S211">
        <f t="shared" si="31"/>
        <v>0.95541401273885285</v>
      </c>
      <c r="T211">
        <f t="shared" si="32"/>
        <v>0.61968152866241999</v>
      </c>
      <c r="V211">
        <f t="shared" si="33"/>
        <v>0.84400624203821606</v>
      </c>
    </row>
    <row r="212" spans="9:22" x14ac:dyDescent="0.25">
      <c r="I212">
        <f t="shared" si="26"/>
        <v>0.63291139240506289</v>
      </c>
      <c r="J212">
        <f t="shared" si="34"/>
        <v>1.580000000000001</v>
      </c>
      <c r="K212">
        <f t="shared" si="27"/>
        <v>0.94936708860759433</v>
      </c>
      <c r="L212">
        <f t="shared" si="28"/>
        <v>0.57318037974683489</v>
      </c>
      <c r="N212">
        <f t="shared" si="29"/>
        <v>0.78067167721518915</v>
      </c>
      <c r="Q212">
        <f t="shared" si="30"/>
        <v>0.63291139240506289</v>
      </c>
      <c r="R212">
        <f t="shared" si="35"/>
        <v>1.580000000000001</v>
      </c>
      <c r="S212">
        <f t="shared" si="31"/>
        <v>0.94936708860759433</v>
      </c>
      <c r="T212">
        <f t="shared" si="32"/>
        <v>0.61575949367088578</v>
      </c>
      <c r="V212">
        <f t="shared" si="33"/>
        <v>0.83866443037974647</v>
      </c>
    </row>
    <row r="213" spans="9:22" x14ac:dyDescent="0.25">
      <c r="I213">
        <f t="shared" si="26"/>
        <v>0.62893081761006253</v>
      </c>
      <c r="J213">
        <f t="shared" si="34"/>
        <v>1.590000000000001</v>
      </c>
      <c r="K213">
        <f t="shared" si="27"/>
        <v>0.94339622641509369</v>
      </c>
      <c r="L213">
        <f t="shared" si="28"/>
        <v>0.56957547169811262</v>
      </c>
      <c r="N213">
        <f t="shared" si="29"/>
        <v>0.7757617924528295</v>
      </c>
      <c r="Q213">
        <f t="shared" si="30"/>
        <v>0.62893081761006253</v>
      </c>
      <c r="R213">
        <f t="shared" si="35"/>
        <v>1.590000000000001</v>
      </c>
      <c r="S213">
        <f t="shared" si="31"/>
        <v>0.94339622641509369</v>
      </c>
      <c r="T213">
        <f t="shared" si="32"/>
        <v>0.61188679245282973</v>
      </c>
      <c r="V213">
        <f t="shared" si="33"/>
        <v>0.83338981132075418</v>
      </c>
    </row>
    <row r="214" spans="9:22" x14ac:dyDescent="0.25">
      <c r="I214">
        <f t="shared" si="26"/>
        <v>0.62499999999999967</v>
      </c>
      <c r="J214">
        <f t="shared" si="34"/>
        <v>1.600000000000001</v>
      </c>
      <c r="K214">
        <f t="shared" si="27"/>
        <v>0.93749999999999944</v>
      </c>
      <c r="L214">
        <f t="shared" si="28"/>
        <v>0.56601562499999947</v>
      </c>
      <c r="N214">
        <f t="shared" si="29"/>
        <v>0.77091328124999936</v>
      </c>
      <c r="Q214">
        <f t="shared" si="30"/>
        <v>0.62499999999999967</v>
      </c>
      <c r="R214">
        <f t="shared" si="35"/>
        <v>1.600000000000001</v>
      </c>
      <c r="S214">
        <f t="shared" si="31"/>
        <v>0.93749999999999944</v>
      </c>
      <c r="T214">
        <f t="shared" si="32"/>
        <v>0.60806249999999962</v>
      </c>
      <c r="V214">
        <f t="shared" si="33"/>
        <v>0.82818112499999952</v>
      </c>
    </row>
    <row r="215" spans="9:22" x14ac:dyDescent="0.25">
      <c r="I215">
        <f t="shared" ref="I215:I278" si="36">1/J215</f>
        <v>0.62111801242235987</v>
      </c>
      <c r="J215">
        <f t="shared" si="34"/>
        <v>1.610000000000001</v>
      </c>
      <c r="K215">
        <f t="shared" ref="K215:K278" si="37">+IF(J215&lt;$K$82,2.5,IF(J215&gt;$K$83,2.5*($K$82*$K$83/J215/J215),2.5*($K$82/J215)))</f>
        <v>0.9316770186335398</v>
      </c>
      <c r="L215">
        <f t="shared" ref="L215:L278" si="38">+$K$79*$K$80*K215*$K$81</f>
        <v>0.56249999999999956</v>
      </c>
      <c r="N215">
        <f t="shared" ref="N215:N278" si="39">+L215*1.362</f>
        <v>0.7661249999999995</v>
      </c>
      <c r="Q215">
        <f t="shared" ref="Q215:Q278" si="40">1/R215</f>
        <v>0.62111801242235987</v>
      </c>
      <c r="R215">
        <f t="shared" si="35"/>
        <v>1.610000000000001</v>
      </c>
      <c r="S215">
        <f t="shared" ref="S215:S278" si="41">+IF(R215&lt;$S$82,2.5,IF(R215&gt;$S$83,2.5*($S$82*$S$83/R215/R215),2.5*($S$82/R215)))</f>
        <v>0.9316770186335398</v>
      </c>
      <c r="T215">
        <f t="shared" ref="T215:T278" si="42">+$S$79*$S$80*S215*$S$81</f>
        <v>0.60428571428571387</v>
      </c>
      <c r="V215">
        <f t="shared" ref="V215:V278" si="43">+T215*1.362</f>
        <v>0.82303714285714236</v>
      </c>
    </row>
    <row r="216" spans="9:22" x14ac:dyDescent="0.25">
      <c r="I216">
        <f t="shared" si="36"/>
        <v>0.61728395061728358</v>
      </c>
      <c r="J216">
        <f t="shared" si="34"/>
        <v>1.620000000000001</v>
      </c>
      <c r="K216">
        <f t="shared" si="37"/>
        <v>0.92592592592592537</v>
      </c>
      <c r="L216">
        <f t="shared" si="38"/>
        <v>0.55902777777777724</v>
      </c>
      <c r="N216">
        <f t="shared" si="39"/>
        <v>0.76139583333333261</v>
      </c>
      <c r="Q216">
        <f t="shared" si="40"/>
        <v>0.61728395061728358</v>
      </c>
      <c r="R216">
        <f t="shared" si="35"/>
        <v>1.620000000000001</v>
      </c>
      <c r="S216">
        <f t="shared" si="41"/>
        <v>0.92592592592592537</v>
      </c>
      <c r="T216">
        <f t="shared" si="42"/>
        <v>0.60055555555555518</v>
      </c>
      <c r="V216">
        <f t="shared" si="43"/>
        <v>0.81795666666666622</v>
      </c>
    </row>
    <row r="217" spans="9:22" x14ac:dyDescent="0.25">
      <c r="I217">
        <f t="shared" si="36"/>
        <v>0.61349693251533699</v>
      </c>
      <c r="J217">
        <f t="shared" si="34"/>
        <v>1.630000000000001</v>
      </c>
      <c r="K217">
        <f t="shared" si="37"/>
        <v>0.92024539877300549</v>
      </c>
      <c r="L217">
        <f t="shared" si="38"/>
        <v>0.55559815950920199</v>
      </c>
      <c r="N217">
        <f t="shared" si="39"/>
        <v>0.75672469325153313</v>
      </c>
      <c r="Q217">
        <f t="shared" si="40"/>
        <v>0.61349693251533699</v>
      </c>
      <c r="R217">
        <f t="shared" si="35"/>
        <v>1.630000000000001</v>
      </c>
      <c r="S217">
        <f t="shared" si="41"/>
        <v>0.92024539877300549</v>
      </c>
      <c r="T217">
        <f t="shared" si="42"/>
        <v>0.59687116564417131</v>
      </c>
      <c r="V217">
        <f t="shared" si="43"/>
        <v>0.81293852760736141</v>
      </c>
    </row>
    <row r="218" spans="9:22" x14ac:dyDescent="0.25">
      <c r="I218">
        <f t="shared" si="36"/>
        <v>0.60975609756097526</v>
      </c>
      <c r="J218">
        <f t="shared" si="34"/>
        <v>1.640000000000001</v>
      </c>
      <c r="K218">
        <f t="shared" si="37"/>
        <v>0.91463414634146289</v>
      </c>
      <c r="L218">
        <f t="shared" si="38"/>
        <v>0.55221036585365812</v>
      </c>
      <c r="N218">
        <f t="shared" si="39"/>
        <v>0.75211051829268238</v>
      </c>
      <c r="Q218">
        <f t="shared" si="40"/>
        <v>0.60975609756097526</v>
      </c>
      <c r="R218">
        <f t="shared" si="35"/>
        <v>1.640000000000001</v>
      </c>
      <c r="S218">
        <f t="shared" si="41"/>
        <v>0.91463414634146289</v>
      </c>
      <c r="T218">
        <f t="shared" si="42"/>
        <v>0.59323170731707286</v>
      </c>
      <c r="V218">
        <f t="shared" si="43"/>
        <v>0.80798158536585329</v>
      </c>
    </row>
    <row r="219" spans="9:22" x14ac:dyDescent="0.25">
      <c r="I219">
        <f t="shared" si="36"/>
        <v>0.60606060606060563</v>
      </c>
      <c r="J219">
        <f t="shared" si="34"/>
        <v>1.650000000000001</v>
      </c>
      <c r="K219">
        <f t="shared" si="37"/>
        <v>0.90909090909090851</v>
      </c>
      <c r="L219">
        <f t="shared" si="38"/>
        <v>0.54886363636363589</v>
      </c>
      <c r="N219">
        <f t="shared" si="39"/>
        <v>0.74755227272727209</v>
      </c>
      <c r="Q219">
        <f t="shared" si="40"/>
        <v>0.60606060606060563</v>
      </c>
      <c r="R219">
        <f t="shared" si="35"/>
        <v>1.650000000000001</v>
      </c>
      <c r="S219">
        <f t="shared" si="41"/>
        <v>0.90909090909090851</v>
      </c>
      <c r="T219">
        <f t="shared" si="42"/>
        <v>0.58963636363636329</v>
      </c>
      <c r="V219">
        <f t="shared" si="43"/>
        <v>0.80308472727272684</v>
      </c>
    </row>
    <row r="220" spans="9:22" x14ac:dyDescent="0.25">
      <c r="I220">
        <f t="shared" si="36"/>
        <v>0.60240963855421648</v>
      </c>
      <c r="J220">
        <f t="shared" si="34"/>
        <v>1.660000000000001</v>
      </c>
      <c r="K220">
        <f t="shared" si="37"/>
        <v>0.90361445783132477</v>
      </c>
      <c r="L220">
        <f t="shared" si="38"/>
        <v>0.54555722891566216</v>
      </c>
      <c r="N220">
        <f t="shared" si="39"/>
        <v>0.74304894578313196</v>
      </c>
      <c r="Q220">
        <f t="shared" si="40"/>
        <v>0.60240963855421648</v>
      </c>
      <c r="R220">
        <f t="shared" si="35"/>
        <v>1.660000000000001</v>
      </c>
      <c r="S220">
        <f t="shared" si="41"/>
        <v>0.90361445783132477</v>
      </c>
      <c r="T220">
        <f t="shared" si="42"/>
        <v>0.58608433734939724</v>
      </c>
      <c r="V220">
        <f t="shared" si="43"/>
        <v>0.79824686746987905</v>
      </c>
    </row>
    <row r="221" spans="9:22" x14ac:dyDescent="0.25">
      <c r="I221">
        <f t="shared" si="36"/>
        <v>0.59880239520958045</v>
      </c>
      <c r="J221">
        <f t="shared" si="34"/>
        <v>1.670000000000001</v>
      </c>
      <c r="K221">
        <f t="shared" si="37"/>
        <v>0.89820359281437068</v>
      </c>
      <c r="L221">
        <f t="shared" si="38"/>
        <v>0.5422904191616762</v>
      </c>
      <c r="N221">
        <f t="shared" si="39"/>
        <v>0.73859955089820306</v>
      </c>
      <c r="Q221">
        <f t="shared" si="40"/>
        <v>0.59880239520958045</v>
      </c>
      <c r="R221">
        <f t="shared" si="35"/>
        <v>1.670000000000001</v>
      </c>
      <c r="S221">
        <f t="shared" si="41"/>
        <v>0.89820359281437068</v>
      </c>
      <c r="T221">
        <f t="shared" si="42"/>
        <v>0.58257485029940081</v>
      </c>
      <c r="V221">
        <f t="shared" si="43"/>
        <v>0.79346694610778401</v>
      </c>
    </row>
    <row r="222" spans="9:22" x14ac:dyDescent="0.25">
      <c r="I222">
        <f t="shared" si="36"/>
        <v>0.5952380952380949</v>
      </c>
      <c r="J222">
        <f t="shared" si="34"/>
        <v>1.680000000000001</v>
      </c>
      <c r="K222">
        <f t="shared" si="37"/>
        <v>0.89285714285714235</v>
      </c>
      <c r="L222">
        <f t="shared" si="38"/>
        <v>0.53906249999999956</v>
      </c>
      <c r="N222">
        <f t="shared" si="39"/>
        <v>0.7342031249999994</v>
      </c>
      <c r="Q222">
        <f t="shared" si="40"/>
        <v>0.5952380952380949</v>
      </c>
      <c r="R222">
        <f t="shared" si="35"/>
        <v>1.680000000000001</v>
      </c>
      <c r="S222">
        <f t="shared" si="41"/>
        <v>0.89285714285714235</v>
      </c>
      <c r="T222">
        <f t="shared" si="42"/>
        <v>0.57910714285714249</v>
      </c>
      <c r="V222">
        <f t="shared" si="43"/>
        <v>0.78874392857142817</v>
      </c>
    </row>
    <row r="223" spans="9:22" x14ac:dyDescent="0.25">
      <c r="I223">
        <f t="shared" si="36"/>
        <v>0.59171597633136053</v>
      </c>
      <c r="J223">
        <f t="shared" si="34"/>
        <v>1.6900000000000011</v>
      </c>
      <c r="K223">
        <f t="shared" si="37"/>
        <v>0.88757396449704085</v>
      </c>
      <c r="L223">
        <f t="shared" si="38"/>
        <v>0.53587278106508829</v>
      </c>
      <c r="N223">
        <f t="shared" si="39"/>
        <v>0.72985872781065031</v>
      </c>
      <c r="Q223">
        <f t="shared" si="40"/>
        <v>0.59171597633136053</v>
      </c>
      <c r="R223">
        <f t="shared" si="35"/>
        <v>1.6900000000000011</v>
      </c>
      <c r="S223">
        <f t="shared" si="41"/>
        <v>0.88757396449704085</v>
      </c>
      <c r="T223">
        <f t="shared" si="42"/>
        <v>0.57568047337278072</v>
      </c>
      <c r="V223">
        <f t="shared" si="43"/>
        <v>0.78407680473372743</v>
      </c>
    </row>
    <row r="224" spans="9:22" x14ac:dyDescent="0.25">
      <c r="I224">
        <f t="shared" si="36"/>
        <v>0.58823529411764675</v>
      </c>
      <c r="J224">
        <f t="shared" ref="J224:J287" si="44">+J223+0.01</f>
        <v>1.7000000000000011</v>
      </c>
      <c r="K224">
        <f t="shared" si="37"/>
        <v>0.8823529411764699</v>
      </c>
      <c r="L224">
        <f t="shared" si="38"/>
        <v>0.53272058823529356</v>
      </c>
      <c r="N224">
        <f t="shared" si="39"/>
        <v>0.72556544117646993</v>
      </c>
      <c r="Q224">
        <f t="shared" si="40"/>
        <v>0.58823529411764675</v>
      </c>
      <c r="R224">
        <f t="shared" ref="R224:R287" si="45">+R223+0.01</f>
        <v>1.7000000000000011</v>
      </c>
      <c r="S224">
        <f t="shared" si="41"/>
        <v>0.8823529411764699</v>
      </c>
      <c r="T224">
        <f t="shared" si="42"/>
        <v>0.5722941176470584</v>
      </c>
      <c r="V224">
        <f t="shared" si="43"/>
        <v>0.77946458823529363</v>
      </c>
    </row>
    <row r="225" spans="9:22" x14ac:dyDescent="0.25">
      <c r="I225">
        <f t="shared" si="36"/>
        <v>0.58479532163742654</v>
      </c>
      <c r="J225">
        <f t="shared" si="44"/>
        <v>1.7100000000000011</v>
      </c>
      <c r="K225">
        <f t="shared" si="37"/>
        <v>0.87719298245613975</v>
      </c>
      <c r="L225">
        <f t="shared" si="38"/>
        <v>0.52960526315789425</v>
      </c>
      <c r="N225">
        <f t="shared" si="39"/>
        <v>0.72132236842105202</v>
      </c>
      <c r="Q225">
        <f t="shared" si="40"/>
        <v>0.58479532163742654</v>
      </c>
      <c r="R225">
        <f t="shared" si="45"/>
        <v>1.7100000000000011</v>
      </c>
      <c r="S225">
        <f t="shared" si="41"/>
        <v>0.87719298245613975</v>
      </c>
      <c r="T225">
        <f t="shared" si="42"/>
        <v>0.5689473684210522</v>
      </c>
      <c r="V225">
        <f t="shared" si="43"/>
        <v>0.77490631578947311</v>
      </c>
    </row>
    <row r="226" spans="9:22" x14ac:dyDescent="0.25">
      <c r="I226">
        <f t="shared" si="36"/>
        <v>0.58139534883720889</v>
      </c>
      <c r="J226">
        <f t="shared" si="44"/>
        <v>1.7200000000000011</v>
      </c>
      <c r="K226">
        <f t="shared" si="37"/>
        <v>0.87209302325581339</v>
      </c>
      <c r="L226">
        <f t="shared" si="38"/>
        <v>0.52652616279069719</v>
      </c>
      <c r="N226">
        <f t="shared" si="39"/>
        <v>0.71712863372092961</v>
      </c>
      <c r="Q226">
        <f t="shared" si="40"/>
        <v>0.58139534883720889</v>
      </c>
      <c r="R226">
        <f t="shared" si="45"/>
        <v>1.7200000000000011</v>
      </c>
      <c r="S226">
        <f t="shared" si="41"/>
        <v>0.87209302325581339</v>
      </c>
      <c r="T226">
        <f t="shared" si="42"/>
        <v>0.56563953488372054</v>
      </c>
      <c r="V226">
        <f t="shared" si="43"/>
        <v>0.77040104651162744</v>
      </c>
    </row>
    <row r="227" spans="9:22" x14ac:dyDescent="0.25">
      <c r="I227">
        <f t="shared" si="36"/>
        <v>0.57803468208092446</v>
      </c>
      <c r="J227">
        <f t="shared" si="44"/>
        <v>1.7300000000000011</v>
      </c>
      <c r="K227">
        <f t="shared" si="37"/>
        <v>0.86705202312138674</v>
      </c>
      <c r="L227">
        <f t="shared" si="38"/>
        <v>0.52348265895953716</v>
      </c>
      <c r="N227">
        <f t="shared" si="39"/>
        <v>0.71298338150288965</v>
      </c>
      <c r="Q227">
        <f t="shared" si="40"/>
        <v>0.57803468208092446</v>
      </c>
      <c r="R227">
        <f t="shared" si="45"/>
        <v>1.7300000000000011</v>
      </c>
      <c r="S227">
        <f t="shared" si="41"/>
        <v>0.86705202312138674</v>
      </c>
      <c r="T227">
        <f t="shared" si="42"/>
        <v>0.56236994219653147</v>
      </c>
      <c r="V227">
        <f t="shared" si="43"/>
        <v>0.76594786127167591</v>
      </c>
    </row>
    <row r="228" spans="9:22" x14ac:dyDescent="0.25">
      <c r="I228">
        <f t="shared" si="36"/>
        <v>0.57471264367816055</v>
      </c>
      <c r="J228">
        <f t="shared" si="44"/>
        <v>1.7400000000000011</v>
      </c>
      <c r="K228">
        <f t="shared" si="37"/>
        <v>0.86206896551724077</v>
      </c>
      <c r="L228">
        <f t="shared" si="38"/>
        <v>0.52047413793103403</v>
      </c>
      <c r="N228">
        <f t="shared" si="39"/>
        <v>0.70888577586206836</v>
      </c>
      <c r="Q228">
        <f t="shared" si="40"/>
        <v>0.57471264367816055</v>
      </c>
      <c r="R228">
        <f t="shared" si="45"/>
        <v>1.7400000000000011</v>
      </c>
      <c r="S228">
        <f t="shared" si="41"/>
        <v>0.86206896551724077</v>
      </c>
      <c r="T228">
        <f t="shared" si="42"/>
        <v>0.55913793103448239</v>
      </c>
      <c r="V228">
        <f t="shared" si="43"/>
        <v>0.76154586206896513</v>
      </c>
    </row>
    <row r="229" spans="9:22" x14ac:dyDescent="0.25">
      <c r="I229">
        <f t="shared" si="36"/>
        <v>0.57142857142857106</v>
      </c>
      <c r="J229">
        <f t="shared" si="44"/>
        <v>1.7500000000000011</v>
      </c>
      <c r="K229">
        <f t="shared" si="37"/>
        <v>0.85714285714285654</v>
      </c>
      <c r="L229">
        <f t="shared" si="38"/>
        <v>0.51749999999999952</v>
      </c>
      <c r="N229">
        <f t="shared" si="39"/>
        <v>0.70483499999999943</v>
      </c>
      <c r="Q229">
        <f t="shared" si="40"/>
        <v>0.57142857142857106</v>
      </c>
      <c r="R229">
        <f t="shared" si="45"/>
        <v>1.7500000000000011</v>
      </c>
      <c r="S229">
        <f t="shared" si="41"/>
        <v>0.85714285714285654</v>
      </c>
      <c r="T229">
        <f t="shared" si="42"/>
        <v>0.55594285714285674</v>
      </c>
      <c r="V229">
        <f t="shared" si="43"/>
        <v>0.75719417142857093</v>
      </c>
    </row>
    <row r="230" spans="9:22" x14ac:dyDescent="0.25">
      <c r="I230">
        <f t="shared" si="36"/>
        <v>0.56818181818181779</v>
      </c>
      <c r="J230">
        <f t="shared" si="44"/>
        <v>1.7600000000000011</v>
      </c>
      <c r="K230">
        <f t="shared" si="37"/>
        <v>0.85227272727272663</v>
      </c>
      <c r="L230">
        <f t="shared" si="38"/>
        <v>0.51455965909090851</v>
      </c>
      <c r="N230">
        <f t="shared" si="39"/>
        <v>0.70083025568181745</v>
      </c>
      <c r="Q230">
        <f t="shared" si="40"/>
        <v>0.56818181818181779</v>
      </c>
      <c r="R230">
        <f t="shared" si="45"/>
        <v>1.7600000000000011</v>
      </c>
      <c r="S230">
        <f t="shared" si="41"/>
        <v>0.85227272727272663</v>
      </c>
      <c r="T230">
        <f t="shared" si="42"/>
        <v>0.55278409090909053</v>
      </c>
      <c r="V230">
        <f t="shared" si="43"/>
        <v>0.75289193181818137</v>
      </c>
    </row>
    <row r="231" spans="9:22" x14ac:dyDescent="0.25">
      <c r="I231">
        <f t="shared" si="36"/>
        <v>0.56497175141242906</v>
      </c>
      <c r="J231">
        <f t="shared" si="44"/>
        <v>1.7700000000000011</v>
      </c>
      <c r="K231">
        <f t="shared" si="37"/>
        <v>0.84745762711864348</v>
      </c>
      <c r="L231">
        <f t="shared" si="38"/>
        <v>0.51165254237288083</v>
      </c>
      <c r="N231">
        <f t="shared" si="39"/>
        <v>0.69687076271186377</v>
      </c>
      <c r="Q231">
        <f t="shared" si="40"/>
        <v>0.56497175141242906</v>
      </c>
      <c r="R231">
        <f t="shared" si="45"/>
        <v>1.7700000000000011</v>
      </c>
      <c r="S231">
        <f t="shared" si="41"/>
        <v>0.84745762711864348</v>
      </c>
      <c r="T231">
        <f t="shared" si="42"/>
        <v>0.54966101694915215</v>
      </c>
      <c r="V231">
        <f t="shared" si="43"/>
        <v>0.74863830508474527</v>
      </c>
    </row>
    <row r="232" spans="9:22" x14ac:dyDescent="0.25">
      <c r="I232">
        <f t="shared" si="36"/>
        <v>0.56179775280898836</v>
      </c>
      <c r="J232">
        <f t="shared" si="44"/>
        <v>1.7800000000000011</v>
      </c>
      <c r="K232">
        <f t="shared" si="37"/>
        <v>0.84269662921348254</v>
      </c>
      <c r="L232">
        <f t="shared" si="38"/>
        <v>0.50877808988763995</v>
      </c>
      <c r="N232">
        <f t="shared" si="39"/>
        <v>0.69295575842696566</v>
      </c>
      <c r="Q232">
        <f t="shared" si="40"/>
        <v>0.56179775280898836</v>
      </c>
      <c r="R232">
        <f t="shared" si="45"/>
        <v>1.7800000000000011</v>
      </c>
      <c r="S232">
        <f t="shared" si="41"/>
        <v>0.84269662921348254</v>
      </c>
      <c r="T232">
        <f t="shared" si="42"/>
        <v>0.54657303370786481</v>
      </c>
      <c r="V232">
        <f t="shared" si="43"/>
        <v>0.74443247191011197</v>
      </c>
    </row>
    <row r="233" spans="9:22" x14ac:dyDescent="0.25">
      <c r="I233">
        <f t="shared" si="36"/>
        <v>0.5586592178770946</v>
      </c>
      <c r="J233">
        <f t="shared" si="44"/>
        <v>1.7900000000000011</v>
      </c>
      <c r="K233">
        <f t="shared" si="37"/>
        <v>0.83798882681564191</v>
      </c>
      <c r="L233">
        <f t="shared" si="38"/>
        <v>0.50593575418994363</v>
      </c>
      <c r="N233">
        <f t="shared" si="39"/>
        <v>0.68908449720670328</v>
      </c>
      <c r="Q233">
        <f t="shared" si="40"/>
        <v>0.5586592178770946</v>
      </c>
      <c r="R233">
        <f t="shared" si="45"/>
        <v>1.7900000000000011</v>
      </c>
      <c r="S233">
        <f t="shared" si="41"/>
        <v>0.83798882681564191</v>
      </c>
      <c r="T233">
        <f t="shared" si="42"/>
        <v>0.54351955307262534</v>
      </c>
      <c r="V233">
        <f t="shared" si="43"/>
        <v>0.74027363128491575</v>
      </c>
    </row>
    <row r="234" spans="9:22" x14ac:dyDescent="0.25">
      <c r="I234">
        <f t="shared" si="36"/>
        <v>0.55555555555555525</v>
      </c>
      <c r="J234">
        <f t="shared" si="44"/>
        <v>1.8000000000000012</v>
      </c>
      <c r="K234">
        <f t="shared" si="37"/>
        <v>0.8333333333333327</v>
      </c>
      <c r="L234">
        <f t="shared" si="38"/>
        <v>0.50312499999999949</v>
      </c>
      <c r="N234">
        <f t="shared" si="39"/>
        <v>0.68525624999999935</v>
      </c>
      <c r="Q234">
        <f t="shared" si="40"/>
        <v>0.55555555555555525</v>
      </c>
      <c r="R234">
        <f t="shared" si="45"/>
        <v>1.8000000000000012</v>
      </c>
      <c r="S234">
        <f t="shared" si="41"/>
        <v>0.8333333333333327</v>
      </c>
      <c r="T234">
        <f t="shared" si="42"/>
        <v>0.54049999999999965</v>
      </c>
      <c r="V234">
        <f t="shared" si="43"/>
        <v>0.73616099999999962</v>
      </c>
    </row>
    <row r="235" spans="9:22" x14ac:dyDescent="0.25">
      <c r="I235">
        <f t="shared" si="36"/>
        <v>0.55248618784530357</v>
      </c>
      <c r="J235">
        <f t="shared" si="44"/>
        <v>1.8100000000000012</v>
      </c>
      <c r="K235">
        <f t="shared" si="37"/>
        <v>0.82872928176795524</v>
      </c>
      <c r="L235">
        <f t="shared" si="38"/>
        <v>0.50034530386740284</v>
      </c>
      <c r="N235">
        <f t="shared" si="39"/>
        <v>0.6814703038674027</v>
      </c>
      <c r="Q235">
        <f t="shared" si="40"/>
        <v>0.55248618784530357</v>
      </c>
      <c r="R235">
        <f t="shared" si="45"/>
        <v>1.8100000000000012</v>
      </c>
      <c r="S235">
        <f t="shared" si="41"/>
        <v>0.82872928176795524</v>
      </c>
      <c r="T235">
        <f t="shared" si="42"/>
        <v>0.53751381215469574</v>
      </c>
      <c r="V235">
        <f t="shared" si="43"/>
        <v>0.7320938121546956</v>
      </c>
    </row>
    <row r="236" spans="9:22" x14ac:dyDescent="0.25">
      <c r="I236">
        <f t="shared" si="36"/>
        <v>0.54945054945054905</v>
      </c>
      <c r="J236">
        <f t="shared" si="44"/>
        <v>1.8200000000000012</v>
      </c>
      <c r="K236">
        <f t="shared" si="37"/>
        <v>0.82417582417582358</v>
      </c>
      <c r="L236">
        <f t="shared" si="38"/>
        <v>0.49759615384615336</v>
      </c>
      <c r="N236">
        <f t="shared" si="39"/>
        <v>0.67772596153846087</v>
      </c>
      <c r="Q236">
        <f t="shared" si="40"/>
        <v>0.54945054945054905</v>
      </c>
      <c r="R236">
        <f t="shared" si="45"/>
        <v>1.8200000000000012</v>
      </c>
      <c r="S236">
        <f t="shared" si="41"/>
        <v>0.82417582417582358</v>
      </c>
      <c r="T236">
        <f t="shared" si="42"/>
        <v>0.53456043956043919</v>
      </c>
      <c r="V236">
        <f t="shared" si="43"/>
        <v>0.72807131868131825</v>
      </c>
    </row>
    <row r="237" spans="9:22" x14ac:dyDescent="0.25">
      <c r="I237">
        <f t="shared" si="36"/>
        <v>0.5464480874316936</v>
      </c>
      <c r="J237">
        <f t="shared" si="44"/>
        <v>1.8300000000000012</v>
      </c>
      <c r="K237">
        <f t="shared" si="37"/>
        <v>0.81967213114754034</v>
      </c>
      <c r="L237">
        <f t="shared" si="38"/>
        <v>0.49487704918032738</v>
      </c>
      <c r="N237">
        <f t="shared" si="39"/>
        <v>0.67402254098360592</v>
      </c>
      <c r="Q237">
        <f t="shared" si="40"/>
        <v>0.5464480874316936</v>
      </c>
      <c r="R237">
        <f t="shared" si="45"/>
        <v>1.8300000000000012</v>
      </c>
      <c r="S237">
        <f t="shared" si="41"/>
        <v>0.81967213114754034</v>
      </c>
      <c r="T237">
        <f t="shared" si="42"/>
        <v>0.53163934426229464</v>
      </c>
      <c r="V237">
        <f t="shared" si="43"/>
        <v>0.72409278688524537</v>
      </c>
    </row>
    <row r="238" spans="9:22" x14ac:dyDescent="0.25">
      <c r="I238">
        <f t="shared" si="36"/>
        <v>0.54347826086956486</v>
      </c>
      <c r="J238">
        <f t="shared" si="44"/>
        <v>1.8400000000000012</v>
      </c>
      <c r="K238">
        <f t="shared" si="37"/>
        <v>0.81521739130434723</v>
      </c>
      <c r="L238">
        <f t="shared" si="38"/>
        <v>0.4921874999999995</v>
      </c>
      <c r="N238">
        <f t="shared" si="39"/>
        <v>0.67035937499999931</v>
      </c>
      <c r="Q238">
        <f t="shared" si="40"/>
        <v>0.54347826086956486</v>
      </c>
      <c r="R238">
        <f t="shared" si="45"/>
        <v>1.8400000000000012</v>
      </c>
      <c r="S238">
        <f t="shared" si="41"/>
        <v>0.81521739130434723</v>
      </c>
      <c r="T238">
        <f t="shared" si="42"/>
        <v>0.52874999999999961</v>
      </c>
      <c r="V238">
        <f t="shared" si="43"/>
        <v>0.72015749999999956</v>
      </c>
    </row>
    <row r="239" spans="9:22" x14ac:dyDescent="0.25">
      <c r="I239">
        <f t="shared" si="36"/>
        <v>0.54054054054054024</v>
      </c>
      <c r="J239">
        <f t="shared" si="44"/>
        <v>1.8500000000000012</v>
      </c>
      <c r="K239">
        <f t="shared" si="37"/>
        <v>0.8108108108108103</v>
      </c>
      <c r="L239">
        <f t="shared" si="38"/>
        <v>0.48952702702702661</v>
      </c>
      <c r="N239">
        <f t="shared" si="39"/>
        <v>0.66673581081081024</v>
      </c>
      <c r="Q239">
        <f t="shared" si="40"/>
        <v>0.54054054054054024</v>
      </c>
      <c r="R239">
        <f t="shared" si="45"/>
        <v>1.8500000000000012</v>
      </c>
      <c r="S239">
        <f t="shared" si="41"/>
        <v>0.8108108108108103</v>
      </c>
      <c r="T239">
        <f t="shared" si="42"/>
        <v>0.52589189189189156</v>
      </c>
      <c r="V239">
        <f t="shared" si="43"/>
        <v>0.71626475675675638</v>
      </c>
    </row>
    <row r="240" spans="9:22" x14ac:dyDescent="0.25">
      <c r="I240">
        <f t="shared" si="36"/>
        <v>0.53763440860215017</v>
      </c>
      <c r="J240">
        <f t="shared" si="44"/>
        <v>1.8600000000000012</v>
      </c>
      <c r="K240">
        <f t="shared" si="37"/>
        <v>0.8064516129032252</v>
      </c>
      <c r="L240">
        <f t="shared" si="38"/>
        <v>0.48689516129032212</v>
      </c>
      <c r="N240">
        <f t="shared" si="39"/>
        <v>0.66315120967741881</v>
      </c>
      <c r="Q240">
        <f t="shared" si="40"/>
        <v>0.53763440860215017</v>
      </c>
      <c r="R240">
        <f t="shared" si="45"/>
        <v>1.8600000000000012</v>
      </c>
      <c r="S240">
        <f t="shared" si="41"/>
        <v>0.8064516129032252</v>
      </c>
      <c r="T240">
        <f t="shared" si="42"/>
        <v>0.52306451612903193</v>
      </c>
      <c r="V240">
        <f t="shared" si="43"/>
        <v>0.71241387096774156</v>
      </c>
    </row>
    <row r="241" spans="9:22" x14ac:dyDescent="0.25">
      <c r="I241">
        <f t="shared" si="36"/>
        <v>0.53475935828876975</v>
      </c>
      <c r="J241">
        <f t="shared" si="44"/>
        <v>1.8700000000000012</v>
      </c>
      <c r="K241">
        <f t="shared" si="37"/>
        <v>0.80213903743315451</v>
      </c>
      <c r="L241">
        <f t="shared" si="38"/>
        <v>0.4842914438502669</v>
      </c>
      <c r="N241">
        <f t="shared" si="39"/>
        <v>0.65960494652406354</v>
      </c>
      <c r="Q241">
        <f t="shared" si="40"/>
        <v>0.53475935828876975</v>
      </c>
      <c r="R241">
        <f t="shared" si="45"/>
        <v>1.8700000000000012</v>
      </c>
      <c r="S241">
        <f t="shared" si="41"/>
        <v>0.80213903743315451</v>
      </c>
      <c r="T241">
        <f t="shared" si="42"/>
        <v>0.52026737967914405</v>
      </c>
      <c r="V241">
        <f t="shared" si="43"/>
        <v>0.70860417112299423</v>
      </c>
    </row>
    <row r="242" spans="9:22" x14ac:dyDescent="0.25">
      <c r="I242">
        <f t="shared" si="36"/>
        <v>0.53191489361702093</v>
      </c>
      <c r="J242">
        <f t="shared" si="44"/>
        <v>1.8800000000000012</v>
      </c>
      <c r="K242">
        <f t="shared" si="37"/>
        <v>0.79787234042553146</v>
      </c>
      <c r="L242">
        <f t="shared" si="38"/>
        <v>0.48171542553191454</v>
      </c>
      <c r="N242">
        <f t="shared" si="39"/>
        <v>0.65609640957446769</v>
      </c>
      <c r="Q242">
        <f t="shared" si="40"/>
        <v>0.53191489361702093</v>
      </c>
      <c r="R242">
        <f t="shared" si="45"/>
        <v>1.8800000000000012</v>
      </c>
      <c r="S242">
        <f t="shared" si="41"/>
        <v>0.79787234042553146</v>
      </c>
      <c r="T242">
        <f t="shared" si="42"/>
        <v>0.51749999999999974</v>
      </c>
      <c r="V242">
        <f t="shared" si="43"/>
        <v>0.70483499999999966</v>
      </c>
    </row>
    <row r="243" spans="9:22" x14ac:dyDescent="0.25">
      <c r="I243">
        <f t="shared" si="36"/>
        <v>0.52910052910052874</v>
      </c>
      <c r="J243">
        <f t="shared" si="44"/>
        <v>1.8900000000000012</v>
      </c>
      <c r="K243">
        <f t="shared" si="37"/>
        <v>0.79365079365079305</v>
      </c>
      <c r="L243">
        <f t="shared" si="38"/>
        <v>0.47916666666666619</v>
      </c>
      <c r="N243">
        <f t="shared" si="39"/>
        <v>0.65262499999999934</v>
      </c>
      <c r="Q243">
        <f t="shared" si="40"/>
        <v>0.52910052910052874</v>
      </c>
      <c r="R243">
        <f t="shared" si="45"/>
        <v>1.8900000000000012</v>
      </c>
      <c r="S243">
        <f t="shared" si="41"/>
        <v>0.79365079365079305</v>
      </c>
      <c r="T243">
        <f t="shared" si="42"/>
        <v>0.51476190476190431</v>
      </c>
      <c r="V243">
        <f t="shared" si="43"/>
        <v>0.70110571428571367</v>
      </c>
    </row>
    <row r="244" spans="9:22" x14ac:dyDescent="0.25">
      <c r="I244">
        <f t="shared" si="36"/>
        <v>0.52631578947368385</v>
      </c>
      <c r="J244">
        <f t="shared" si="44"/>
        <v>1.9000000000000012</v>
      </c>
      <c r="K244">
        <f t="shared" si="37"/>
        <v>0.78947368421052566</v>
      </c>
      <c r="L244">
        <f t="shared" si="38"/>
        <v>0.47664473684210473</v>
      </c>
      <c r="N244">
        <f t="shared" si="39"/>
        <v>0.64919013157894667</v>
      </c>
      <c r="Q244">
        <f t="shared" si="40"/>
        <v>0.52631578947368385</v>
      </c>
      <c r="R244">
        <f t="shared" si="45"/>
        <v>1.9000000000000012</v>
      </c>
      <c r="S244">
        <f t="shared" si="41"/>
        <v>0.78947368421052566</v>
      </c>
      <c r="T244">
        <f t="shared" si="42"/>
        <v>0.51205263157894698</v>
      </c>
      <c r="V244">
        <f t="shared" si="43"/>
        <v>0.6974156842105258</v>
      </c>
    </row>
    <row r="245" spans="9:22" x14ac:dyDescent="0.25">
      <c r="I245">
        <f t="shared" si="36"/>
        <v>0.52356020942408343</v>
      </c>
      <c r="J245">
        <f t="shared" si="44"/>
        <v>1.9100000000000013</v>
      </c>
      <c r="K245">
        <f t="shared" si="37"/>
        <v>0.78534031413612504</v>
      </c>
      <c r="L245">
        <f t="shared" si="38"/>
        <v>0.4741492146596854</v>
      </c>
      <c r="N245">
        <f t="shared" si="39"/>
        <v>0.64579123036649155</v>
      </c>
      <c r="Q245">
        <f t="shared" si="40"/>
        <v>0.52356020942408343</v>
      </c>
      <c r="R245">
        <f t="shared" si="45"/>
        <v>1.9100000000000013</v>
      </c>
      <c r="S245">
        <f t="shared" si="41"/>
        <v>0.78534031413612504</v>
      </c>
      <c r="T245">
        <f t="shared" si="42"/>
        <v>0.50937172774869066</v>
      </c>
      <c r="V245">
        <f t="shared" si="43"/>
        <v>0.69376429319371669</v>
      </c>
    </row>
    <row r="246" spans="9:22" x14ac:dyDescent="0.25">
      <c r="I246">
        <f t="shared" si="36"/>
        <v>0.52083333333333304</v>
      </c>
      <c r="J246">
        <f t="shared" si="44"/>
        <v>1.9200000000000013</v>
      </c>
      <c r="K246">
        <f t="shared" si="37"/>
        <v>0.78124999999999944</v>
      </c>
      <c r="L246">
        <f t="shared" si="38"/>
        <v>0.47167968749999956</v>
      </c>
      <c r="N246">
        <f t="shared" si="39"/>
        <v>0.64242773437499945</v>
      </c>
      <c r="Q246">
        <f t="shared" si="40"/>
        <v>0.52083333333333304</v>
      </c>
      <c r="R246">
        <f t="shared" si="45"/>
        <v>1.9200000000000013</v>
      </c>
      <c r="S246">
        <f t="shared" si="41"/>
        <v>0.78124999999999944</v>
      </c>
      <c r="T246">
        <f t="shared" si="42"/>
        <v>0.50671874999999966</v>
      </c>
      <c r="V246">
        <f t="shared" si="43"/>
        <v>0.69015093749999956</v>
      </c>
    </row>
    <row r="247" spans="9:22" x14ac:dyDescent="0.25">
      <c r="I247">
        <f t="shared" si="36"/>
        <v>0.51813471502590636</v>
      </c>
      <c r="J247">
        <f t="shared" si="44"/>
        <v>1.9300000000000013</v>
      </c>
      <c r="K247">
        <f t="shared" si="37"/>
        <v>0.77720207253885953</v>
      </c>
      <c r="L247">
        <f t="shared" si="38"/>
        <v>0.46923575129533629</v>
      </c>
      <c r="N247">
        <f t="shared" si="39"/>
        <v>0.63909909326424807</v>
      </c>
      <c r="Q247">
        <f t="shared" si="40"/>
        <v>0.51813471502590636</v>
      </c>
      <c r="R247">
        <f t="shared" si="45"/>
        <v>1.9300000000000013</v>
      </c>
      <c r="S247">
        <f t="shared" si="41"/>
        <v>0.77720207253885953</v>
      </c>
      <c r="T247">
        <f t="shared" si="42"/>
        <v>0.50409326424870438</v>
      </c>
      <c r="V247">
        <f t="shared" si="43"/>
        <v>0.68657502590673536</v>
      </c>
    </row>
    <row r="248" spans="9:22" x14ac:dyDescent="0.25">
      <c r="I248">
        <f t="shared" si="36"/>
        <v>0.51546391752577281</v>
      </c>
      <c r="J248">
        <f t="shared" si="44"/>
        <v>1.9400000000000013</v>
      </c>
      <c r="K248">
        <f t="shared" si="37"/>
        <v>0.77319587628865927</v>
      </c>
      <c r="L248">
        <f t="shared" si="38"/>
        <v>0.46681701030927791</v>
      </c>
      <c r="N248">
        <f t="shared" si="39"/>
        <v>0.63580476804123653</v>
      </c>
      <c r="Q248">
        <f t="shared" si="40"/>
        <v>0.51546391752577281</v>
      </c>
      <c r="R248">
        <f t="shared" si="45"/>
        <v>1.9400000000000013</v>
      </c>
      <c r="S248">
        <f t="shared" si="41"/>
        <v>0.77319587628865927</v>
      </c>
      <c r="T248">
        <f t="shared" si="42"/>
        <v>0.50149484536082434</v>
      </c>
      <c r="V248">
        <f t="shared" si="43"/>
        <v>0.68303597938144278</v>
      </c>
    </row>
    <row r="249" spans="9:22" x14ac:dyDescent="0.25">
      <c r="I249">
        <f t="shared" si="36"/>
        <v>0.51282051282051244</v>
      </c>
      <c r="J249">
        <f t="shared" si="44"/>
        <v>1.9500000000000013</v>
      </c>
      <c r="K249">
        <f t="shared" si="37"/>
        <v>0.76923076923076872</v>
      </c>
      <c r="L249">
        <f t="shared" si="38"/>
        <v>0.46442307692307649</v>
      </c>
      <c r="N249">
        <f t="shared" si="39"/>
        <v>0.63254423076923028</v>
      </c>
      <c r="Q249">
        <f t="shared" si="40"/>
        <v>0.51282051282051244</v>
      </c>
      <c r="R249">
        <f t="shared" si="45"/>
        <v>1.9500000000000013</v>
      </c>
      <c r="S249">
        <f t="shared" si="41"/>
        <v>0.76923076923076872</v>
      </c>
      <c r="T249">
        <f t="shared" si="42"/>
        <v>0.49892307692307658</v>
      </c>
      <c r="V249">
        <f t="shared" si="43"/>
        <v>0.67953323076923033</v>
      </c>
    </row>
    <row r="250" spans="9:22" x14ac:dyDescent="0.25">
      <c r="I250">
        <f t="shared" si="36"/>
        <v>0.51020408163265274</v>
      </c>
      <c r="J250">
        <f t="shared" si="44"/>
        <v>1.9600000000000013</v>
      </c>
      <c r="K250">
        <f t="shared" si="37"/>
        <v>0.765306122448979</v>
      </c>
      <c r="L250">
        <f t="shared" si="38"/>
        <v>0.46205357142857095</v>
      </c>
      <c r="N250">
        <f t="shared" si="39"/>
        <v>0.62931696428571371</v>
      </c>
      <c r="Q250">
        <f t="shared" si="40"/>
        <v>0.51020408163265274</v>
      </c>
      <c r="R250">
        <f t="shared" si="45"/>
        <v>1.9600000000000013</v>
      </c>
      <c r="S250">
        <f t="shared" si="41"/>
        <v>0.765306122448979</v>
      </c>
      <c r="T250">
        <f t="shared" si="42"/>
        <v>0.49637755102040781</v>
      </c>
      <c r="V250">
        <f t="shared" si="43"/>
        <v>0.67606622448979548</v>
      </c>
    </row>
    <row r="251" spans="9:22" x14ac:dyDescent="0.25">
      <c r="I251">
        <f t="shared" si="36"/>
        <v>0.50761421319796918</v>
      </c>
      <c r="J251">
        <f t="shared" si="44"/>
        <v>1.9700000000000013</v>
      </c>
      <c r="K251">
        <f t="shared" si="37"/>
        <v>0.76142131979695382</v>
      </c>
      <c r="L251">
        <f t="shared" si="38"/>
        <v>0.45970812182741078</v>
      </c>
      <c r="N251">
        <f t="shared" si="39"/>
        <v>0.6261224619289335</v>
      </c>
      <c r="Q251">
        <f t="shared" si="40"/>
        <v>0.50761421319796918</v>
      </c>
      <c r="R251">
        <f t="shared" si="45"/>
        <v>1.9700000000000013</v>
      </c>
      <c r="S251">
        <f t="shared" si="41"/>
        <v>0.76142131979695382</v>
      </c>
      <c r="T251">
        <f t="shared" si="42"/>
        <v>0.49385786802030424</v>
      </c>
      <c r="V251">
        <f t="shared" si="43"/>
        <v>0.67263441624365439</v>
      </c>
    </row>
    <row r="252" spans="9:22" x14ac:dyDescent="0.25">
      <c r="I252">
        <f t="shared" si="36"/>
        <v>0.50505050505050475</v>
      </c>
      <c r="J252">
        <f t="shared" si="44"/>
        <v>1.9800000000000013</v>
      </c>
      <c r="K252">
        <f t="shared" si="37"/>
        <v>0.75757575757575701</v>
      </c>
      <c r="L252">
        <f t="shared" si="38"/>
        <v>0.4573863636363632</v>
      </c>
      <c r="N252">
        <f t="shared" si="39"/>
        <v>0.62296022727272671</v>
      </c>
      <c r="Q252">
        <f t="shared" si="40"/>
        <v>0.50505050505050475</v>
      </c>
      <c r="R252">
        <f t="shared" si="45"/>
        <v>1.9800000000000013</v>
      </c>
      <c r="S252">
        <f t="shared" si="41"/>
        <v>0.75757575757575701</v>
      </c>
      <c r="T252">
        <f t="shared" si="42"/>
        <v>0.49136363636363606</v>
      </c>
      <c r="V252">
        <f t="shared" si="43"/>
        <v>0.6692372727272724</v>
      </c>
    </row>
    <row r="253" spans="9:22" x14ac:dyDescent="0.25">
      <c r="I253">
        <f t="shared" si="36"/>
        <v>0.50251256281406997</v>
      </c>
      <c r="J253">
        <f t="shared" si="44"/>
        <v>1.9900000000000013</v>
      </c>
      <c r="K253">
        <f t="shared" si="37"/>
        <v>0.75376884422110502</v>
      </c>
      <c r="L253">
        <f t="shared" si="38"/>
        <v>0.45508793969849209</v>
      </c>
      <c r="N253">
        <f t="shared" si="39"/>
        <v>0.61982977386934623</v>
      </c>
      <c r="Q253">
        <f t="shared" si="40"/>
        <v>0.50251256281406997</v>
      </c>
      <c r="R253">
        <f t="shared" si="45"/>
        <v>1.9900000000000013</v>
      </c>
      <c r="S253">
        <f t="shared" si="41"/>
        <v>0.75376884422110502</v>
      </c>
      <c r="T253">
        <f t="shared" si="42"/>
        <v>0.48889447236180872</v>
      </c>
      <c r="V253">
        <f t="shared" si="43"/>
        <v>0.66587427135678356</v>
      </c>
    </row>
    <row r="254" spans="9:22" x14ac:dyDescent="0.25">
      <c r="I254">
        <f t="shared" si="36"/>
        <v>0.49999999999999967</v>
      </c>
      <c r="J254">
        <f t="shared" si="44"/>
        <v>2.0000000000000013</v>
      </c>
      <c r="K254">
        <f t="shared" si="37"/>
        <v>0.74999999999999944</v>
      </c>
      <c r="L254">
        <f t="shared" si="38"/>
        <v>0.45281249999999956</v>
      </c>
      <c r="N254">
        <f t="shared" si="39"/>
        <v>0.61673062499999942</v>
      </c>
      <c r="Q254">
        <f t="shared" si="40"/>
        <v>0.49999999999999967</v>
      </c>
      <c r="R254">
        <f t="shared" si="45"/>
        <v>2.0000000000000013</v>
      </c>
      <c r="S254">
        <f t="shared" si="41"/>
        <v>0.74999999999999944</v>
      </c>
      <c r="T254">
        <f t="shared" si="42"/>
        <v>0.4864499999999996</v>
      </c>
      <c r="V254">
        <f t="shared" si="43"/>
        <v>0.66254489999999955</v>
      </c>
    </row>
    <row r="255" spans="9:22" x14ac:dyDescent="0.25">
      <c r="I255">
        <f t="shared" si="36"/>
        <v>0.49751243781094501</v>
      </c>
      <c r="J255">
        <f t="shared" si="44"/>
        <v>2.0100000000000011</v>
      </c>
      <c r="K255">
        <f t="shared" si="37"/>
        <v>0.74255587732976813</v>
      </c>
      <c r="L255">
        <f t="shared" si="38"/>
        <v>0.4483181109378474</v>
      </c>
      <c r="N255">
        <f t="shared" si="39"/>
        <v>0.6106092670973482</v>
      </c>
      <c r="Q255">
        <f t="shared" si="40"/>
        <v>0.49751243781094501</v>
      </c>
      <c r="R255">
        <f t="shared" si="45"/>
        <v>2.0100000000000011</v>
      </c>
      <c r="S255">
        <f t="shared" si="41"/>
        <v>0.74255587732976813</v>
      </c>
      <c r="T255">
        <f t="shared" si="42"/>
        <v>0.4816217420360876</v>
      </c>
      <c r="V255">
        <f t="shared" si="43"/>
        <v>0.65596881265315132</v>
      </c>
    </row>
    <row r="256" spans="9:22" x14ac:dyDescent="0.25">
      <c r="I256">
        <f t="shared" si="36"/>
        <v>0.49504950495049482</v>
      </c>
      <c r="J256">
        <f t="shared" si="44"/>
        <v>2.0200000000000009</v>
      </c>
      <c r="K256">
        <f t="shared" si="37"/>
        <v>0.73522203705518996</v>
      </c>
      <c r="L256">
        <f t="shared" si="38"/>
        <v>0.44389030487207082</v>
      </c>
      <c r="N256">
        <f t="shared" si="39"/>
        <v>0.60457859523576052</v>
      </c>
      <c r="Q256">
        <f t="shared" si="40"/>
        <v>0.49504950495049482</v>
      </c>
      <c r="R256">
        <f t="shared" si="45"/>
        <v>2.0200000000000009</v>
      </c>
      <c r="S256">
        <f t="shared" si="41"/>
        <v>0.73522203705518996</v>
      </c>
      <c r="T256">
        <f t="shared" si="42"/>
        <v>0.47686501323399622</v>
      </c>
      <c r="V256">
        <f t="shared" si="43"/>
        <v>0.64949014802470284</v>
      </c>
    </row>
    <row r="257" spans="9:22" x14ac:dyDescent="0.25">
      <c r="I257">
        <f t="shared" si="36"/>
        <v>0.49261083743842349</v>
      </c>
      <c r="J257">
        <f t="shared" si="44"/>
        <v>2.0300000000000007</v>
      </c>
      <c r="K257">
        <f t="shared" si="37"/>
        <v>0.72799631148535449</v>
      </c>
      <c r="L257">
        <f t="shared" si="38"/>
        <v>0.4395277730592827</v>
      </c>
      <c r="N257">
        <f t="shared" si="39"/>
        <v>0.59863682690674314</v>
      </c>
      <c r="Q257">
        <f t="shared" si="40"/>
        <v>0.49261083743842349</v>
      </c>
      <c r="R257">
        <f t="shared" si="45"/>
        <v>2.0300000000000007</v>
      </c>
      <c r="S257">
        <f t="shared" si="41"/>
        <v>0.72799631148535449</v>
      </c>
      <c r="T257">
        <f t="shared" si="42"/>
        <v>0.47217840762940089</v>
      </c>
      <c r="V257">
        <f t="shared" si="43"/>
        <v>0.64310699119124404</v>
      </c>
    </row>
    <row r="258" spans="9:22" x14ac:dyDescent="0.25">
      <c r="I258">
        <f t="shared" si="36"/>
        <v>0.49019607843137242</v>
      </c>
      <c r="J258">
        <f t="shared" si="44"/>
        <v>2.0400000000000005</v>
      </c>
      <c r="K258">
        <f t="shared" si="37"/>
        <v>0.72087658592848869</v>
      </c>
      <c r="L258">
        <f t="shared" si="38"/>
        <v>0.43522923875432495</v>
      </c>
      <c r="N258">
        <f t="shared" si="39"/>
        <v>0.59278222318339058</v>
      </c>
      <c r="Q258">
        <f t="shared" si="40"/>
        <v>0.49019607843137242</v>
      </c>
      <c r="R258">
        <f t="shared" si="45"/>
        <v>2.0400000000000005</v>
      </c>
      <c r="S258">
        <f t="shared" si="41"/>
        <v>0.72087658592848869</v>
      </c>
      <c r="T258">
        <f t="shared" si="42"/>
        <v>0.4675605536332178</v>
      </c>
      <c r="V258">
        <f t="shared" si="43"/>
        <v>0.63681747404844269</v>
      </c>
    </row>
    <row r="259" spans="9:22" x14ac:dyDescent="0.25">
      <c r="I259">
        <f t="shared" si="36"/>
        <v>0.48780487804878042</v>
      </c>
      <c r="J259">
        <f t="shared" si="44"/>
        <v>2.0500000000000003</v>
      </c>
      <c r="K259">
        <f t="shared" si="37"/>
        <v>0.71386079714455652</v>
      </c>
      <c r="L259">
        <f t="shared" si="38"/>
        <v>0.43099345627602592</v>
      </c>
      <c r="N259">
        <f t="shared" si="39"/>
        <v>0.58701308744794733</v>
      </c>
      <c r="Q259">
        <f t="shared" si="40"/>
        <v>0.48780487804878042</v>
      </c>
      <c r="R259">
        <f t="shared" si="45"/>
        <v>2.0500000000000003</v>
      </c>
      <c r="S259">
        <f t="shared" si="41"/>
        <v>0.71386079714455652</v>
      </c>
      <c r="T259">
        <f t="shared" si="42"/>
        <v>0.46301011302795936</v>
      </c>
      <c r="V259">
        <f t="shared" si="43"/>
        <v>0.63061977394408064</v>
      </c>
    </row>
    <row r="260" spans="9:22" x14ac:dyDescent="0.25">
      <c r="I260">
        <f t="shared" si="36"/>
        <v>0.4854368932038835</v>
      </c>
      <c r="J260">
        <f t="shared" si="44"/>
        <v>2.06</v>
      </c>
      <c r="K260">
        <f t="shared" si="37"/>
        <v>0.70694693185031576</v>
      </c>
      <c r="L260">
        <f t="shared" si="38"/>
        <v>0.42681921010462809</v>
      </c>
      <c r="N260">
        <f t="shared" si="39"/>
        <v>0.58132776416250354</v>
      </c>
      <c r="Q260">
        <f t="shared" si="40"/>
        <v>0.4854368932038835</v>
      </c>
      <c r="R260">
        <f t="shared" si="45"/>
        <v>2.06</v>
      </c>
      <c r="S260">
        <f t="shared" si="41"/>
        <v>0.70694693185031576</v>
      </c>
      <c r="T260">
        <f t="shared" si="42"/>
        <v>0.45852577999811484</v>
      </c>
      <c r="V260">
        <f t="shared" si="43"/>
        <v>0.62451211235743243</v>
      </c>
    </row>
    <row r="261" spans="9:22" x14ac:dyDescent="0.25">
      <c r="I261">
        <f t="shared" si="36"/>
        <v>0.48309178743961356</v>
      </c>
      <c r="J261">
        <f t="shared" si="44"/>
        <v>2.0699999999999998</v>
      </c>
      <c r="K261">
        <f t="shared" si="37"/>
        <v>0.70013302527480226</v>
      </c>
      <c r="L261">
        <f t="shared" si="38"/>
        <v>0.42270531400966177</v>
      </c>
      <c r="N261">
        <f t="shared" si="39"/>
        <v>0.57572463768115933</v>
      </c>
      <c r="Q261">
        <f t="shared" si="40"/>
        <v>0.48309178743961356</v>
      </c>
      <c r="R261">
        <f t="shared" si="45"/>
        <v>2.0699999999999998</v>
      </c>
      <c r="S261">
        <f t="shared" si="41"/>
        <v>0.70013302527480226</v>
      </c>
      <c r="T261">
        <f t="shared" si="42"/>
        <v>0.45410628019323673</v>
      </c>
      <c r="V261">
        <f t="shared" si="43"/>
        <v>0.61849275362318845</v>
      </c>
    </row>
    <row r="262" spans="9:22" x14ac:dyDescent="0.25">
      <c r="I262">
        <f t="shared" si="36"/>
        <v>0.48076923076923084</v>
      </c>
      <c r="J262">
        <f t="shared" si="44"/>
        <v>2.0799999999999996</v>
      </c>
      <c r="K262">
        <f t="shared" si="37"/>
        <v>0.69341715976331375</v>
      </c>
      <c r="L262">
        <f t="shared" si="38"/>
        <v>0.41865061020710059</v>
      </c>
      <c r="N262">
        <f t="shared" si="39"/>
        <v>0.57020213110207107</v>
      </c>
      <c r="Q262">
        <f t="shared" si="40"/>
        <v>0.48076923076923084</v>
      </c>
      <c r="R262">
        <f t="shared" si="45"/>
        <v>2.0799999999999996</v>
      </c>
      <c r="S262">
        <f t="shared" si="41"/>
        <v>0.69341715976331375</v>
      </c>
      <c r="T262">
        <f t="shared" si="42"/>
        <v>0.44975036982248534</v>
      </c>
      <c r="V262">
        <f t="shared" si="43"/>
        <v>0.61256000369822505</v>
      </c>
    </row>
    <row r="263" spans="9:22" x14ac:dyDescent="0.25">
      <c r="I263">
        <f t="shared" si="36"/>
        <v>0.47846889952153121</v>
      </c>
      <c r="J263">
        <f t="shared" si="44"/>
        <v>2.0899999999999994</v>
      </c>
      <c r="K263">
        <f t="shared" si="37"/>
        <v>0.68679746342803538</v>
      </c>
      <c r="L263">
        <f t="shared" si="38"/>
        <v>0.41465396854467623</v>
      </c>
      <c r="N263">
        <f t="shared" si="39"/>
        <v>0.56475870515784909</v>
      </c>
      <c r="Q263">
        <f t="shared" si="40"/>
        <v>0.47846889952153121</v>
      </c>
      <c r="R263">
        <f t="shared" si="45"/>
        <v>2.0899999999999994</v>
      </c>
      <c r="S263">
        <f t="shared" si="41"/>
        <v>0.68679746342803538</v>
      </c>
      <c r="T263">
        <f t="shared" si="42"/>
        <v>0.44545683477942377</v>
      </c>
      <c r="V263">
        <f t="shared" si="43"/>
        <v>0.60671220896957523</v>
      </c>
    </row>
    <row r="264" spans="9:22" x14ac:dyDescent="0.25">
      <c r="I264">
        <f t="shared" si="36"/>
        <v>0.47619047619047639</v>
      </c>
      <c r="J264">
        <f t="shared" si="44"/>
        <v>2.0999999999999992</v>
      </c>
      <c r="K264">
        <f t="shared" si="37"/>
        <v>0.68027210884353795</v>
      </c>
      <c r="L264">
        <f t="shared" si="38"/>
        <v>0.41071428571428592</v>
      </c>
      <c r="N264">
        <f t="shared" si="39"/>
        <v>0.55939285714285747</v>
      </c>
      <c r="Q264">
        <f t="shared" si="40"/>
        <v>0.47619047619047639</v>
      </c>
      <c r="R264">
        <f t="shared" si="45"/>
        <v>2.0999999999999992</v>
      </c>
      <c r="S264">
        <f t="shared" si="41"/>
        <v>0.68027210884353795</v>
      </c>
      <c r="T264">
        <f t="shared" si="42"/>
        <v>0.44122448979591872</v>
      </c>
      <c r="V264">
        <f t="shared" si="43"/>
        <v>0.60094775510204135</v>
      </c>
    </row>
    <row r="265" spans="9:22" x14ac:dyDescent="0.25">
      <c r="I265">
        <f t="shared" si="36"/>
        <v>0.47393364928909976</v>
      </c>
      <c r="J265">
        <f t="shared" si="44"/>
        <v>2.109999999999999</v>
      </c>
      <c r="K265">
        <f t="shared" si="37"/>
        <v>0.6738393117854502</v>
      </c>
      <c r="L265">
        <f t="shared" si="38"/>
        <v>0.40683048449046544</v>
      </c>
      <c r="N265">
        <f t="shared" si="39"/>
        <v>0.55410311987601402</v>
      </c>
      <c r="Q265">
        <f t="shared" si="40"/>
        <v>0.47393364928909976</v>
      </c>
      <c r="R265">
        <f t="shared" si="45"/>
        <v>2.109999999999999</v>
      </c>
      <c r="S265">
        <f t="shared" si="41"/>
        <v>0.6738393117854502</v>
      </c>
      <c r="T265">
        <f t="shared" si="42"/>
        <v>0.43705217762404297</v>
      </c>
      <c r="V265">
        <f t="shared" si="43"/>
        <v>0.59526506592394657</v>
      </c>
    </row>
    <row r="266" spans="9:22" x14ac:dyDescent="0.25">
      <c r="I266">
        <f t="shared" si="36"/>
        <v>0.47169811320754745</v>
      </c>
      <c r="J266">
        <f t="shared" si="44"/>
        <v>2.1199999999999988</v>
      </c>
      <c r="K266">
        <f t="shared" si="37"/>
        <v>0.66749733001068068</v>
      </c>
      <c r="L266">
        <f t="shared" si="38"/>
        <v>0.40300151299394837</v>
      </c>
      <c r="N266">
        <f t="shared" si="39"/>
        <v>0.54888806069775775</v>
      </c>
      <c r="Q266">
        <f t="shared" si="40"/>
        <v>0.47169811320754745</v>
      </c>
      <c r="R266">
        <f t="shared" si="45"/>
        <v>2.1199999999999988</v>
      </c>
      <c r="S266">
        <f t="shared" si="41"/>
        <v>0.66749733001068068</v>
      </c>
      <c r="T266">
        <f t="shared" si="42"/>
        <v>0.4329387682449275</v>
      </c>
      <c r="V266">
        <f t="shared" si="43"/>
        <v>0.58966260234959134</v>
      </c>
    </row>
    <row r="267" spans="9:22" x14ac:dyDescent="0.25">
      <c r="I267">
        <f t="shared" si="36"/>
        <v>0.46948356807511771</v>
      </c>
      <c r="J267">
        <f t="shared" si="44"/>
        <v>2.1299999999999986</v>
      </c>
      <c r="K267">
        <f t="shared" si="37"/>
        <v>0.66124446207763099</v>
      </c>
      <c r="L267">
        <f t="shared" si="38"/>
        <v>0.39922634397936957</v>
      </c>
      <c r="N267">
        <f t="shared" si="39"/>
        <v>0.54374628049990137</v>
      </c>
      <c r="Q267">
        <f t="shared" si="40"/>
        <v>0.46948356807511771</v>
      </c>
      <c r="R267">
        <f t="shared" si="45"/>
        <v>2.1299999999999986</v>
      </c>
      <c r="S267">
        <f t="shared" si="41"/>
        <v>0.66124446207763099</v>
      </c>
      <c r="T267">
        <f t="shared" si="42"/>
        <v>0.42888315810355149</v>
      </c>
      <c r="V267">
        <f t="shared" si="43"/>
        <v>0.58413886133703719</v>
      </c>
    </row>
    <row r="268" spans="9:22" x14ac:dyDescent="0.25">
      <c r="I268">
        <f t="shared" si="36"/>
        <v>0.46728971962616861</v>
      </c>
      <c r="J268">
        <f t="shared" si="44"/>
        <v>2.1399999999999983</v>
      </c>
      <c r="K268">
        <f t="shared" si="37"/>
        <v>0.65507904620490964</v>
      </c>
      <c r="L268">
        <f t="shared" si="38"/>
        <v>0.39550397414621408</v>
      </c>
      <c r="N268">
        <f t="shared" si="39"/>
        <v>0.53867641278714362</v>
      </c>
      <c r="Q268">
        <f t="shared" si="40"/>
        <v>0.46728971962616861</v>
      </c>
      <c r="R268">
        <f t="shared" si="45"/>
        <v>2.1399999999999983</v>
      </c>
      <c r="S268">
        <f t="shared" si="41"/>
        <v>0.65507904620490964</v>
      </c>
      <c r="T268">
        <f t="shared" si="42"/>
        <v>0.42488426936850437</v>
      </c>
      <c r="V268">
        <f t="shared" si="43"/>
        <v>0.57869237487990299</v>
      </c>
    </row>
    <row r="269" spans="9:22" x14ac:dyDescent="0.25">
      <c r="I269">
        <f t="shared" si="36"/>
        <v>0.46511627906976782</v>
      </c>
      <c r="J269">
        <f t="shared" si="44"/>
        <v>2.1499999999999981</v>
      </c>
      <c r="K269">
        <f t="shared" si="37"/>
        <v>0.64899945916711843</v>
      </c>
      <c r="L269">
        <f t="shared" si="38"/>
        <v>0.39183342347214767</v>
      </c>
      <c r="N269">
        <f t="shared" si="39"/>
        <v>0.5336771227690652</v>
      </c>
      <c r="Q269">
        <f t="shared" si="40"/>
        <v>0.46511627906976782</v>
      </c>
      <c r="R269">
        <f t="shared" si="45"/>
        <v>2.1499999999999981</v>
      </c>
      <c r="S269">
        <f t="shared" si="41"/>
        <v>0.64899945916711843</v>
      </c>
      <c r="T269">
        <f t="shared" si="42"/>
        <v>0.42094104921579306</v>
      </c>
      <c r="V269">
        <f t="shared" si="43"/>
        <v>0.57332170903191015</v>
      </c>
    </row>
    <row r="270" spans="9:22" x14ac:dyDescent="0.25">
      <c r="I270">
        <f t="shared" si="36"/>
        <v>0.46296296296296341</v>
      </c>
      <c r="J270">
        <f t="shared" si="44"/>
        <v>2.1599999999999979</v>
      </c>
      <c r="K270">
        <f t="shared" si="37"/>
        <v>0.6430041152263386</v>
      </c>
      <c r="L270">
        <f t="shared" si="38"/>
        <v>0.38821373456790181</v>
      </c>
      <c r="N270">
        <f t="shared" si="39"/>
        <v>0.52874710648148227</v>
      </c>
      <c r="Q270">
        <f t="shared" si="40"/>
        <v>0.46296296296296341</v>
      </c>
      <c r="R270">
        <f t="shared" si="45"/>
        <v>2.1599999999999979</v>
      </c>
      <c r="S270">
        <f t="shared" si="41"/>
        <v>0.6430041152263386</v>
      </c>
      <c r="T270">
        <f t="shared" si="42"/>
        <v>0.41705246913580318</v>
      </c>
      <c r="V270">
        <f t="shared" si="43"/>
        <v>0.56802546296296397</v>
      </c>
    </row>
    <row r="271" spans="9:22" x14ac:dyDescent="0.25">
      <c r="I271">
        <f t="shared" si="36"/>
        <v>0.46082949308755811</v>
      </c>
      <c r="J271">
        <f t="shared" si="44"/>
        <v>2.1699999999999977</v>
      </c>
      <c r="K271">
        <f t="shared" si="37"/>
        <v>0.63709146509800729</v>
      </c>
      <c r="L271">
        <f t="shared" si="38"/>
        <v>0.38464397205292183</v>
      </c>
      <c r="N271">
        <f t="shared" si="39"/>
        <v>0.52388508993607963</v>
      </c>
      <c r="Q271">
        <f t="shared" si="40"/>
        <v>0.46082949308755811</v>
      </c>
      <c r="R271">
        <f t="shared" si="45"/>
        <v>2.1699999999999977</v>
      </c>
      <c r="S271">
        <f t="shared" si="41"/>
        <v>0.63709146509800729</v>
      </c>
      <c r="T271">
        <f t="shared" si="42"/>
        <v>0.41321752426256758</v>
      </c>
      <c r="V271">
        <f t="shared" si="43"/>
        <v>0.56280226804561706</v>
      </c>
    </row>
    <row r="272" spans="9:22" x14ac:dyDescent="0.25">
      <c r="I272">
        <f t="shared" si="36"/>
        <v>0.45871559633027575</v>
      </c>
      <c r="J272">
        <f t="shared" si="44"/>
        <v>2.1799999999999975</v>
      </c>
      <c r="K272">
        <f t="shared" si="37"/>
        <v>0.63125999494992147</v>
      </c>
      <c r="L272">
        <f t="shared" si="38"/>
        <v>0.381123221951015</v>
      </c>
      <c r="N272">
        <f t="shared" si="39"/>
        <v>0.51908982829728245</v>
      </c>
      <c r="Q272">
        <f t="shared" si="40"/>
        <v>0.45871559633027575</v>
      </c>
      <c r="R272">
        <f t="shared" si="45"/>
        <v>2.1799999999999975</v>
      </c>
      <c r="S272">
        <f t="shared" si="41"/>
        <v>0.63125999494992147</v>
      </c>
      <c r="T272">
        <f t="shared" si="42"/>
        <v>0.40943523272451909</v>
      </c>
      <c r="V272">
        <f t="shared" si="43"/>
        <v>0.55765078697079506</v>
      </c>
    </row>
    <row r="273" spans="9:22" x14ac:dyDescent="0.25">
      <c r="I273">
        <f t="shared" si="36"/>
        <v>0.45662100456621063</v>
      </c>
      <c r="J273">
        <f t="shared" si="44"/>
        <v>2.1899999999999973</v>
      </c>
      <c r="K273">
        <f t="shared" si="37"/>
        <v>0.62550822543316587</v>
      </c>
      <c r="L273">
        <f t="shared" si="38"/>
        <v>0.37765059110527383</v>
      </c>
      <c r="N273">
        <f t="shared" si="39"/>
        <v>0.51436010508538299</v>
      </c>
      <c r="Q273">
        <f t="shared" si="40"/>
        <v>0.45662100456621063</v>
      </c>
      <c r="R273">
        <f t="shared" si="45"/>
        <v>2.1899999999999973</v>
      </c>
      <c r="S273">
        <f t="shared" si="41"/>
        <v>0.62550822543316587</v>
      </c>
      <c r="T273">
        <f t="shared" si="42"/>
        <v>0.40570463501595139</v>
      </c>
      <c r="V273">
        <f t="shared" si="43"/>
        <v>0.55256971289172585</v>
      </c>
    </row>
    <row r="274" spans="9:22" x14ac:dyDescent="0.25">
      <c r="I274">
        <f t="shared" si="36"/>
        <v>0.45454545454545514</v>
      </c>
      <c r="J274">
        <f t="shared" si="44"/>
        <v>2.1999999999999971</v>
      </c>
      <c r="K274">
        <f t="shared" si="37"/>
        <v>0.61983471074380336</v>
      </c>
      <c r="L274">
        <f t="shared" si="38"/>
        <v>0.37422520661157116</v>
      </c>
      <c r="N274">
        <f t="shared" si="39"/>
        <v>0.50969473140495991</v>
      </c>
      <c r="Q274">
        <f t="shared" si="40"/>
        <v>0.45454545454545514</v>
      </c>
      <c r="R274">
        <f t="shared" si="45"/>
        <v>2.1999999999999971</v>
      </c>
      <c r="S274">
        <f t="shared" si="41"/>
        <v>0.61983471074380336</v>
      </c>
      <c r="T274">
        <f t="shared" si="42"/>
        <v>0.40202479338843083</v>
      </c>
      <c r="V274">
        <f t="shared" si="43"/>
        <v>0.54755776859504279</v>
      </c>
    </row>
    <row r="275" spans="9:22" x14ac:dyDescent="0.25">
      <c r="I275">
        <f t="shared" si="36"/>
        <v>0.4524886877828061</v>
      </c>
      <c r="J275">
        <f t="shared" si="44"/>
        <v>2.2099999999999969</v>
      </c>
      <c r="K275">
        <f t="shared" si="37"/>
        <v>0.61423803771421726</v>
      </c>
      <c r="L275">
        <f t="shared" si="38"/>
        <v>0.37084621526995853</v>
      </c>
      <c r="N275">
        <f t="shared" si="39"/>
        <v>0.50509254519768354</v>
      </c>
      <c r="Q275">
        <f t="shared" si="40"/>
        <v>0.4524886877828061</v>
      </c>
      <c r="R275">
        <f t="shared" si="45"/>
        <v>2.2099999999999969</v>
      </c>
      <c r="S275">
        <f t="shared" si="41"/>
        <v>0.61423803771421726</v>
      </c>
      <c r="T275">
        <f t="shared" si="42"/>
        <v>0.39839479126144128</v>
      </c>
      <c r="V275">
        <f t="shared" si="43"/>
        <v>0.54261370569808309</v>
      </c>
    </row>
    <row r="276" spans="9:22" x14ac:dyDescent="0.25">
      <c r="I276">
        <f t="shared" si="36"/>
        <v>0.45045045045045112</v>
      </c>
      <c r="J276">
        <f t="shared" si="44"/>
        <v>2.2199999999999966</v>
      </c>
      <c r="K276">
        <f t="shared" si="37"/>
        <v>0.60871682493304302</v>
      </c>
      <c r="L276">
        <f t="shared" si="38"/>
        <v>0.36751278305332463</v>
      </c>
      <c r="N276">
        <f t="shared" si="39"/>
        <v>0.5005524105186282</v>
      </c>
      <c r="Q276">
        <f t="shared" si="40"/>
        <v>0.45045045045045112</v>
      </c>
      <c r="R276">
        <f t="shared" si="45"/>
        <v>2.2199999999999966</v>
      </c>
      <c r="S276">
        <f t="shared" si="41"/>
        <v>0.60871682493304302</v>
      </c>
      <c r="T276">
        <f t="shared" si="42"/>
        <v>0.39481373265157171</v>
      </c>
      <c r="V276">
        <f t="shared" si="43"/>
        <v>0.53773630387144067</v>
      </c>
    </row>
    <row r="277" spans="9:22" x14ac:dyDescent="0.25">
      <c r="I277">
        <f t="shared" si="36"/>
        <v>0.44843049327354334</v>
      </c>
      <c r="J277">
        <f t="shared" si="44"/>
        <v>2.2299999999999964</v>
      </c>
      <c r="K277">
        <f t="shared" si="37"/>
        <v>0.60326972189266015</v>
      </c>
      <c r="L277">
        <f t="shared" si="38"/>
        <v>0.3642240945926935</v>
      </c>
      <c r="N277">
        <f t="shared" si="39"/>
        <v>0.49607321683524858</v>
      </c>
      <c r="Q277">
        <f t="shared" si="40"/>
        <v>0.44843049327354334</v>
      </c>
      <c r="R277">
        <f t="shared" si="45"/>
        <v>2.2299999999999964</v>
      </c>
      <c r="S277">
        <f t="shared" si="41"/>
        <v>0.60326972189266015</v>
      </c>
      <c r="T277">
        <f t="shared" si="42"/>
        <v>0.39128074161957938</v>
      </c>
      <c r="V277">
        <f t="shared" si="43"/>
        <v>0.53292437008586713</v>
      </c>
    </row>
    <row r="278" spans="9:22" x14ac:dyDescent="0.25">
      <c r="I278">
        <f t="shared" si="36"/>
        <v>0.44642857142857217</v>
      </c>
      <c r="J278">
        <f t="shared" si="44"/>
        <v>2.2399999999999962</v>
      </c>
      <c r="K278">
        <f t="shared" si="37"/>
        <v>0.59789540816326725</v>
      </c>
      <c r="L278">
        <f t="shared" si="38"/>
        <v>0.36097935267857251</v>
      </c>
      <c r="N278">
        <f t="shared" si="39"/>
        <v>0.49165387834821578</v>
      </c>
      <c r="Q278">
        <f t="shared" si="40"/>
        <v>0.44642857142857217</v>
      </c>
      <c r="R278">
        <f t="shared" si="45"/>
        <v>2.2399999999999962</v>
      </c>
      <c r="S278">
        <f t="shared" si="41"/>
        <v>0.59789540816326725</v>
      </c>
      <c r="T278">
        <f t="shared" si="42"/>
        <v>0.38779496173469519</v>
      </c>
      <c r="V278">
        <f t="shared" si="43"/>
        <v>0.52817673788265485</v>
      </c>
    </row>
    <row r="279" spans="9:22" x14ac:dyDescent="0.25">
      <c r="I279">
        <f t="shared" ref="I279:I342" si="46">1/J279</f>
        <v>0.44444444444444525</v>
      </c>
      <c r="J279">
        <f t="shared" si="44"/>
        <v>2.249999999999996</v>
      </c>
      <c r="K279">
        <f t="shared" ref="K279:K342" si="47">+IF(J279&lt;$K$82,2.5,IF(J279&gt;$K$83,2.5*($K$82*$K$83/J279/J279),2.5*($K$82/J279)))</f>
        <v>0.59259259259259467</v>
      </c>
      <c r="L279">
        <f t="shared" ref="L279:L342" si="48">+$K$79*$K$80*K279*$K$81</f>
        <v>0.35777777777777897</v>
      </c>
      <c r="N279">
        <f t="shared" ref="N279:N342" si="49">+L279*1.362</f>
        <v>0.48729333333333502</v>
      </c>
      <c r="Q279">
        <f t="shared" ref="Q279:Q342" si="50">1/R279</f>
        <v>0.44444444444444525</v>
      </c>
      <c r="R279">
        <f t="shared" si="45"/>
        <v>2.249999999999996</v>
      </c>
      <c r="S279">
        <f t="shared" ref="S279:S342" si="51">+IF(R279&lt;$S$82,2.5,IF(R279&gt;$S$83,2.5*($S$82*$S$83/R279/R279),2.5*($S$82/R279)))</f>
        <v>0.59259259259259467</v>
      </c>
      <c r="T279">
        <f t="shared" ref="T279:T342" si="52">+$S$79*$S$80*S279*$S$81</f>
        <v>0.38435555555555689</v>
      </c>
      <c r="V279">
        <f t="shared" ref="V279:V342" si="53">+T279*1.362</f>
        <v>0.52349226666666848</v>
      </c>
    </row>
    <row r="280" spans="9:22" x14ac:dyDescent="0.25">
      <c r="I280">
        <f t="shared" si="46"/>
        <v>0.44247787610619549</v>
      </c>
      <c r="J280">
        <f t="shared" si="44"/>
        <v>2.2599999999999958</v>
      </c>
      <c r="K280">
        <f t="shared" si="47"/>
        <v>0.58736001253034908</v>
      </c>
      <c r="L280">
        <f t="shared" si="48"/>
        <v>0.3546186075651982</v>
      </c>
      <c r="N280">
        <f t="shared" si="49"/>
        <v>0.4829905435038</v>
      </c>
      <c r="Q280">
        <f t="shared" si="50"/>
        <v>0.44247787610619549</v>
      </c>
      <c r="R280">
        <f t="shared" si="45"/>
        <v>2.2599999999999958</v>
      </c>
      <c r="S280">
        <f t="shared" si="51"/>
        <v>0.58736001253034908</v>
      </c>
      <c r="T280">
        <f t="shared" si="52"/>
        <v>0.38096170412718444</v>
      </c>
      <c r="V280">
        <f t="shared" si="53"/>
        <v>0.51886984102122524</v>
      </c>
    </row>
    <row r="281" spans="9:22" x14ac:dyDescent="0.25">
      <c r="I281">
        <f t="shared" si="46"/>
        <v>0.44052863436123435</v>
      </c>
      <c r="J281">
        <f t="shared" si="44"/>
        <v>2.2699999999999956</v>
      </c>
      <c r="K281">
        <f t="shared" si="47"/>
        <v>0.58219643307652225</v>
      </c>
      <c r="L281">
        <f t="shared" si="48"/>
        <v>0.35150109646995026</v>
      </c>
      <c r="N281">
        <f t="shared" si="49"/>
        <v>0.47874449339207231</v>
      </c>
      <c r="Q281">
        <f t="shared" si="50"/>
        <v>0.44052863436123435</v>
      </c>
      <c r="R281">
        <f t="shared" si="45"/>
        <v>2.2699999999999956</v>
      </c>
      <c r="S281">
        <f t="shared" si="51"/>
        <v>0.58219643307652225</v>
      </c>
      <c r="T281">
        <f t="shared" si="52"/>
        <v>0.37761260649343231</v>
      </c>
      <c r="V281">
        <f t="shared" si="53"/>
        <v>0.51430837004405483</v>
      </c>
    </row>
    <row r="282" spans="9:22" x14ac:dyDescent="0.25">
      <c r="I282">
        <f t="shared" si="46"/>
        <v>0.43859649122807109</v>
      </c>
      <c r="J282">
        <f t="shared" si="44"/>
        <v>2.2799999999999954</v>
      </c>
      <c r="K282">
        <f t="shared" si="47"/>
        <v>0.57710064635272629</v>
      </c>
      <c r="L282">
        <f t="shared" si="48"/>
        <v>0.34842451523545842</v>
      </c>
      <c r="N282">
        <f t="shared" si="49"/>
        <v>0.47455418975069441</v>
      </c>
      <c r="Q282">
        <f t="shared" si="50"/>
        <v>0.43859649122807109</v>
      </c>
      <c r="R282">
        <f t="shared" si="45"/>
        <v>2.2799999999999954</v>
      </c>
      <c r="S282">
        <f t="shared" si="51"/>
        <v>0.57710064635272629</v>
      </c>
      <c r="T282">
        <f t="shared" si="52"/>
        <v>0.37430747922437829</v>
      </c>
      <c r="V282">
        <f t="shared" si="53"/>
        <v>0.50980678670360324</v>
      </c>
    </row>
    <row r="283" spans="9:22" x14ac:dyDescent="0.25">
      <c r="I283">
        <f t="shared" si="46"/>
        <v>0.43668122270742449</v>
      </c>
      <c r="J283">
        <f t="shared" si="44"/>
        <v>2.2899999999999952</v>
      </c>
      <c r="K283">
        <f t="shared" si="47"/>
        <v>0.57207147079575382</v>
      </c>
      <c r="L283">
        <f t="shared" si="48"/>
        <v>0.34538815049293631</v>
      </c>
      <c r="N283">
        <f t="shared" si="49"/>
        <v>0.4704186609713793</v>
      </c>
      <c r="Q283">
        <f t="shared" si="50"/>
        <v>0.43668122270742449</v>
      </c>
      <c r="R283">
        <f t="shared" si="45"/>
        <v>2.2899999999999952</v>
      </c>
      <c r="S283">
        <f t="shared" si="51"/>
        <v>0.57207147079575382</v>
      </c>
      <c r="T283">
        <f t="shared" si="52"/>
        <v>0.37104555595812594</v>
      </c>
      <c r="V283">
        <f t="shared" si="53"/>
        <v>0.50536404721496753</v>
      </c>
    </row>
    <row r="284" spans="9:22" x14ac:dyDescent="0.25">
      <c r="I284">
        <f t="shared" si="46"/>
        <v>0.43478260869565311</v>
      </c>
      <c r="J284">
        <f t="shared" si="44"/>
        <v>2.2999999999999949</v>
      </c>
      <c r="K284">
        <f t="shared" si="47"/>
        <v>0.56710775047259221</v>
      </c>
      <c r="L284">
        <f t="shared" si="48"/>
        <v>0.3423913043478275</v>
      </c>
      <c r="N284">
        <f t="shared" si="49"/>
        <v>0.46633695652174106</v>
      </c>
      <c r="Q284">
        <f t="shared" si="50"/>
        <v>0.43478260869565311</v>
      </c>
      <c r="R284">
        <f t="shared" si="45"/>
        <v>2.2999999999999949</v>
      </c>
      <c r="S284">
        <f t="shared" si="51"/>
        <v>0.56710775047259221</v>
      </c>
      <c r="T284">
        <f t="shared" si="52"/>
        <v>0.3678260869565233</v>
      </c>
      <c r="V284">
        <f t="shared" si="53"/>
        <v>0.50097913043478481</v>
      </c>
    </row>
    <row r="285" spans="9:22" x14ac:dyDescent="0.25">
      <c r="I285">
        <f t="shared" si="46"/>
        <v>0.4329004329004339</v>
      </c>
      <c r="J285">
        <f t="shared" si="44"/>
        <v>2.3099999999999947</v>
      </c>
      <c r="K285">
        <f t="shared" si="47"/>
        <v>0.56220835441614914</v>
      </c>
      <c r="L285">
        <f t="shared" si="48"/>
        <v>0.33943329397874994</v>
      </c>
      <c r="N285">
        <f t="shared" si="49"/>
        <v>0.46230814639905743</v>
      </c>
      <c r="Q285">
        <f t="shared" si="50"/>
        <v>0.4329004329004339</v>
      </c>
      <c r="R285">
        <f t="shared" si="45"/>
        <v>2.3099999999999947</v>
      </c>
      <c r="S285">
        <f t="shared" si="51"/>
        <v>0.56220835441614914</v>
      </c>
      <c r="T285">
        <f t="shared" si="52"/>
        <v>0.36464833867431434</v>
      </c>
      <c r="V285">
        <f t="shared" si="53"/>
        <v>0.49665103727441617</v>
      </c>
    </row>
    <row r="286" spans="9:22" x14ac:dyDescent="0.25">
      <c r="I286">
        <f t="shared" si="46"/>
        <v>0.43103448275862172</v>
      </c>
      <c r="J286">
        <f t="shared" si="44"/>
        <v>2.3199999999999945</v>
      </c>
      <c r="K286">
        <f t="shared" si="47"/>
        <v>0.55737217598097777</v>
      </c>
      <c r="L286">
        <f t="shared" si="48"/>
        <v>0.33651345124851528</v>
      </c>
      <c r="N286">
        <f t="shared" si="49"/>
        <v>0.45833132060047788</v>
      </c>
      <c r="Q286">
        <f t="shared" si="50"/>
        <v>0.43103448275862172</v>
      </c>
      <c r="R286">
        <f t="shared" si="45"/>
        <v>2.3199999999999945</v>
      </c>
      <c r="S286">
        <f t="shared" si="51"/>
        <v>0.55737217598097777</v>
      </c>
      <c r="T286">
        <f t="shared" si="52"/>
        <v>0.36151159334126221</v>
      </c>
      <c r="V286">
        <f t="shared" si="53"/>
        <v>0.49237879013079916</v>
      </c>
    </row>
    <row r="287" spans="9:22" x14ac:dyDescent="0.25">
      <c r="I287">
        <f t="shared" si="46"/>
        <v>0.42918454935622424</v>
      </c>
      <c r="J287">
        <f t="shared" si="44"/>
        <v>2.3299999999999943</v>
      </c>
      <c r="K287">
        <f t="shared" si="47"/>
        <v>0.55259813221831577</v>
      </c>
      <c r="L287">
        <f t="shared" si="48"/>
        <v>0.33363112232680808</v>
      </c>
      <c r="N287">
        <f t="shared" si="49"/>
        <v>0.45440558860911262</v>
      </c>
      <c r="Q287">
        <f t="shared" si="50"/>
        <v>0.42918454935622424</v>
      </c>
      <c r="R287">
        <f t="shared" si="45"/>
        <v>2.3299999999999943</v>
      </c>
      <c r="S287">
        <f t="shared" si="51"/>
        <v>0.55259813221831577</v>
      </c>
      <c r="T287">
        <f t="shared" si="52"/>
        <v>0.35841514855679962</v>
      </c>
      <c r="V287">
        <f t="shared" si="53"/>
        <v>0.4881614323343611</v>
      </c>
    </row>
    <row r="288" spans="9:22" x14ac:dyDescent="0.25">
      <c r="I288">
        <f t="shared" si="46"/>
        <v>0.42735042735042844</v>
      </c>
      <c r="J288">
        <f t="shared" ref="J288:J351" si="54">+J287+0.01</f>
        <v>2.3399999999999941</v>
      </c>
      <c r="K288">
        <f t="shared" si="47"/>
        <v>0.54788516326978143</v>
      </c>
      <c r="L288">
        <f t="shared" si="48"/>
        <v>0.33078566732413045</v>
      </c>
      <c r="N288">
        <f t="shared" si="49"/>
        <v>0.4505300788954657</v>
      </c>
      <c r="Q288">
        <f t="shared" si="50"/>
        <v>0.42735042735042844</v>
      </c>
      <c r="R288">
        <f t="shared" ref="R288:R351" si="55">+R287+0.01</f>
        <v>2.3399999999999941</v>
      </c>
      <c r="S288">
        <f t="shared" si="51"/>
        <v>0.54788516326978143</v>
      </c>
      <c r="T288">
        <f t="shared" si="52"/>
        <v>0.35535831689678027</v>
      </c>
      <c r="V288">
        <f t="shared" si="53"/>
        <v>0.48399802761341476</v>
      </c>
    </row>
    <row r="289" spans="9:22" x14ac:dyDescent="0.25">
      <c r="I289">
        <f t="shared" si="46"/>
        <v>0.42553191489361814</v>
      </c>
      <c r="J289">
        <f t="shared" si="54"/>
        <v>2.3499999999999939</v>
      </c>
      <c r="K289">
        <f t="shared" si="47"/>
        <v>0.54323223177908841</v>
      </c>
      <c r="L289">
        <f t="shared" si="48"/>
        <v>0.32797645993662455</v>
      </c>
      <c r="N289">
        <f t="shared" si="49"/>
        <v>0.44670393843368267</v>
      </c>
      <c r="Q289">
        <f t="shared" si="50"/>
        <v>0.42553191489361814</v>
      </c>
      <c r="R289">
        <f t="shared" si="55"/>
        <v>2.3499999999999939</v>
      </c>
      <c r="S289">
        <f t="shared" si="51"/>
        <v>0.54323223177908841</v>
      </c>
      <c r="T289">
        <f t="shared" si="52"/>
        <v>0.3523404255319168</v>
      </c>
      <c r="V289">
        <f t="shared" si="53"/>
        <v>0.47988765957447072</v>
      </c>
    </row>
    <row r="290" spans="9:22" x14ac:dyDescent="0.25">
      <c r="I290">
        <f t="shared" si="46"/>
        <v>0.42372881355932318</v>
      </c>
      <c r="J290">
        <f t="shared" si="54"/>
        <v>2.3599999999999937</v>
      </c>
      <c r="K290">
        <f t="shared" si="47"/>
        <v>0.53863832232117492</v>
      </c>
      <c r="L290">
        <f t="shared" si="48"/>
        <v>0.32520288710140927</v>
      </c>
      <c r="N290">
        <f t="shared" si="49"/>
        <v>0.44292633223211947</v>
      </c>
      <c r="Q290">
        <f t="shared" si="50"/>
        <v>0.42372881355932318</v>
      </c>
      <c r="R290">
        <f t="shared" si="55"/>
        <v>2.3599999999999937</v>
      </c>
      <c r="S290">
        <f t="shared" si="51"/>
        <v>0.53863832232117492</v>
      </c>
      <c r="T290">
        <f t="shared" si="52"/>
        <v>0.34936081585751405</v>
      </c>
      <c r="V290">
        <f t="shared" si="53"/>
        <v>0.47582943119793419</v>
      </c>
    </row>
    <row r="291" spans="9:22" x14ac:dyDescent="0.25">
      <c r="I291">
        <f t="shared" si="46"/>
        <v>0.42194092827004337</v>
      </c>
      <c r="J291">
        <f t="shared" si="54"/>
        <v>2.3699999999999934</v>
      </c>
      <c r="K291">
        <f t="shared" si="47"/>
        <v>0.53410244084815761</v>
      </c>
      <c r="L291">
        <f t="shared" si="48"/>
        <v>0.32246434866207513</v>
      </c>
      <c r="N291">
        <f t="shared" si="49"/>
        <v>0.43919644287774634</v>
      </c>
      <c r="Q291">
        <f t="shared" si="50"/>
        <v>0.42194092827004337</v>
      </c>
      <c r="R291">
        <f t="shared" si="55"/>
        <v>2.3699999999999934</v>
      </c>
      <c r="S291">
        <f t="shared" si="51"/>
        <v>0.53410244084815761</v>
      </c>
      <c r="T291">
        <f t="shared" si="52"/>
        <v>0.34641884313411503</v>
      </c>
      <c r="V291">
        <f t="shared" si="53"/>
        <v>0.47182246434866471</v>
      </c>
    </row>
    <row r="292" spans="9:22" x14ac:dyDescent="0.25">
      <c r="I292">
        <f t="shared" si="46"/>
        <v>0.42016806722689193</v>
      </c>
      <c r="J292">
        <f t="shared" si="54"/>
        <v>2.3799999999999932</v>
      </c>
      <c r="K292">
        <f t="shared" si="47"/>
        <v>0.52962361415154602</v>
      </c>
      <c r="L292">
        <f t="shared" si="48"/>
        <v>0.31976025704399585</v>
      </c>
      <c r="N292">
        <f t="shared" si="49"/>
        <v>0.43551347009392238</v>
      </c>
      <c r="Q292">
        <f t="shared" si="50"/>
        <v>0.42016806722689193</v>
      </c>
      <c r="R292">
        <f t="shared" si="55"/>
        <v>2.3799999999999932</v>
      </c>
      <c r="S292">
        <f t="shared" si="51"/>
        <v>0.52962361415154602</v>
      </c>
      <c r="T292">
        <f t="shared" si="52"/>
        <v>0.34351387613869272</v>
      </c>
      <c r="V292">
        <f t="shared" si="53"/>
        <v>0.4678658993008995</v>
      </c>
    </row>
    <row r="293" spans="9:22" x14ac:dyDescent="0.25">
      <c r="I293">
        <f t="shared" si="46"/>
        <v>0.41841004184100539</v>
      </c>
      <c r="J293">
        <f t="shared" si="54"/>
        <v>2.389999999999993</v>
      </c>
      <c r="K293">
        <f t="shared" si="47"/>
        <v>0.52520088934017561</v>
      </c>
      <c r="L293">
        <f t="shared" si="48"/>
        <v>0.31709003693913096</v>
      </c>
      <c r="N293">
        <f t="shared" si="49"/>
        <v>0.43187663031109641</v>
      </c>
      <c r="Q293">
        <f t="shared" si="50"/>
        <v>0.41841004184100539</v>
      </c>
      <c r="R293">
        <f t="shared" si="55"/>
        <v>2.389999999999993</v>
      </c>
      <c r="S293">
        <f t="shared" si="51"/>
        <v>0.52520088934017561</v>
      </c>
      <c r="T293">
        <f t="shared" si="52"/>
        <v>0.34064529682603789</v>
      </c>
      <c r="V293">
        <f t="shared" si="53"/>
        <v>0.46395889427706366</v>
      </c>
    </row>
    <row r="294" spans="9:22" x14ac:dyDescent="0.25">
      <c r="I294">
        <f t="shared" si="46"/>
        <v>0.41666666666666791</v>
      </c>
      <c r="J294">
        <f t="shared" si="54"/>
        <v>2.3999999999999928</v>
      </c>
      <c r="K294">
        <f t="shared" si="47"/>
        <v>0.52083333333333637</v>
      </c>
      <c r="L294">
        <f t="shared" si="48"/>
        <v>0.31445312500000178</v>
      </c>
      <c r="N294">
        <f t="shared" si="49"/>
        <v>0.42828515625000246</v>
      </c>
      <c r="Q294">
        <f t="shared" si="50"/>
        <v>0.41666666666666791</v>
      </c>
      <c r="R294">
        <f t="shared" si="55"/>
        <v>2.3999999999999928</v>
      </c>
      <c r="S294">
        <f t="shared" si="51"/>
        <v>0.52083333333333637</v>
      </c>
      <c r="T294">
        <f t="shared" si="52"/>
        <v>0.33781250000000196</v>
      </c>
      <c r="V294">
        <f t="shared" si="53"/>
        <v>0.46010062500000271</v>
      </c>
    </row>
    <row r="295" spans="9:22" x14ac:dyDescent="0.25">
      <c r="I295">
        <f t="shared" si="46"/>
        <v>0.41493775933610089</v>
      </c>
      <c r="J295">
        <f t="shared" si="54"/>
        <v>2.4099999999999926</v>
      </c>
      <c r="K295">
        <f t="shared" si="47"/>
        <v>0.5165200323685919</v>
      </c>
      <c r="L295">
        <f t="shared" si="48"/>
        <v>0.31184896954253727</v>
      </c>
      <c r="N295">
        <f t="shared" si="49"/>
        <v>0.42473829651693579</v>
      </c>
      <c r="Q295">
        <f t="shared" si="50"/>
        <v>0.41493775933610089</v>
      </c>
      <c r="R295">
        <f t="shared" si="55"/>
        <v>2.4099999999999926</v>
      </c>
      <c r="S295">
        <f t="shared" si="51"/>
        <v>0.5165200323685919</v>
      </c>
      <c r="T295">
        <f t="shared" si="52"/>
        <v>0.33501489299426873</v>
      </c>
      <c r="V295">
        <f t="shared" si="53"/>
        <v>0.45629028425819407</v>
      </c>
    </row>
    <row r="296" spans="9:22" x14ac:dyDescent="0.25">
      <c r="I296">
        <f t="shared" si="46"/>
        <v>0.41322314049586906</v>
      </c>
      <c r="J296">
        <f t="shared" si="54"/>
        <v>2.4199999999999924</v>
      </c>
      <c r="K296">
        <f t="shared" si="47"/>
        <v>0.51226009152380625</v>
      </c>
      <c r="L296">
        <f t="shared" si="48"/>
        <v>0.30927703025749792</v>
      </c>
      <c r="N296">
        <f t="shared" si="49"/>
        <v>0.42123531521071222</v>
      </c>
      <c r="Q296">
        <f t="shared" si="50"/>
        <v>0.41322314049586906</v>
      </c>
      <c r="R296">
        <f t="shared" si="55"/>
        <v>2.4199999999999924</v>
      </c>
      <c r="S296">
        <f t="shared" si="51"/>
        <v>0.51226009152380625</v>
      </c>
      <c r="T296">
        <f t="shared" si="52"/>
        <v>0.33225189536234073</v>
      </c>
      <c r="V296">
        <f t="shared" si="53"/>
        <v>0.45252708148350812</v>
      </c>
    </row>
    <row r="297" spans="9:22" x14ac:dyDescent="0.25">
      <c r="I297">
        <f t="shared" si="46"/>
        <v>0.41152263374485731</v>
      </c>
      <c r="J297">
        <f t="shared" si="54"/>
        <v>2.4299999999999922</v>
      </c>
      <c r="K297">
        <f t="shared" si="47"/>
        <v>0.50805263425291192</v>
      </c>
      <c r="L297">
        <f t="shared" si="48"/>
        <v>0.30673677793019544</v>
      </c>
      <c r="N297">
        <f t="shared" si="49"/>
        <v>0.41777549154092619</v>
      </c>
      <c r="Q297">
        <f t="shared" si="50"/>
        <v>0.41152263374485731</v>
      </c>
      <c r="R297">
        <f t="shared" si="55"/>
        <v>2.4299999999999922</v>
      </c>
      <c r="S297">
        <f t="shared" si="51"/>
        <v>0.50805263425291192</v>
      </c>
      <c r="T297">
        <f t="shared" si="52"/>
        <v>0.32952293857643866</v>
      </c>
      <c r="V297">
        <f t="shared" si="53"/>
        <v>0.4488102423411095</v>
      </c>
    </row>
    <row r="298" spans="9:22" x14ac:dyDescent="0.25">
      <c r="I298">
        <f t="shared" si="46"/>
        <v>0.40983606557377183</v>
      </c>
      <c r="J298">
        <f t="shared" si="54"/>
        <v>2.439999999999992</v>
      </c>
      <c r="K298">
        <f t="shared" si="47"/>
        <v>0.503896801934967</v>
      </c>
      <c r="L298">
        <f t="shared" si="48"/>
        <v>0.30422769416823625</v>
      </c>
      <c r="N298">
        <f t="shared" si="49"/>
        <v>0.4143581194571378</v>
      </c>
      <c r="Q298">
        <f t="shared" si="50"/>
        <v>0.40983606557377183</v>
      </c>
      <c r="R298">
        <f t="shared" si="55"/>
        <v>2.439999999999992</v>
      </c>
      <c r="S298">
        <f t="shared" si="51"/>
        <v>0.503896801934967</v>
      </c>
      <c r="T298">
        <f t="shared" si="52"/>
        <v>0.32682746573501958</v>
      </c>
      <c r="V298">
        <f t="shared" si="53"/>
        <v>0.44513900833109671</v>
      </c>
    </row>
    <row r="299" spans="9:22" x14ac:dyDescent="0.25">
      <c r="I299">
        <f t="shared" si="46"/>
        <v>0.40816326530612385</v>
      </c>
      <c r="J299">
        <f t="shared" si="54"/>
        <v>2.4499999999999917</v>
      </c>
      <c r="K299">
        <f t="shared" si="47"/>
        <v>0.49979175343607174</v>
      </c>
      <c r="L299">
        <f t="shared" si="48"/>
        <v>0.30174927113702821</v>
      </c>
      <c r="N299">
        <f t="shared" si="49"/>
        <v>0.41098250728863245</v>
      </c>
      <c r="Q299">
        <f t="shared" si="50"/>
        <v>0.40816326530612385</v>
      </c>
      <c r="R299">
        <f t="shared" si="55"/>
        <v>2.4499999999999917</v>
      </c>
      <c r="S299">
        <f t="shared" si="51"/>
        <v>0.49979175343607174</v>
      </c>
      <c r="T299">
        <f t="shared" si="52"/>
        <v>0.32416493127863616</v>
      </c>
      <c r="V299">
        <f t="shared" si="53"/>
        <v>0.44151263640150246</v>
      </c>
    </row>
    <row r="300" spans="9:22" x14ac:dyDescent="0.25">
      <c r="I300">
        <f t="shared" si="46"/>
        <v>0.40650406504065179</v>
      </c>
      <c r="J300">
        <f t="shared" si="54"/>
        <v>2.4599999999999915</v>
      </c>
      <c r="K300">
        <f t="shared" si="47"/>
        <v>0.49573666468372335</v>
      </c>
      <c r="L300">
        <f t="shared" si="48"/>
        <v>0.2993010113027979</v>
      </c>
      <c r="N300">
        <f t="shared" si="49"/>
        <v>0.40764797739441078</v>
      </c>
      <c r="Q300">
        <f t="shared" si="50"/>
        <v>0.40650406504065179</v>
      </c>
      <c r="R300">
        <f t="shared" si="55"/>
        <v>2.4599999999999915</v>
      </c>
      <c r="S300">
        <f t="shared" si="51"/>
        <v>0.49573666468372335</v>
      </c>
      <c r="T300">
        <f t="shared" si="52"/>
        <v>0.32153480071386298</v>
      </c>
      <c r="V300">
        <f t="shared" si="53"/>
        <v>0.43793039857228139</v>
      </c>
    </row>
    <row r="301" spans="9:22" x14ac:dyDescent="0.25">
      <c r="I301">
        <f t="shared" si="46"/>
        <v>0.40485829959514313</v>
      </c>
      <c r="J301">
        <f t="shared" si="54"/>
        <v>2.4699999999999913</v>
      </c>
      <c r="K301">
        <f t="shared" si="47"/>
        <v>0.49173072825321196</v>
      </c>
      <c r="L301">
        <f t="shared" si="48"/>
        <v>0.29688242718287666</v>
      </c>
      <c r="N301">
        <f t="shared" si="49"/>
        <v>0.40435386582307803</v>
      </c>
      <c r="Q301">
        <f t="shared" si="50"/>
        <v>0.40485829959514313</v>
      </c>
      <c r="R301">
        <f t="shared" si="55"/>
        <v>2.4699999999999913</v>
      </c>
      <c r="S301">
        <f t="shared" si="51"/>
        <v>0.49173072825321196</v>
      </c>
      <c r="T301">
        <f t="shared" si="52"/>
        <v>0.31893655034503327</v>
      </c>
      <c r="V301">
        <f t="shared" si="53"/>
        <v>0.43439158156993535</v>
      </c>
    </row>
    <row r="302" spans="9:22" x14ac:dyDescent="0.25">
      <c r="I302">
        <f t="shared" si="46"/>
        <v>0.40322580645161438</v>
      </c>
      <c r="J302">
        <f t="shared" si="54"/>
        <v>2.4799999999999911</v>
      </c>
      <c r="K302">
        <f t="shared" si="47"/>
        <v>0.48777315296566426</v>
      </c>
      <c r="L302">
        <f t="shared" si="48"/>
        <v>0.29449304110301971</v>
      </c>
      <c r="N302">
        <f t="shared" si="49"/>
        <v>0.40109952198231286</v>
      </c>
      <c r="Q302">
        <f t="shared" si="50"/>
        <v>0.40322580645161438</v>
      </c>
      <c r="R302">
        <f t="shared" si="55"/>
        <v>2.4799999999999911</v>
      </c>
      <c r="S302">
        <f t="shared" si="51"/>
        <v>0.48777315296566426</v>
      </c>
      <c r="T302">
        <f t="shared" si="52"/>
        <v>0.31636966701352986</v>
      </c>
      <c r="V302">
        <f t="shared" si="53"/>
        <v>0.4308954864724277</v>
      </c>
    </row>
    <row r="303" spans="9:22" x14ac:dyDescent="0.25">
      <c r="I303">
        <f t="shared" si="46"/>
        <v>0.40160642570281274</v>
      </c>
      <c r="J303">
        <f t="shared" si="54"/>
        <v>2.4899999999999909</v>
      </c>
      <c r="K303">
        <f t="shared" si="47"/>
        <v>0.48386316349736641</v>
      </c>
      <c r="L303">
        <f t="shared" si="48"/>
        <v>0.29213238496153493</v>
      </c>
      <c r="N303">
        <f t="shared" si="49"/>
        <v>0.39788430831761062</v>
      </c>
      <c r="Q303">
        <f t="shared" si="50"/>
        <v>0.40160642570281274</v>
      </c>
      <c r="R303">
        <f t="shared" si="55"/>
        <v>2.4899999999999909</v>
      </c>
      <c r="S303">
        <f t="shared" si="51"/>
        <v>0.48386316349736641</v>
      </c>
      <c r="T303">
        <f t="shared" si="52"/>
        <v>0.31383364784439183</v>
      </c>
      <c r="V303">
        <f t="shared" si="53"/>
        <v>0.42744142836406168</v>
      </c>
    </row>
    <row r="304" spans="9:22" x14ac:dyDescent="0.25">
      <c r="I304">
        <f t="shared" si="46"/>
        <v>0.40000000000000147</v>
      </c>
      <c r="J304">
        <f t="shared" si="54"/>
        <v>2.4999999999999907</v>
      </c>
      <c r="K304">
        <f t="shared" si="47"/>
        <v>0.48000000000000353</v>
      </c>
      <c r="L304">
        <f t="shared" si="48"/>
        <v>0.28980000000000211</v>
      </c>
      <c r="N304">
        <f t="shared" si="49"/>
        <v>0.39470760000000288</v>
      </c>
      <c r="Q304">
        <f t="shared" si="50"/>
        <v>0.40000000000000147</v>
      </c>
      <c r="R304">
        <f t="shared" si="55"/>
        <v>2.4999999999999907</v>
      </c>
      <c r="S304">
        <f t="shared" si="51"/>
        <v>0.48000000000000353</v>
      </c>
      <c r="T304">
        <f t="shared" si="52"/>
        <v>0.31132800000000227</v>
      </c>
      <c r="V304">
        <f t="shared" si="53"/>
        <v>0.42402873600000313</v>
      </c>
    </row>
    <row r="305" spans="9:22" x14ac:dyDescent="0.25">
      <c r="I305">
        <f t="shared" si="46"/>
        <v>0.39840637450199357</v>
      </c>
      <c r="J305">
        <f t="shared" si="54"/>
        <v>2.5099999999999905</v>
      </c>
      <c r="K305">
        <f t="shared" si="47"/>
        <v>0.47618291773146815</v>
      </c>
      <c r="L305">
        <f t="shared" si="48"/>
        <v>0.28749543658037385</v>
      </c>
      <c r="N305">
        <f t="shared" si="49"/>
        <v>0.39156878462246919</v>
      </c>
      <c r="Q305">
        <f t="shared" si="50"/>
        <v>0.39840637450199357</v>
      </c>
      <c r="R305">
        <f t="shared" si="55"/>
        <v>2.5099999999999905</v>
      </c>
      <c r="S305">
        <f t="shared" si="51"/>
        <v>0.47618291773146815</v>
      </c>
      <c r="T305">
        <f t="shared" si="52"/>
        <v>0.30885224044063025</v>
      </c>
      <c r="V305">
        <f t="shared" si="53"/>
        <v>0.42065675148013842</v>
      </c>
    </row>
    <row r="306" spans="9:22" x14ac:dyDescent="0.25">
      <c r="I306">
        <f t="shared" si="46"/>
        <v>0.39682539682539836</v>
      </c>
      <c r="J306">
        <f t="shared" si="54"/>
        <v>2.5199999999999902</v>
      </c>
      <c r="K306">
        <f t="shared" si="47"/>
        <v>0.47241118669690463</v>
      </c>
      <c r="L306">
        <f t="shared" si="48"/>
        <v>0.28521825396825612</v>
      </c>
      <c r="N306">
        <f t="shared" si="49"/>
        <v>0.38846726190476488</v>
      </c>
      <c r="Q306">
        <f t="shared" si="50"/>
        <v>0.39682539682539836</v>
      </c>
      <c r="R306">
        <f t="shared" si="55"/>
        <v>2.5199999999999902</v>
      </c>
      <c r="S306">
        <f t="shared" si="51"/>
        <v>0.47241118669690463</v>
      </c>
      <c r="T306">
        <f t="shared" si="52"/>
        <v>0.30640589569161236</v>
      </c>
      <c r="V306">
        <f t="shared" si="53"/>
        <v>0.41732482993197606</v>
      </c>
    </row>
    <row r="307" spans="9:22" x14ac:dyDescent="0.25">
      <c r="I307">
        <f t="shared" si="46"/>
        <v>0.39525691699604898</v>
      </c>
      <c r="J307">
        <f t="shared" si="54"/>
        <v>2.52999999999999</v>
      </c>
      <c r="K307">
        <f t="shared" si="47"/>
        <v>0.46868409129966471</v>
      </c>
      <c r="L307">
        <f t="shared" si="48"/>
        <v>0.28296802012217248</v>
      </c>
      <c r="N307">
        <f t="shared" si="49"/>
        <v>0.38540244340639895</v>
      </c>
      <c r="Q307">
        <f t="shared" si="50"/>
        <v>0.39525691699604898</v>
      </c>
      <c r="R307">
        <f t="shared" si="55"/>
        <v>2.52999999999999</v>
      </c>
      <c r="S307">
        <f t="shared" si="51"/>
        <v>0.46868409129966471</v>
      </c>
      <c r="T307">
        <f t="shared" si="52"/>
        <v>0.30398850161696256</v>
      </c>
      <c r="V307">
        <f t="shared" si="53"/>
        <v>0.41403233920230303</v>
      </c>
    </row>
    <row r="308" spans="9:22" x14ac:dyDescent="0.25">
      <c r="I308">
        <f t="shared" si="46"/>
        <v>0.39370078740157638</v>
      </c>
      <c r="J308">
        <f t="shared" si="54"/>
        <v>2.5399999999999898</v>
      </c>
      <c r="K308">
        <f t="shared" si="47"/>
        <v>0.46500093000186371</v>
      </c>
      <c r="L308">
        <f t="shared" si="48"/>
        <v>0.28074431148862516</v>
      </c>
      <c r="N308">
        <f t="shared" si="49"/>
        <v>0.38237375224750753</v>
      </c>
      <c r="Q308">
        <f t="shared" si="50"/>
        <v>0.39370078740157638</v>
      </c>
      <c r="R308">
        <f t="shared" si="55"/>
        <v>2.5399999999999898</v>
      </c>
      <c r="S308">
        <f t="shared" si="51"/>
        <v>0.46500093000186371</v>
      </c>
      <c r="T308">
        <f t="shared" si="52"/>
        <v>0.30159960319920881</v>
      </c>
      <c r="V308">
        <f t="shared" si="53"/>
        <v>0.41077865955732246</v>
      </c>
    </row>
    <row r="309" spans="9:22" x14ac:dyDescent="0.25">
      <c r="I309">
        <f t="shared" si="46"/>
        <v>0.39215686274509964</v>
      </c>
      <c r="J309">
        <f t="shared" si="54"/>
        <v>2.5499999999999896</v>
      </c>
      <c r="K309">
        <f t="shared" si="47"/>
        <v>0.46136101499423665</v>
      </c>
      <c r="L309">
        <f t="shared" si="48"/>
        <v>0.27854671280277032</v>
      </c>
      <c r="N309">
        <f t="shared" si="49"/>
        <v>0.37938062283737323</v>
      </c>
      <c r="Q309">
        <f t="shared" si="50"/>
        <v>0.39215686274509964</v>
      </c>
      <c r="R309">
        <f t="shared" si="55"/>
        <v>2.5499999999999896</v>
      </c>
      <c r="S309">
        <f t="shared" si="51"/>
        <v>0.46136101499423665</v>
      </c>
      <c r="T309">
        <f t="shared" si="52"/>
        <v>0.29923875432526192</v>
      </c>
      <c r="V309">
        <f t="shared" si="53"/>
        <v>0.40756318339100678</v>
      </c>
    </row>
    <row r="310" spans="9:22" x14ac:dyDescent="0.25">
      <c r="I310">
        <f t="shared" si="46"/>
        <v>0.39062500000000161</v>
      </c>
      <c r="J310">
        <f t="shared" si="54"/>
        <v>2.5599999999999894</v>
      </c>
      <c r="K310">
        <f t="shared" si="47"/>
        <v>0.45776367187500383</v>
      </c>
      <c r="L310">
        <f t="shared" si="48"/>
        <v>0.27637481689453347</v>
      </c>
      <c r="N310">
        <f t="shared" si="49"/>
        <v>0.37642250061035459</v>
      </c>
      <c r="Q310">
        <f t="shared" si="50"/>
        <v>0.39062500000000161</v>
      </c>
      <c r="R310">
        <f t="shared" si="55"/>
        <v>2.5599999999999894</v>
      </c>
      <c r="S310">
        <f t="shared" si="51"/>
        <v>0.45776367187500383</v>
      </c>
      <c r="T310">
        <f t="shared" si="52"/>
        <v>0.29690551757812744</v>
      </c>
      <c r="V310">
        <f t="shared" si="53"/>
        <v>0.40438531494140961</v>
      </c>
    </row>
    <row r="311" spans="9:22" x14ac:dyDescent="0.25">
      <c r="I311">
        <f t="shared" si="46"/>
        <v>0.38910505836576037</v>
      </c>
      <c r="J311">
        <f t="shared" si="54"/>
        <v>2.5699999999999892</v>
      </c>
      <c r="K311">
        <f t="shared" si="47"/>
        <v>0.45420823933746535</v>
      </c>
      <c r="L311">
        <f t="shared" si="48"/>
        <v>0.27422822449999462</v>
      </c>
      <c r="N311">
        <f t="shared" si="49"/>
        <v>0.37349884176899273</v>
      </c>
      <c r="Q311">
        <f t="shared" si="50"/>
        <v>0.38910505836576037</v>
      </c>
      <c r="R311">
        <f t="shared" si="55"/>
        <v>2.5699999999999892</v>
      </c>
      <c r="S311">
        <f t="shared" si="51"/>
        <v>0.45420823933746535</v>
      </c>
      <c r="T311">
        <f t="shared" si="52"/>
        <v>0.29459946403428006</v>
      </c>
      <c r="V311">
        <f t="shared" si="53"/>
        <v>0.40124447001468949</v>
      </c>
    </row>
    <row r="312" spans="9:22" x14ac:dyDescent="0.25">
      <c r="I312">
        <f t="shared" si="46"/>
        <v>0.38759689922480783</v>
      </c>
      <c r="J312">
        <f t="shared" si="54"/>
        <v>2.579999999999989</v>
      </c>
      <c r="K312">
        <f t="shared" si="47"/>
        <v>0.45069406886605762</v>
      </c>
      <c r="L312">
        <f t="shared" si="48"/>
        <v>0.27210654407788226</v>
      </c>
      <c r="N312">
        <f t="shared" si="49"/>
        <v>0.37060911303407568</v>
      </c>
      <c r="Q312">
        <f t="shared" si="50"/>
        <v>0.38759689922480783</v>
      </c>
      <c r="R312">
        <f t="shared" si="55"/>
        <v>2.579999999999989</v>
      </c>
      <c r="S312">
        <f t="shared" si="51"/>
        <v>0.45069406886605762</v>
      </c>
      <c r="T312">
        <f t="shared" si="52"/>
        <v>0.29232017306652497</v>
      </c>
      <c r="V312">
        <f t="shared" si="53"/>
        <v>0.39814007571660703</v>
      </c>
    </row>
    <row r="313" spans="9:22" x14ac:dyDescent="0.25">
      <c r="I313">
        <f t="shared" si="46"/>
        <v>0.38610038610038777</v>
      </c>
      <c r="J313">
        <f t="shared" si="54"/>
        <v>2.5899999999999888</v>
      </c>
      <c r="K313">
        <f t="shared" si="47"/>
        <v>0.44722052444060556</v>
      </c>
      <c r="L313">
        <f t="shared" si="48"/>
        <v>0.27000939163101551</v>
      </c>
      <c r="N313">
        <f t="shared" si="49"/>
        <v>0.36775279140144312</v>
      </c>
      <c r="Q313">
        <f t="shared" si="50"/>
        <v>0.38610038610038777</v>
      </c>
      <c r="R313">
        <f t="shared" si="55"/>
        <v>2.5899999999999888</v>
      </c>
      <c r="S313">
        <f t="shared" si="51"/>
        <v>0.44722052444060556</v>
      </c>
      <c r="T313">
        <f t="shared" si="52"/>
        <v>0.29006723215217678</v>
      </c>
      <c r="V313">
        <f t="shared" si="53"/>
        <v>0.39507157019126482</v>
      </c>
    </row>
    <row r="314" spans="9:22" x14ac:dyDescent="0.25">
      <c r="I314">
        <f t="shared" si="46"/>
        <v>0.3846153846153863</v>
      </c>
      <c r="J314">
        <f t="shared" si="54"/>
        <v>2.5999999999999885</v>
      </c>
      <c r="K314">
        <f t="shared" si="47"/>
        <v>0.44378698224852464</v>
      </c>
      <c r="L314">
        <f t="shared" si="48"/>
        <v>0.2679363905325467</v>
      </c>
      <c r="N314">
        <f t="shared" si="49"/>
        <v>0.36492936390532865</v>
      </c>
      <c r="Q314">
        <f t="shared" si="50"/>
        <v>0.3846153846153863</v>
      </c>
      <c r="R314">
        <f t="shared" si="55"/>
        <v>2.5999999999999885</v>
      </c>
      <c r="S314">
        <f t="shared" si="51"/>
        <v>0.44378698224852464</v>
      </c>
      <c r="T314">
        <f t="shared" si="52"/>
        <v>0.28784023668639314</v>
      </c>
      <c r="V314">
        <f t="shared" si="53"/>
        <v>0.39203840236686749</v>
      </c>
    </row>
    <row r="315" spans="9:22" x14ac:dyDescent="0.25">
      <c r="I315">
        <f t="shared" si="46"/>
        <v>0.38314176245210901</v>
      </c>
      <c r="J315">
        <f t="shared" si="54"/>
        <v>2.6099999999999883</v>
      </c>
      <c r="K315">
        <f t="shared" si="47"/>
        <v>0.44039283040472493</v>
      </c>
      <c r="L315">
        <f t="shared" si="48"/>
        <v>0.26588717135685264</v>
      </c>
      <c r="N315">
        <f t="shared" si="49"/>
        <v>0.36213832738803331</v>
      </c>
      <c r="Q315">
        <f t="shared" si="50"/>
        <v>0.38314176245210901</v>
      </c>
      <c r="R315">
        <f t="shared" si="55"/>
        <v>2.6099999999999883</v>
      </c>
      <c r="S315">
        <f t="shared" si="51"/>
        <v>0.44039283040472493</v>
      </c>
      <c r="T315">
        <f t="shared" si="52"/>
        <v>0.28563878980050461</v>
      </c>
      <c r="V315">
        <f t="shared" si="53"/>
        <v>0.38904003170828733</v>
      </c>
    </row>
    <row r="316" spans="9:22" x14ac:dyDescent="0.25">
      <c r="I316">
        <f t="shared" si="46"/>
        <v>0.38167938931297885</v>
      </c>
      <c r="J316">
        <f t="shared" si="54"/>
        <v>2.6199999999999881</v>
      </c>
      <c r="K316">
        <f t="shared" si="47"/>
        <v>0.4370374686789853</v>
      </c>
      <c r="L316">
        <f t="shared" si="48"/>
        <v>0.26386137171493729</v>
      </c>
      <c r="N316">
        <f t="shared" si="49"/>
        <v>0.35937918827574461</v>
      </c>
      <c r="Q316">
        <f t="shared" si="50"/>
        <v>0.38167938931297885</v>
      </c>
      <c r="R316">
        <f t="shared" si="55"/>
        <v>2.6199999999999881</v>
      </c>
      <c r="S316">
        <f t="shared" si="51"/>
        <v>0.4370374686789853</v>
      </c>
      <c r="T316">
        <f t="shared" si="52"/>
        <v>0.28346250218518987</v>
      </c>
      <c r="V316">
        <f t="shared" si="53"/>
        <v>0.38607592797622864</v>
      </c>
    </row>
    <row r="317" spans="9:22" x14ac:dyDescent="0.25">
      <c r="I317">
        <f t="shared" si="46"/>
        <v>0.38022813688213103</v>
      </c>
      <c r="J317">
        <f t="shared" si="54"/>
        <v>2.6299999999999879</v>
      </c>
      <c r="K317">
        <f t="shared" si="47"/>
        <v>0.43372030823056967</v>
      </c>
      <c r="L317">
        <f t="shared" si="48"/>
        <v>0.2618586360942064</v>
      </c>
      <c r="N317">
        <f t="shared" si="49"/>
        <v>0.35665146236030915</v>
      </c>
      <c r="Q317">
        <f t="shared" si="50"/>
        <v>0.38022813688213103</v>
      </c>
      <c r="R317">
        <f t="shared" si="55"/>
        <v>2.6299999999999879</v>
      </c>
      <c r="S317">
        <f t="shared" si="51"/>
        <v>0.43372030823056967</v>
      </c>
      <c r="T317">
        <f t="shared" si="52"/>
        <v>0.28131099191834752</v>
      </c>
      <c r="V317">
        <f t="shared" si="53"/>
        <v>0.38314557099278934</v>
      </c>
    </row>
    <row r="318" spans="9:22" x14ac:dyDescent="0.25">
      <c r="I318">
        <f t="shared" si="46"/>
        <v>0.37878787878788056</v>
      </c>
      <c r="J318">
        <f t="shared" si="54"/>
        <v>2.6399999999999877</v>
      </c>
      <c r="K318">
        <f t="shared" si="47"/>
        <v>0.43044077134986625</v>
      </c>
      <c r="L318">
        <f t="shared" si="48"/>
        <v>0.25987861570248166</v>
      </c>
      <c r="N318">
        <f t="shared" si="49"/>
        <v>0.35395467458678004</v>
      </c>
      <c r="Q318">
        <f t="shared" si="50"/>
        <v>0.37878787878788056</v>
      </c>
      <c r="R318">
        <f t="shared" si="55"/>
        <v>2.6399999999999877</v>
      </c>
      <c r="S318">
        <f t="shared" si="51"/>
        <v>0.43044077134986625</v>
      </c>
      <c r="T318">
        <f t="shared" si="52"/>
        <v>0.27918388429752328</v>
      </c>
      <c r="V318">
        <f t="shared" si="53"/>
        <v>0.38024845041322675</v>
      </c>
    </row>
    <row r="319" spans="9:22" x14ac:dyDescent="0.25">
      <c r="I319">
        <f t="shared" si="46"/>
        <v>0.37735849056603954</v>
      </c>
      <c r="J319">
        <f t="shared" si="54"/>
        <v>2.6499999999999875</v>
      </c>
      <c r="K319">
        <f t="shared" si="47"/>
        <v>0.42719829120683922</v>
      </c>
      <c r="L319">
        <f t="shared" si="48"/>
        <v>0.2579209683161291</v>
      </c>
      <c r="N319">
        <f t="shared" si="49"/>
        <v>0.35128835884656784</v>
      </c>
      <c r="Q319">
        <f t="shared" si="50"/>
        <v>0.37735849056603954</v>
      </c>
      <c r="R319">
        <f t="shared" si="55"/>
        <v>2.6499999999999875</v>
      </c>
      <c r="S319">
        <f t="shared" si="51"/>
        <v>0.42719829120683922</v>
      </c>
      <c r="T319">
        <f t="shared" si="52"/>
        <v>0.27708081167675591</v>
      </c>
      <c r="V319">
        <f t="shared" si="53"/>
        <v>0.37738406550374159</v>
      </c>
    </row>
    <row r="320" spans="9:22" x14ac:dyDescent="0.25">
      <c r="I320">
        <f t="shared" si="46"/>
        <v>0.37593984962406196</v>
      </c>
      <c r="J320">
        <f t="shared" si="54"/>
        <v>2.6599999999999873</v>
      </c>
      <c r="K320">
        <f t="shared" si="47"/>
        <v>0.42399231160608686</v>
      </c>
      <c r="L320">
        <f t="shared" si="48"/>
        <v>0.25598535813217488</v>
      </c>
      <c r="N320">
        <f t="shared" si="49"/>
        <v>0.34865205777602221</v>
      </c>
      <c r="Q320">
        <f t="shared" si="50"/>
        <v>0.37593984962406196</v>
      </c>
      <c r="R320">
        <f t="shared" si="55"/>
        <v>2.6599999999999873</v>
      </c>
      <c r="S320">
        <f t="shared" si="51"/>
        <v>0.42399231160608686</v>
      </c>
      <c r="T320">
        <f t="shared" si="52"/>
        <v>0.27500141330770794</v>
      </c>
      <c r="V320">
        <f t="shared" si="53"/>
        <v>0.37455192492509826</v>
      </c>
    </row>
    <row r="321" spans="9:22" x14ac:dyDescent="0.25">
      <c r="I321">
        <f t="shared" si="46"/>
        <v>0.37453183520599431</v>
      </c>
      <c r="J321">
        <f t="shared" si="54"/>
        <v>2.6699999999999871</v>
      </c>
      <c r="K321">
        <f t="shared" si="47"/>
        <v>0.42082228674831024</v>
      </c>
      <c r="L321">
        <f t="shared" si="48"/>
        <v>0.25407145562429223</v>
      </c>
      <c r="N321">
        <f t="shared" si="49"/>
        <v>0.34604532256028603</v>
      </c>
      <c r="Q321">
        <f t="shared" si="50"/>
        <v>0.37453183520599431</v>
      </c>
      <c r="R321">
        <f t="shared" si="55"/>
        <v>2.6699999999999871</v>
      </c>
      <c r="S321">
        <f t="shared" si="51"/>
        <v>0.42082228674831024</v>
      </c>
      <c r="T321">
        <f t="shared" si="52"/>
        <v>0.27294533518495406</v>
      </c>
      <c r="V321">
        <f t="shared" si="53"/>
        <v>0.37175154652190745</v>
      </c>
    </row>
    <row r="322" spans="9:22" x14ac:dyDescent="0.25">
      <c r="I322">
        <f t="shared" si="46"/>
        <v>0.37313432835821081</v>
      </c>
      <c r="J322">
        <f t="shared" si="54"/>
        <v>2.6799999999999868</v>
      </c>
      <c r="K322">
        <f t="shared" si="47"/>
        <v>0.41768768099799913</v>
      </c>
      <c r="L322">
        <f t="shared" si="48"/>
        <v>0.25217893740254194</v>
      </c>
      <c r="N322">
        <f t="shared" si="49"/>
        <v>0.34346771274226212</v>
      </c>
      <c r="Q322">
        <f t="shared" si="50"/>
        <v>0.37313432835821081</v>
      </c>
      <c r="R322">
        <f t="shared" si="55"/>
        <v>2.6799999999999868</v>
      </c>
      <c r="S322">
        <f t="shared" si="51"/>
        <v>0.41768768099799913</v>
      </c>
      <c r="T322">
        <f t="shared" si="52"/>
        <v>0.27091222989530228</v>
      </c>
      <c r="V322">
        <f t="shared" si="53"/>
        <v>0.36898245711740174</v>
      </c>
    </row>
    <row r="323" spans="9:22" x14ac:dyDescent="0.25">
      <c r="I323">
        <f t="shared" si="46"/>
        <v>0.37174721189591264</v>
      </c>
      <c r="J323">
        <f t="shared" si="54"/>
        <v>2.6899999999999866</v>
      </c>
      <c r="K323">
        <f t="shared" si="47"/>
        <v>0.41458796865715364</v>
      </c>
      <c r="L323">
        <f t="shared" si="48"/>
        <v>0.25030748607675646</v>
      </c>
      <c r="N323">
        <f t="shared" si="49"/>
        <v>0.34091879603654229</v>
      </c>
      <c r="Q323">
        <f t="shared" si="50"/>
        <v>0.37174721189591264</v>
      </c>
      <c r="R323">
        <f t="shared" si="55"/>
        <v>2.6899999999999866</v>
      </c>
      <c r="S323">
        <f t="shared" si="51"/>
        <v>0.41458796865715364</v>
      </c>
      <c r="T323">
        <f t="shared" si="52"/>
        <v>0.26890175647102987</v>
      </c>
      <c r="V323">
        <f t="shared" si="53"/>
        <v>0.36624419231354272</v>
      </c>
    </row>
    <row r="324" spans="9:22" x14ac:dyDescent="0.25">
      <c r="I324">
        <f t="shared" si="46"/>
        <v>0.37037037037037224</v>
      </c>
      <c r="J324">
        <f t="shared" si="54"/>
        <v>2.6999999999999864</v>
      </c>
      <c r="K324">
        <f t="shared" si="47"/>
        <v>0.41152263374486009</v>
      </c>
      <c r="L324">
        <f t="shared" si="48"/>
        <v>0.24845679012345923</v>
      </c>
      <c r="N324">
        <f t="shared" si="49"/>
        <v>0.3383981481481515</v>
      </c>
      <c r="Q324">
        <f t="shared" si="50"/>
        <v>0.37037037037037224</v>
      </c>
      <c r="R324">
        <f t="shared" si="55"/>
        <v>2.6999999999999864</v>
      </c>
      <c r="S324">
        <f t="shared" si="51"/>
        <v>0.41152263374486009</v>
      </c>
      <c r="T324">
        <f t="shared" si="52"/>
        <v>0.26691358024691625</v>
      </c>
      <c r="V324">
        <f t="shared" si="53"/>
        <v>0.36353629629629997</v>
      </c>
    </row>
    <row r="325" spans="9:22" x14ac:dyDescent="0.25">
      <c r="I325">
        <f t="shared" si="46"/>
        <v>0.36900369003690225</v>
      </c>
      <c r="J325">
        <f t="shared" si="54"/>
        <v>2.7099999999999862</v>
      </c>
      <c r="K325">
        <f t="shared" si="47"/>
        <v>0.40849116978255062</v>
      </c>
      <c r="L325">
        <f t="shared" si="48"/>
        <v>0.24662654375621487</v>
      </c>
      <c r="N325">
        <f t="shared" si="49"/>
        <v>0.33590535259596466</v>
      </c>
      <c r="Q325">
        <f t="shared" si="50"/>
        <v>0.36900369003690225</v>
      </c>
      <c r="R325">
        <f t="shared" si="55"/>
        <v>2.7099999999999862</v>
      </c>
      <c r="S325">
        <f t="shared" si="51"/>
        <v>0.40849116978255062</v>
      </c>
      <c r="T325">
        <f t="shared" si="52"/>
        <v>0.2649473727209623</v>
      </c>
      <c r="V325">
        <f t="shared" si="53"/>
        <v>0.36085832164595066</v>
      </c>
    </row>
    <row r="326" spans="9:22" x14ac:dyDescent="0.25">
      <c r="I326">
        <f t="shared" si="46"/>
        <v>0.36764705882353133</v>
      </c>
      <c r="J326">
        <f t="shared" si="54"/>
        <v>2.719999999999986</v>
      </c>
      <c r="K326">
        <f t="shared" si="47"/>
        <v>0.40549307958477931</v>
      </c>
      <c r="L326">
        <f t="shared" si="48"/>
        <v>0.24481644679931044</v>
      </c>
      <c r="N326">
        <f t="shared" si="49"/>
        <v>0.33344000054066086</v>
      </c>
      <c r="Q326">
        <f t="shared" si="50"/>
        <v>0.36764705882353133</v>
      </c>
      <c r="R326">
        <f t="shared" si="55"/>
        <v>2.719999999999986</v>
      </c>
      <c r="S326">
        <f t="shared" si="51"/>
        <v>0.40549307958477931</v>
      </c>
      <c r="T326">
        <f t="shared" si="52"/>
        <v>0.26300281141868787</v>
      </c>
      <c r="V326">
        <f t="shared" si="53"/>
        <v>0.35820982915225291</v>
      </c>
    </row>
    <row r="327" spans="9:22" x14ac:dyDescent="0.25">
      <c r="I327">
        <f t="shared" si="46"/>
        <v>0.36630036630036822</v>
      </c>
      <c r="J327">
        <f t="shared" si="54"/>
        <v>2.7299999999999858</v>
      </c>
      <c r="K327">
        <f t="shared" si="47"/>
        <v>0.40252787505535176</v>
      </c>
      <c r="L327">
        <f t="shared" si="48"/>
        <v>0.24302620456466859</v>
      </c>
      <c r="N327">
        <f t="shared" si="49"/>
        <v>0.33100169061707863</v>
      </c>
      <c r="Q327">
        <f t="shared" si="50"/>
        <v>0.36630036630036822</v>
      </c>
      <c r="R327">
        <f t="shared" si="55"/>
        <v>2.7299999999999858</v>
      </c>
      <c r="S327">
        <f t="shared" si="51"/>
        <v>0.40252787505535176</v>
      </c>
      <c r="T327">
        <f t="shared" si="52"/>
        <v>0.26107957976090118</v>
      </c>
      <c r="V327">
        <f t="shared" si="53"/>
        <v>0.35559038763434742</v>
      </c>
    </row>
    <row r="328" spans="9:22" x14ac:dyDescent="0.25">
      <c r="I328">
        <f t="shared" si="46"/>
        <v>0.36496350364963698</v>
      </c>
      <c r="J328">
        <f t="shared" si="54"/>
        <v>2.7399999999999856</v>
      </c>
      <c r="K328">
        <f t="shared" si="47"/>
        <v>0.39959507698865571</v>
      </c>
      <c r="L328">
        <f t="shared" si="48"/>
        <v>0.24125552773190084</v>
      </c>
      <c r="N328">
        <f t="shared" si="49"/>
        <v>0.32859002877084897</v>
      </c>
      <c r="Q328">
        <f t="shared" si="50"/>
        <v>0.36496350364963698</v>
      </c>
      <c r="R328">
        <f t="shared" si="55"/>
        <v>2.7399999999999856</v>
      </c>
      <c r="S328">
        <f t="shared" si="51"/>
        <v>0.39959507698865571</v>
      </c>
      <c r="T328">
        <f t="shared" si="52"/>
        <v>0.25917736693484206</v>
      </c>
      <c r="V328">
        <f t="shared" si="53"/>
        <v>0.35299957376525493</v>
      </c>
    </row>
    <row r="329" spans="9:22" x14ac:dyDescent="0.25">
      <c r="I329">
        <f t="shared" si="46"/>
        <v>0.36363636363636559</v>
      </c>
      <c r="J329">
        <f t="shared" si="54"/>
        <v>2.7499999999999853</v>
      </c>
      <c r="K329">
        <f t="shared" si="47"/>
        <v>0.39669421487603723</v>
      </c>
      <c r="L329">
        <f t="shared" si="48"/>
        <v>0.2395041322314074</v>
      </c>
      <c r="N329">
        <f t="shared" si="49"/>
        <v>0.32620462809917689</v>
      </c>
      <c r="Q329">
        <f t="shared" si="50"/>
        <v>0.36363636363636559</v>
      </c>
      <c r="R329">
        <f t="shared" si="55"/>
        <v>2.7499999999999853</v>
      </c>
      <c r="S329">
        <f t="shared" si="51"/>
        <v>0.39669421487603723</v>
      </c>
      <c r="T329">
        <f t="shared" si="52"/>
        <v>0.25729586776859775</v>
      </c>
      <c r="V329">
        <f t="shared" si="53"/>
        <v>0.35043697190083017</v>
      </c>
    </row>
    <row r="330" spans="9:22" x14ac:dyDescent="0.25">
      <c r="I330">
        <f t="shared" si="46"/>
        <v>0.36231884057971209</v>
      </c>
      <c r="J330">
        <f t="shared" si="54"/>
        <v>2.7599999999999851</v>
      </c>
      <c r="K330">
        <f t="shared" si="47"/>
        <v>0.39382482671708047</v>
      </c>
      <c r="L330">
        <f t="shared" si="48"/>
        <v>0.23777173913043725</v>
      </c>
      <c r="N330">
        <f t="shared" si="49"/>
        <v>0.32384510869565558</v>
      </c>
      <c r="Q330">
        <f t="shared" si="50"/>
        <v>0.36231884057971209</v>
      </c>
      <c r="R330">
        <f t="shared" si="55"/>
        <v>2.7599999999999851</v>
      </c>
      <c r="S330">
        <f t="shared" si="51"/>
        <v>0.39382482671708047</v>
      </c>
      <c r="T330">
        <f t="shared" si="52"/>
        <v>0.2554347826086984</v>
      </c>
      <c r="V330">
        <f t="shared" si="53"/>
        <v>0.34790217391304723</v>
      </c>
    </row>
    <row r="331" spans="9:22" x14ac:dyDescent="0.25">
      <c r="I331">
        <f t="shared" si="46"/>
        <v>0.36101083032491171</v>
      </c>
      <c r="J331">
        <f t="shared" si="54"/>
        <v>2.7699999999999849</v>
      </c>
      <c r="K331">
        <f t="shared" si="47"/>
        <v>0.39098645883564653</v>
      </c>
      <c r="L331">
        <f t="shared" si="48"/>
        <v>0.23605807452202152</v>
      </c>
      <c r="N331">
        <f t="shared" si="49"/>
        <v>0.32151109749899331</v>
      </c>
      <c r="Q331">
        <f t="shared" si="50"/>
        <v>0.36101083032491171</v>
      </c>
      <c r="R331">
        <f t="shared" si="55"/>
        <v>2.7699999999999849</v>
      </c>
      <c r="S331">
        <f t="shared" si="51"/>
        <v>0.39098645883564653</v>
      </c>
      <c r="T331">
        <f t="shared" si="52"/>
        <v>0.25359381720080032</v>
      </c>
      <c r="V331">
        <f t="shared" si="53"/>
        <v>0.34539477902749005</v>
      </c>
    </row>
    <row r="332" spans="9:22" x14ac:dyDescent="0.25">
      <c r="I332">
        <f t="shared" si="46"/>
        <v>0.35971223021582932</v>
      </c>
      <c r="J332">
        <f t="shared" si="54"/>
        <v>2.7799999999999847</v>
      </c>
      <c r="K332">
        <f t="shared" si="47"/>
        <v>0.38817866570053738</v>
      </c>
      <c r="L332">
        <f t="shared" si="48"/>
        <v>0.2343628694166994</v>
      </c>
      <c r="N332">
        <f t="shared" si="49"/>
        <v>0.31920222814554461</v>
      </c>
      <c r="Q332">
        <f t="shared" si="50"/>
        <v>0.35971223021582932</v>
      </c>
      <c r="R332">
        <f t="shared" si="55"/>
        <v>2.7799999999999847</v>
      </c>
      <c r="S332">
        <f t="shared" si="51"/>
        <v>0.38817866570053738</v>
      </c>
      <c r="T332">
        <f t="shared" si="52"/>
        <v>0.25177268257336854</v>
      </c>
      <c r="V332">
        <f t="shared" si="53"/>
        <v>0.34291439366492799</v>
      </c>
    </row>
    <row r="333" spans="9:22" x14ac:dyDescent="0.25">
      <c r="I333">
        <f t="shared" si="46"/>
        <v>0.35842293906810235</v>
      </c>
      <c r="J333">
        <f t="shared" si="54"/>
        <v>2.7899999999999845</v>
      </c>
      <c r="K333">
        <f t="shared" si="47"/>
        <v>0.38540100975064984</v>
      </c>
      <c r="L333">
        <f t="shared" si="48"/>
        <v>0.23268585963695479</v>
      </c>
      <c r="N333">
        <f t="shared" si="49"/>
        <v>0.31691814082553244</v>
      </c>
      <c r="Q333">
        <f t="shared" si="50"/>
        <v>0.35842293906810235</v>
      </c>
      <c r="R333">
        <f t="shared" si="55"/>
        <v>2.7899999999999845</v>
      </c>
      <c r="S333">
        <f t="shared" si="51"/>
        <v>0.38540100975064984</v>
      </c>
      <c r="T333">
        <f t="shared" si="52"/>
        <v>0.24997109492427147</v>
      </c>
      <c r="V333">
        <f t="shared" si="53"/>
        <v>0.34046063128685777</v>
      </c>
    </row>
    <row r="334" spans="9:22" x14ac:dyDescent="0.25">
      <c r="I334">
        <f t="shared" si="46"/>
        <v>0.35714285714285915</v>
      </c>
      <c r="J334">
        <f t="shared" si="54"/>
        <v>2.7999999999999843</v>
      </c>
      <c r="K334">
        <f t="shared" si="47"/>
        <v>0.38265306122449405</v>
      </c>
      <c r="L334">
        <f t="shared" si="48"/>
        <v>0.23102678571428822</v>
      </c>
      <c r="N334">
        <f t="shared" si="49"/>
        <v>0.31465848214286057</v>
      </c>
      <c r="Q334">
        <f t="shared" si="50"/>
        <v>0.35714285714285915</v>
      </c>
      <c r="R334">
        <f t="shared" si="55"/>
        <v>2.7999999999999843</v>
      </c>
      <c r="S334">
        <f t="shared" si="51"/>
        <v>0.38265306122449405</v>
      </c>
      <c r="T334">
        <f t="shared" si="52"/>
        <v>0.24818877551020685</v>
      </c>
      <c r="V334">
        <f t="shared" si="53"/>
        <v>0.33803311224490173</v>
      </c>
    </row>
    <row r="335" spans="9:22" x14ac:dyDescent="0.25">
      <c r="I335">
        <f t="shared" si="46"/>
        <v>0.35587188612099846</v>
      </c>
      <c r="J335">
        <f t="shared" si="54"/>
        <v>2.8099999999999841</v>
      </c>
      <c r="K335">
        <f t="shared" si="47"/>
        <v>0.37993439799395068</v>
      </c>
      <c r="L335">
        <f t="shared" si="48"/>
        <v>0.22938539278884768</v>
      </c>
      <c r="N335">
        <f t="shared" si="49"/>
        <v>0.31242290497841058</v>
      </c>
      <c r="Q335">
        <f t="shared" si="50"/>
        <v>0.35587188612099846</v>
      </c>
      <c r="R335">
        <f t="shared" si="55"/>
        <v>2.8099999999999841</v>
      </c>
      <c r="S335">
        <f t="shared" si="51"/>
        <v>0.37993439799395068</v>
      </c>
      <c r="T335">
        <f t="shared" si="52"/>
        <v>0.24642545053887641</v>
      </c>
      <c r="V335">
        <f t="shared" si="53"/>
        <v>0.33563146363394969</v>
      </c>
    </row>
    <row r="336" spans="9:22" x14ac:dyDescent="0.25">
      <c r="I336">
        <f t="shared" si="46"/>
        <v>0.3546099290780162</v>
      </c>
      <c r="J336">
        <f t="shared" si="54"/>
        <v>2.8199999999999839</v>
      </c>
      <c r="K336">
        <f t="shared" si="47"/>
        <v>0.3772446054021471</v>
      </c>
      <c r="L336">
        <f t="shared" si="48"/>
        <v>0.22776143051154626</v>
      </c>
      <c r="N336">
        <f t="shared" si="49"/>
        <v>0.31021106835672602</v>
      </c>
      <c r="Q336">
        <f t="shared" si="50"/>
        <v>0.3546099290780162</v>
      </c>
      <c r="R336">
        <f t="shared" si="55"/>
        <v>2.8199999999999839</v>
      </c>
      <c r="S336">
        <f t="shared" si="51"/>
        <v>0.3772446054021471</v>
      </c>
      <c r="T336">
        <f t="shared" si="52"/>
        <v>0.24468085106383261</v>
      </c>
      <c r="V336">
        <f t="shared" si="53"/>
        <v>0.33325531914894002</v>
      </c>
    </row>
    <row r="337" spans="9:22" x14ac:dyDescent="0.25">
      <c r="I337">
        <f t="shared" si="46"/>
        <v>0.35335689045936602</v>
      </c>
      <c r="J337">
        <f t="shared" si="54"/>
        <v>2.8299999999999836</v>
      </c>
      <c r="K337">
        <f t="shared" si="47"/>
        <v>0.37458327610533715</v>
      </c>
      <c r="L337">
        <f t="shared" si="48"/>
        <v>0.22615465294859724</v>
      </c>
      <c r="N337">
        <f t="shared" si="49"/>
        <v>0.30802263731598944</v>
      </c>
      <c r="Q337">
        <f t="shared" si="50"/>
        <v>0.35335689045936602</v>
      </c>
      <c r="R337">
        <f t="shared" si="55"/>
        <v>2.8299999999999836</v>
      </c>
      <c r="S337">
        <f t="shared" si="51"/>
        <v>0.37458327610533715</v>
      </c>
      <c r="T337">
        <f t="shared" si="52"/>
        <v>0.24295471288192166</v>
      </c>
      <c r="V337">
        <f t="shared" si="53"/>
        <v>0.33090431894517736</v>
      </c>
    </row>
    <row r="338" spans="9:22" x14ac:dyDescent="0.25">
      <c r="I338">
        <f t="shared" si="46"/>
        <v>0.35211267605634006</v>
      </c>
      <c r="J338">
        <f t="shared" si="54"/>
        <v>2.8399999999999834</v>
      </c>
      <c r="K338">
        <f t="shared" si="47"/>
        <v>0.37195000991867122</v>
      </c>
      <c r="L338">
        <f t="shared" si="48"/>
        <v>0.22456481848839771</v>
      </c>
      <c r="N338">
        <f t="shared" si="49"/>
        <v>0.30585728278119773</v>
      </c>
      <c r="Q338">
        <f t="shared" si="50"/>
        <v>0.35211267605634006</v>
      </c>
      <c r="R338">
        <f t="shared" si="55"/>
        <v>2.8399999999999834</v>
      </c>
      <c r="S338">
        <f t="shared" si="51"/>
        <v>0.37195000991867122</v>
      </c>
      <c r="T338">
        <f t="shared" si="52"/>
        <v>0.24124677643325015</v>
      </c>
      <c r="V338">
        <f t="shared" si="53"/>
        <v>0.32857810950208671</v>
      </c>
    </row>
    <row r="339" spans="9:22" x14ac:dyDescent="0.25">
      <c r="I339">
        <f t="shared" si="46"/>
        <v>0.35087719298245823</v>
      </c>
      <c r="J339">
        <f t="shared" si="54"/>
        <v>2.8499999999999832</v>
      </c>
      <c r="K339">
        <f t="shared" si="47"/>
        <v>0.36934441366574761</v>
      </c>
      <c r="L339">
        <f t="shared" si="48"/>
        <v>0.22299168975069505</v>
      </c>
      <c r="N339">
        <f t="shared" si="49"/>
        <v>0.30371468144044667</v>
      </c>
      <c r="Q339">
        <f t="shared" si="50"/>
        <v>0.35087719298245823</v>
      </c>
      <c r="R339">
        <f t="shared" si="55"/>
        <v>2.8499999999999832</v>
      </c>
      <c r="S339">
        <f t="shared" si="51"/>
        <v>0.36934441366574761</v>
      </c>
      <c r="T339">
        <f t="shared" si="52"/>
        <v>0.23955678670360392</v>
      </c>
      <c r="V339">
        <f t="shared" si="53"/>
        <v>0.32627634349030854</v>
      </c>
    </row>
    <row r="340" spans="9:22" x14ac:dyDescent="0.25">
      <c r="I340">
        <f t="shared" si="46"/>
        <v>0.34965034965035174</v>
      </c>
      <c r="J340">
        <f t="shared" si="54"/>
        <v>2.859999999999983</v>
      </c>
      <c r="K340">
        <f t="shared" si="47"/>
        <v>0.36676610103183965</v>
      </c>
      <c r="L340">
        <f t="shared" si="48"/>
        <v>0.22143503349797311</v>
      </c>
      <c r="N340">
        <f t="shared" si="49"/>
        <v>0.30159451562423939</v>
      </c>
      <c r="Q340">
        <f t="shared" si="50"/>
        <v>0.34965034965035174</v>
      </c>
      <c r="R340">
        <f t="shared" si="55"/>
        <v>2.859999999999983</v>
      </c>
      <c r="S340">
        <f t="shared" si="51"/>
        <v>0.36676610103183965</v>
      </c>
      <c r="T340">
        <f t="shared" si="52"/>
        <v>0.23788449312925122</v>
      </c>
      <c r="V340">
        <f t="shared" si="53"/>
        <v>0.32399867964204021</v>
      </c>
    </row>
    <row r="341" spans="9:22" x14ac:dyDescent="0.25">
      <c r="I341">
        <f t="shared" si="46"/>
        <v>0.348432055749131</v>
      </c>
      <c r="J341">
        <f t="shared" si="54"/>
        <v>2.8699999999999828</v>
      </c>
      <c r="K341">
        <f t="shared" si="47"/>
        <v>0.3642146924206966</v>
      </c>
      <c r="L341">
        <f t="shared" si="48"/>
        <v>0.21989462054899553</v>
      </c>
      <c r="N341">
        <f t="shared" si="49"/>
        <v>0.29949647318773193</v>
      </c>
      <c r="Q341">
        <f t="shared" si="50"/>
        <v>0.348432055749131</v>
      </c>
      <c r="R341">
        <f t="shared" si="55"/>
        <v>2.8699999999999828</v>
      </c>
      <c r="S341">
        <f t="shared" si="51"/>
        <v>0.3642146924206966</v>
      </c>
      <c r="T341">
        <f t="shared" si="52"/>
        <v>0.23622964950406383</v>
      </c>
      <c r="V341">
        <f t="shared" si="53"/>
        <v>0.32174478262453499</v>
      </c>
    </row>
    <row r="342" spans="9:22" x14ac:dyDescent="0.25">
      <c r="I342">
        <f t="shared" si="46"/>
        <v>0.34722222222222432</v>
      </c>
      <c r="J342">
        <f t="shared" si="54"/>
        <v>2.8799999999999826</v>
      </c>
      <c r="K342">
        <f t="shared" si="47"/>
        <v>0.36168981481481921</v>
      </c>
      <c r="L342">
        <f t="shared" si="48"/>
        <v>0.21837022569444706</v>
      </c>
      <c r="N342">
        <f t="shared" si="49"/>
        <v>0.29742024739583689</v>
      </c>
      <c r="Q342">
        <f t="shared" si="50"/>
        <v>0.34722222222222432</v>
      </c>
      <c r="R342">
        <f t="shared" si="55"/>
        <v>2.8799999999999826</v>
      </c>
      <c r="S342">
        <f t="shared" si="51"/>
        <v>0.36168981481481921</v>
      </c>
      <c r="T342">
        <f t="shared" si="52"/>
        <v>0.23459201388889173</v>
      </c>
      <c r="V342">
        <f t="shared" si="53"/>
        <v>0.31951432291667053</v>
      </c>
    </row>
    <row r="343" spans="9:22" x14ac:dyDescent="0.25">
      <c r="I343">
        <f t="shared" ref="I343:I354" si="56">1/J343</f>
        <v>0.34602076124567688</v>
      </c>
      <c r="J343">
        <f t="shared" si="54"/>
        <v>2.8899999999999824</v>
      </c>
      <c r="K343">
        <f t="shared" ref="K343:K355" si="57">+IF(J343&lt;$K$82,2.5,IF(J343&gt;$K$83,2.5*($K$82*$K$83/J343/J343),2.5*($K$82/J343)))</f>
        <v>0.35919110163911311</v>
      </c>
      <c r="L343">
        <f t="shared" ref="L343:L355" si="58">+$K$79*$K$80*K343*$K$81</f>
        <v>0.21686162761461447</v>
      </c>
      <c r="N343">
        <f t="shared" ref="N343:N354" si="59">+L343*1.362</f>
        <v>0.29536553681110495</v>
      </c>
      <c r="Q343">
        <f t="shared" ref="Q343:Q354" si="60">1/R343</f>
        <v>0.34602076124567688</v>
      </c>
      <c r="R343">
        <f t="shared" si="55"/>
        <v>2.8899999999999824</v>
      </c>
      <c r="S343">
        <f t="shared" ref="S343:S354" si="61">+IF(R343&lt;$S$82,2.5,IF(R343&gt;$S$83,2.5*($S$82*$S$83/R343/R343),2.5*($S$82/R343)))</f>
        <v>0.35919110163911311</v>
      </c>
      <c r="T343">
        <f t="shared" ref="T343:T354" si="62">+$S$79*$S$80*S343*$S$81</f>
        <v>0.23297134852312876</v>
      </c>
      <c r="V343">
        <f t="shared" ref="V343:V354" si="63">+T343*1.362</f>
        <v>0.31730697668850139</v>
      </c>
    </row>
    <row r="344" spans="9:22" x14ac:dyDescent="0.25">
      <c r="I344">
        <f t="shared" si="56"/>
        <v>0.34482758620689868</v>
      </c>
      <c r="J344">
        <f t="shared" si="54"/>
        <v>2.8999999999999821</v>
      </c>
      <c r="K344">
        <f t="shared" si="57"/>
        <v>0.35671819262782845</v>
      </c>
      <c r="L344">
        <f t="shared" si="58"/>
        <v>0.21536860879905137</v>
      </c>
      <c r="N344">
        <f t="shared" si="59"/>
        <v>0.293332045184308</v>
      </c>
      <c r="Q344">
        <f t="shared" si="60"/>
        <v>0.34482758620689868</v>
      </c>
      <c r="R344">
        <f t="shared" si="55"/>
        <v>2.8999999999999821</v>
      </c>
      <c r="S344">
        <f t="shared" si="61"/>
        <v>0.35671819262782845</v>
      </c>
      <c r="T344">
        <f t="shared" si="62"/>
        <v>0.23136741973840955</v>
      </c>
      <c r="V344">
        <f t="shared" si="63"/>
        <v>0.31512242568371385</v>
      </c>
    </row>
    <row r="345" spans="9:22" x14ac:dyDescent="0.25">
      <c r="I345">
        <f t="shared" si="56"/>
        <v>0.34364261168385091</v>
      </c>
      <c r="J345">
        <f t="shared" si="54"/>
        <v>2.9099999999999819</v>
      </c>
      <c r="K345">
        <f t="shared" si="57"/>
        <v>0.35427073369469386</v>
      </c>
      <c r="L345">
        <f t="shared" si="58"/>
        <v>0.21389095546817136</v>
      </c>
      <c r="N345">
        <f t="shared" si="59"/>
        <v>0.2913194813476494</v>
      </c>
      <c r="Q345">
        <f t="shared" si="60"/>
        <v>0.34364261168385091</v>
      </c>
      <c r="R345">
        <f t="shared" si="55"/>
        <v>2.9099999999999819</v>
      </c>
      <c r="S345">
        <f t="shared" si="61"/>
        <v>0.35427073369469386</v>
      </c>
      <c r="T345">
        <f t="shared" si="62"/>
        <v>0.22977999787437844</v>
      </c>
      <c r="V345">
        <f t="shared" si="63"/>
        <v>0.31296035710490344</v>
      </c>
    </row>
    <row r="346" spans="9:22" x14ac:dyDescent="0.25">
      <c r="I346">
        <f t="shared" si="56"/>
        <v>0.34246575342465968</v>
      </c>
      <c r="J346">
        <f t="shared" si="54"/>
        <v>2.9199999999999817</v>
      </c>
      <c r="K346">
        <f t="shared" si="57"/>
        <v>0.35184837680615932</v>
      </c>
      <c r="L346">
        <f t="shared" si="58"/>
        <v>0.21242845749671863</v>
      </c>
      <c r="N346">
        <f t="shared" si="59"/>
        <v>0.28932755911053076</v>
      </c>
      <c r="Q346">
        <f t="shared" si="60"/>
        <v>0.34246575342465968</v>
      </c>
      <c r="R346">
        <f t="shared" si="55"/>
        <v>2.9199999999999817</v>
      </c>
      <c r="S346">
        <f t="shared" si="61"/>
        <v>0.35184837680615932</v>
      </c>
      <c r="T346">
        <f t="shared" si="62"/>
        <v>0.22820885719647496</v>
      </c>
      <c r="V346">
        <f t="shared" si="63"/>
        <v>0.31082046350159892</v>
      </c>
    </row>
    <row r="347" spans="9:22" x14ac:dyDescent="0.25">
      <c r="I347">
        <f t="shared" si="56"/>
        <v>0.34129692832764719</v>
      </c>
      <c r="J347">
        <f t="shared" si="54"/>
        <v>2.9299999999999815</v>
      </c>
      <c r="K347">
        <f t="shared" si="57"/>
        <v>0.34945077985766149</v>
      </c>
      <c r="L347">
        <f t="shared" si="58"/>
        <v>0.21098090833906308</v>
      </c>
      <c r="N347">
        <f t="shared" si="59"/>
        <v>0.28735599715780391</v>
      </c>
      <c r="Q347">
        <f t="shared" si="60"/>
        <v>0.34129692832764719</v>
      </c>
      <c r="R347">
        <f t="shared" si="55"/>
        <v>2.9299999999999815</v>
      </c>
      <c r="S347">
        <f t="shared" si="61"/>
        <v>0.34945077985766149</v>
      </c>
      <c r="T347">
        <f t="shared" si="62"/>
        <v>0.22665377581567925</v>
      </c>
      <c r="V347">
        <f t="shared" si="63"/>
        <v>0.30870244266095515</v>
      </c>
    </row>
    <row r="348" spans="9:22" x14ac:dyDescent="0.25">
      <c r="I348">
        <f t="shared" si="56"/>
        <v>0.34013605442177086</v>
      </c>
      <c r="J348">
        <f t="shared" si="54"/>
        <v>2.9399999999999813</v>
      </c>
      <c r="K348">
        <f t="shared" si="57"/>
        <v>0.3470776065528296</v>
      </c>
      <c r="L348">
        <f t="shared" si="58"/>
        <v>0.2095481049562708</v>
      </c>
      <c r="N348">
        <f t="shared" si="59"/>
        <v>0.28540451895044083</v>
      </c>
      <c r="Q348">
        <f t="shared" si="60"/>
        <v>0.34013605442177086</v>
      </c>
      <c r="R348">
        <f t="shared" si="55"/>
        <v>2.9399999999999813</v>
      </c>
      <c r="S348">
        <f t="shared" si="61"/>
        <v>0.3470776065528296</v>
      </c>
      <c r="T348">
        <f t="shared" si="62"/>
        <v>0.22511453561016528</v>
      </c>
      <c r="V348">
        <f t="shared" si="63"/>
        <v>0.30660599750104511</v>
      </c>
    </row>
    <row r="349" spans="9:22" x14ac:dyDescent="0.25">
      <c r="I349">
        <f t="shared" si="56"/>
        <v>0.33898305084745978</v>
      </c>
      <c r="J349">
        <f t="shared" si="54"/>
        <v>2.9499999999999811</v>
      </c>
      <c r="K349">
        <f t="shared" si="57"/>
        <v>0.34472852628555456</v>
      </c>
      <c r="L349">
        <f t="shared" si="58"/>
        <v>0.20812984774490353</v>
      </c>
      <c r="N349">
        <f t="shared" si="59"/>
        <v>0.28347285262855865</v>
      </c>
      <c r="Q349">
        <f t="shared" si="60"/>
        <v>0.33898305084745978</v>
      </c>
      <c r="R349">
        <f t="shared" si="55"/>
        <v>2.9499999999999811</v>
      </c>
      <c r="S349">
        <f t="shared" si="61"/>
        <v>0.34472852628555456</v>
      </c>
      <c r="T349">
        <f t="shared" si="62"/>
        <v>0.22359092214881071</v>
      </c>
      <c r="V349">
        <f t="shared" si="63"/>
        <v>0.30453083596668024</v>
      </c>
    </row>
    <row r="350" spans="9:22" x14ac:dyDescent="0.25">
      <c r="I350">
        <f t="shared" si="56"/>
        <v>0.33783783783783999</v>
      </c>
      <c r="J350">
        <f t="shared" si="54"/>
        <v>2.9599999999999809</v>
      </c>
      <c r="K350">
        <f t="shared" si="57"/>
        <v>0.34240321402484009</v>
      </c>
      <c r="L350">
        <f t="shared" si="58"/>
        <v>0.20672594046749715</v>
      </c>
      <c r="N350">
        <f t="shared" si="59"/>
        <v>0.28156073091673112</v>
      </c>
      <c r="Q350">
        <f t="shared" si="60"/>
        <v>0.33783783783783999</v>
      </c>
      <c r="R350">
        <f t="shared" si="55"/>
        <v>2.9599999999999809</v>
      </c>
      <c r="S350">
        <f t="shared" si="61"/>
        <v>0.34240321402484009</v>
      </c>
      <c r="T350">
        <f t="shared" si="62"/>
        <v>0.22208272461651127</v>
      </c>
      <c r="V350">
        <f t="shared" si="63"/>
        <v>0.30247667092768837</v>
      </c>
    </row>
    <row r="351" spans="9:22" x14ac:dyDescent="0.25">
      <c r="I351">
        <f t="shared" si="56"/>
        <v>0.33670033670033889</v>
      </c>
      <c r="J351">
        <f t="shared" si="54"/>
        <v>2.9699999999999807</v>
      </c>
      <c r="K351">
        <f t="shared" si="57"/>
        <v>0.34010135020236471</v>
      </c>
      <c r="L351">
        <f t="shared" si="58"/>
        <v>0.20533619018467764</v>
      </c>
      <c r="N351">
        <f t="shared" si="59"/>
        <v>0.27966789103153095</v>
      </c>
      <c r="Q351">
        <f t="shared" si="60"/>
        <v>0.33670033670033889</v>
      </c>
      <c r="R351">
        <f t="shared" si="55"/>
        <v>2.9699999999999807</v>
      </c>
      <c r="S351">
        <f t="shared" si="61"/>
        <v>0.34010135020236471</v>
      </c>
      <c r="T351">
        <f t="shared" si="62"/>
        <v>0.22058973574125376</v>
      </c>
      <c r="V351">
        <f t="shared" si="63"/>
        <v>0.30044322007958763</v>
      </c>
    </row>
    <row r="352" spans="9:22" x14ac:dyDescent="0.25">
      <c r="I352">
        <f t="shared" si="56"/>
        <v>0.3355704697986599</v>
      </c>
      <c r="J352">
        <f t="shared" ref="J352:J354" si="64">+J351+0.01</f>
        <v>2.9799999999999804</v>
      </c>
      <c r="K352">
        <f t="shared" si="57"/>
        <v>0.33782262060267998</v>
      </c>
      <c r="L352">
        <f t="shared" si="58"/>
        <v>0.20396040718886799</v>
      </c>
      <c r="N352">
        <f t="shared" si="59"/>
        <v>0.27779407459123823</v>
      </c>
      <c r="Q352">
        <f t="shared" si="60"/>
        <v>0.3355704697986599</v>
      </c>
      <c r="R352">
        <f t="shared" ref="R352:R354" si="65">+R351+0.01</f>
        <v>2.9799999999999804</v>
      </c>
      <c r="S352">
        <f t="shared" si="61"/>
        <v>0.33782262060267998</v>
      </c>
      <c r="T352">
        <f t="shared" si="62"/>
        <v>0.21911175172289823</v>
      </c>
      <c r="V352">
        <f t="shared" si="63"/>
        <v>0.29843020584658742</v>
      </c>
    </row>
    <row r="353" spans="9:22" x14ac:dyDescent="0.25">
      <c r="I353">
        <f t="shared" si="56"/>
        <v>0.33444816053511928</v>
      </c>
      <c r="J353">
        <f t="shared" si="64"/>
        <v>2.9899999999999802</v>
      </c>
      <c r="K353">
        <f t="shared" si="57"/>
        <v>0.33556671625597473</v>
      </c>
      <c r="L353">
        <f t="shared" si="58"/>
        <v>0.2025984049395447</v>
      </c>
      <c r="N353">
        <f t="shared" si="59"/>
        <v>0.27593902752765992</v>
      </c>
      <c r="Q353">
        <f t="shared" si="60"/>
        <v>0.33444816053511928</v>
      </c>
      <c r="R353">
        <f t="shared" si="65"/>
        <v>2.9899999999999802</v>
      </c>
      <c r="S353">
        <f t="shared" si="61"/>
        <v>0.33556671625597473</v>
      </c>
      <c r="T353">
        <f t="shared" si="62"/>
        <v>0.21764857216362521</v>
      </c>
      <c r="V353">
        <f t="shared" si="63"/>
        <v>0.29643735528685755</v>
      </c>
    </row>
    <row r="354" spans="9:22" x14ac:dyDescent="0.25">
      <c r="I354">
        <f t="shared" si="56"/>
        <v>0.33333333333333554</v>
      </c>
      <c r="J354">
        <f t="shared" si="64"/>
        <v>2.99999999999998</v>
      </c>
      <c r="K354">
        <f t="shared" si="57"/>
        <v>0.33333333333333776</v>
      </c>
      <c r="L354">
        <f t="shared" si="58"/>
        <v>0.20125000000000262</v>
      </c>
      <c r="N354">
        <f t="shared" si="59"/>
        <v>0.27410250000000358</v>
      </c>
      <c r="Q354">
        <f t="shared" si="60"/>
        <v>0.33333333333333554</v>
      </c>
      <c r="R354">
        <f t="shared" si="65"/>
        <v>2.99999999999998</v>
      </c>
      <c r="S354">
        <f t="shared" si="61"/>
        <v>0.33333333333333776</v>
      </c>
      <c r="T354">
        <f t="shared" si="62"/>
        <v>0.21620000000000289</v>
      </c>
      <c r="V354">
        <f t="shared" si="63"/>
        <v>0.29446440000000396</v>
      </c>
    </row>
    <row r="355" spans="9:22" x14ac:dyDescent="0.25">
      <c r="J355">
        <v>5</v>
      </c>
      <c r="K355">
        <f t="shared" si="57"/>
        <v>0.12</v>
      </c>
      <c r="L355">
        <f t="shared" si="58"/>
        <v>7.2449999999999973E-2</v>
      </c>
      <c r="R355">
        <v>5</v>
      </c>
      <c r="S355">
        <f t="shared" ref="S355" si="66">+IF(R355&lt;$S$82,2.5,IF(R355&gt;$S$83,2.5*($S$82*$S$83/R355/R355),2.5*($S$82/R355)))</f>
        <v>0.12</v>
      </c>
      <c r="T355">
        <f t="shared" ref="T355" si="67">+$S$79*$S$80*S355*$S$81</f>
        <v>7.7831999999999998E-2</v>
      </c>
    </row>
  </sheetData>
  <sortState xmlns:xlrd2="http://schemas.microsoft.com/office/spreadsheetml/2017/richdata2" ref="S6:S51">
    <sortCondition ref="S6:S51"/>
  </sortState>
  <mergeCells count="1">
    <mergeCell ref="J74:K76"/>
  </mergeCells>
  <pageMargins left="0.7" right="0.7" top="0.75" bottom="0.75" header="0.3" footer="0.3"/>
  <pageSetup orientation="portrait" r:id="rId1"/>
  <drawing r:id="rId2"/>
</worksheet>
</file>

<file path=docMetadata/LabelInfo.xml><?xml version="1.0" encoding="utf-8"?>
<clbl:labelList xmlns:clbl="http://schemas.microsoft.com/office/2020/mipLabelMetadata">
  <clbl:label id="{3d234255-e20f-4205-88a5-9658a402999b}" enabled="0" method="" siteId="{3d234255-e20f-4205-88a5-9658a402999b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Graphics_Vs760_Punto1</vt:lpstr>
      <vt:lpstr>Graphics_Vs760_Punto2</vt:lpstr>
      <vt:lpstr>Graphics_Vs760_Punto3</vt:lpstr>
      <vt:lpstr>Graphics_Vs760_Punto4</vt:lpstr>
      <vt:lpstr>Comparativo</vt:lpstr>
      <vt:lpstr>E030_IEEE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UNIDEC 20</dc:creator>
  <cp:lastModifiedBy>Rojas, Rolando</cp:lastModifiedBy>
  <dcterms:created xsi:type="dcterms:W3CDTF">2023-03-14T14:41:18Z</dcterms:created>
  <dcterms:modified xsi:type="dcterms:W3CDTF">2024-01-16T19:12:43Z</dcterms:modified>
</cp:coreProperties>
</file>