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alexandra\"/>
    </mc:Choice>
  </mc:AlternateContent>
  <xr:revisionPtr revIDLastSave="0" documentId="8_{BFDAC03B-613F-4F02-BC86-682F240B6631}" xr6:coauthVersionLast="47" xr6:coauthVersionMax="47" xr10:uidLastSave="{00000000-0000-0000-0000-000000000000}"/>
  <bookViews>
    <workbookView xWindow="828" yWindow="-108" windowWidth="22320" windowHeight="13176" xr2:uid="{456EFD91-31E9-44B5-9928-059B86483F7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7" i="1" l="1"/>
  <c r="P7" i="1"/>
  <c r="Q2" i="1"/>
  <c r="P2" i="1"/>
</calcChain>
</file>

<file path=xl/sharedStrings.xml><?xml version="1.0" encoding="utf-8"?>
<sst xmlns="http://schemas.openxmlformats.org/spreadsheetml/2006/main" count="992" uniqueCount="189">
  <si>
    <t>Country</t>
  </si>
  <si>
    <t>Income Group</t>
  </si>
  <si>
    <t xml:space="preserve">SDG Index </t>
  </si>
  <si>
    <t>Year</t>
  </si>
  <si>
    <t>Bond_Spread</t>
  </si>
  <si>
    <t>Current_Account</t>
  </si>
  <si>
    <t>Trade_Openness</t>
  </si>
  <si>
    <t>Inflation</t>
  </si>
  <si>
    <t xml:space="preserve">Real_GDP_Growth </t>
  </si>
  <si>
    <t xml:space="preserve">Debt_to_GDP </t>
  </si>
  <si>
    <t>Voice_and_Accountability</t>
  </si>
  <si>
    <t xml:space="preserve">Political_Stability </t>
  </si>
  <si>
    <t>GOV_Effectiveness</t>
  </si>
  <si>
    <t>Rule_of_Law</t>
  </si>
  <si>
    <t>Regulatory_Quality</t>
  </si>
  <si>
    <t xml:space="preserve">Poverty </t>
  </si>
  <si>
    <t xml:space="preserve">Undernourishment </t>
  </si>
  <si>
    <t>Stunting_under_five</t>
  </si>
  <si>
    <t>Wasting_under_five</t>
  </si>
  <si>
    <t xml:space="preserve">Obesity </t>
  </si>
  <si>
    <t xml:space="preserve">Human_Trophic_Level </t>
  </si>
  <si>
    <t>Cereal_yield</t>
  </si>
  <si>
    <t xml:space="preserve">SNM_Index </t>
  </si>
  <si>
    <t xml:space="preserve">Maternal_mortality </t>
  </si>
  <si>
    <t xml:space="preserve">Neonatal_mortality </t>
  </si>
  <si>
    <t>Mortality_under_five</t>
  </si>
  <si>
    <t xml:space="preserve">Tuberculosis </t>
  </si>
  <si>
    <t xml:space="preserve">HIV </t>
  </si>
  <si>
    <t>Disease_Deaths</t>
  </si>
  <si>
    <t xml:space="preserve">Pollution_Deaths  </t>
  </si>
  <si>
    <t xml:space="preserve">Traffic_deaths </t>
  </si>
  <si>
    <t xml:space="preserve">Life_expectancy </t>
  </si>
  <si>
    <t xml:space="preserve">Adolescent_fertility </t>
  </si>
  <si>
    <t xml:space="preserve">Births_by_skilled </t>
  </si>
  <si>
    <t>Infants_with_WHO_vaccine</t>
  </si>
  <si>
    <t>Subjective_well_being</t>
  </si>
  <si>
    <t xml:space="preserve">Daily_smokers </t>
  </si>
  <si>
    <t xml:space="preserve">Net_primary_enrollment </t>
  </si>
  <si>
    <t xml:space="preserve">Lower_secondary_completion </t>
  </si>
  <si>
    <t>Female_to_male_education</t>
  </si>
  <si>
    <t xml:space="preserve">Female_to_male_labor </t>
  </si>
  <si>
    <t>Freshwater_withdrawal</t>
  </si>
  <si>
    <t xml:space="preserve">Wastewater_Treatment </t>
  </si>
  <si>
    <t xml:space="preserve">Safely_managed_water </t>
  </si>
  <si>
    <t>CO2_emissions_combustion</t>
  </si>
  <si>
    <t xml:space="preserve">Renewable_energy </t>
  </si>
  <si>
    <t xml:space="preserve">Victims_of_modern_slavery </t>
  </si>
  <si>
    <t xml:space="preserve">Unemployment </t>
  </si>
  <si>
    <t>Employment_to_population</t>
  </si>
  <si>
    <t>Internet_users</t>
  </si>
  <si>
    <t xml:space="preserve">Mobile_subscriptions </t>
  </si>
  <si>
    <t>Expenditure_RD</t>
  </si>
  <si>
    <t>Gini</t>
  </si>
  <si>
    <t xml:space="preserve">Access_improved_water </t>
  </si>
  <si>
    <t xml:space="preserve">Solid_waste </t>
  </si>
  <si>
    <t xml:space="preserve">Electronic_waste </t>
  </si>
  <si>
    <t xml:space="preserve">Nitrogen_emissions </t>
  </si>
  <si>
    <t>CO2_emissions_exports</t>
  </si>
  <si>
    <t xml:space="preserve">Mean_area_protected_terrestrial </t>
  </si>
  <si>
    <t xml:space="preserve">Red_List_Index </t>
  </si>
  <si>
    <t xml:space="preserve">Homicides </t>
  </si>
  <si>
    <t>Feel_safe_walking_at_night</t>
  </si>
  <si>
    <t xml:space="preserve">Property_Rights </t>
  </si>
  <si>
    <t xml:space="preserve">Corruption_Perception </t>
  </si>
  <si>
    <t>Prison_population</t>
  </si>
  <si>
    <t xml:space="preserve">Corporate_Tax_Haven </t>
  </si>
  <si>
    <t>Australia</t>
  </si>
  <si>
    <t>High income</t>
  </si>
  <si>
    <t>OECD</t>
  </si>
  <si>
    <t>41.17</t>
  </si>
  <si>
    <t>-36.9</t>
  </si>
  <si>
    <t>41.76</t>
  </si>
  <si>
    <t>-54.5</t>
  </si>
  <si>
    <t>46.8</t>
  </si>
  <si>
    <t>57.83</t>
  </si>
  <si>
    <t>Austria</t>
  </si>
  <si>
    <t>-182.2 </t>
  </si>
  <si>
    <t>78.5</t>
  </si>
  <si>
    <t>-218.8</t>
  </si>
  <si>
    <t>74.05</t>
  </si>
  <si>
    <t>-190.3</t>
  </si>
  <si>
    <t>70.58</t>
  </si>
  <si>
    <t>-136.0 </t>
  </si>
  <si>
    <t>83.31</t>
  </si>
  <si>
    <t>-144.4 </t>
  </si>
  <si>
    <t>Bangladesh</t>
  </si>
  <si>
    <t>Lower middle income</t>
  </si>
  <si>
    <t>East &amp; South Asia</t>
  </si>
  <si>
    <t>Belgium</t>
  </si>
  <si>
    <t>-191.7 </t>
  </si>
  <si>
    <t>-133.5 </t>
  </si>
  <si>
    <t>Brazil</t>
  </si>
  <si>
    <t>Upper middle income</t>
  </si>
  <si>
    <t>LAC</t>
  </si>
  <si>
    <t>Bulgaria</t>
  </si>
  <si>
    <t>E. Europe &amp; C. Asia</t>
  </si>
  <si>
    <t>Canada</t>
  </si>
  <si>
    <t>-24.3 </t>
  </si>
  <si>
    <t>-7.8 </t>
  </si>
  <si>
    <t>Chile</t>
  </si>
  <si>
    <t>175.4 </t>
  </si>
  <si>
    <t>420.8 </t>
  </si>
  <si>
    <t>China</t>
  </si>
  <si>
    <t>Colombia</t>
  </si>
  <si>
    <t>662.3 </t>
  </si>
  <si>
    <t>Croatia</t>
  </si>
  <si>
    <t>Czech Republic</t>
  </si>
  <si>
    <t>-77.3 </t>
  </si>
  <si>
    <t>Denmark</t>
  </si>
  <si>
    <t>-193.2 </t>
  </si>
  <si>
    <t>-206.9 </t>
  </si>
  <si>
    <t>Egypt, Arab Rep.</t>
  </si>
  <si>
    <t>MENA</t>
  </si>
  <si>
    <t>Finland</t>
  </si>
  <si>
    <t>-142.2 </t>
  </si>
  <si>
    <t>France</t>
  </si>
  <si>
    <t>-162.7 </t>
  </si>
  <si>
    <t>-197.6 </t>
  </si>
  <si>
    <t>-126.0 </t>
  </si>
  <si>
    <t>Germany</t>
  </si>
  <si>
    <t>Greece</t>
  </si>
  <si>
    <t>Hungary</t>
  </si>
  <si>
    <t>Iceland</t>
  </si>
  <si>
    <t>India</t>
  </si>
  <si>
    <t>Indonesia</t>
  </si>
  <si>
    <t>Ireland</t>
  </si>
  <si>
    <t>-127.6 </t>
  </si>
  <si>
    <t>Israel</t>
  </si>
  <si>
    <t>-78.8 </t>
  </si>
  <si>
    <t>-49.3 </t>
  </si>
  <si>
    <t>Italy</t>
  </si>
  <si>
    <t>Japan</t>
  </si>
  <si>
    <t>-89.7 </t>
  </si>
  <si>
    <t>Jordan</t>
  </si>
  <si>
    <t>339.2 </t>
  </si>
  <si>
    <t>Kenya</t>
  </si>
  <si>
    <t>Africa</t>
  </si>
  <si>
    <t>1105.8 </t>
  </si>
  <si>
    <t>Lithuania</t>
  </si>
  <si>
    <t>-130.5 </t>
  </si>
  <si>
    <t>-87.7 </t>
  </si>
  <si>
    <t>Malaysia</t>
  </si>
  <si>
    <t>Malta</t>
  </si>
  <si>
    <t>-78.9 </t>
  </si>
  <si>
    <t>Mauritius</t>
  </si>
  <si>
    <t>271.7 </t>
  </si>
  <si>
    <t>Mexico</t>
  </si>
  <si>
    <t>Morocco</t>
  </si>
  <si>
    <t>84.4 </t>
  </si>
  <si>
    <t>69.4 </t>
  </si>
  <si>
    <t>Namibia</t>
  </si>
  <si>
    <t>Netherlands</t>
  </si>
  <si>
    <t>New Zealand</t>
  </si>
  <si>
    <t>Nigeria</t>
  </si>
  <si>
    <t>634.4 </t>
  </si>
  <si>
    <t>Norway</t>
  </si>
  <si>
    <t>-91.6 </t>
  </si>
  <si>
    <t>Pakistan</t>
  </si>
  <si>
    <t>932.9 </t>
  </si>
  <si>
    <t>Philippines</t>
  </si>
  <si>
    <t>436.0 </t>
  </si>
  <si>
    <t>Poland</t>
  </si>
  <si>
    <t>Portugal</t>
  </si>
  <si>
    <t>-46.7 </t>
  </si>
  <si>
    <t>-89.1 </t>
  </si>
  <si>
    <t>Qatar</t>
  </si>
  <si>
    <t>Romania</t>
  </si>
  <si>
    <t>Russian Federation</t>
  </si>
  <si>
    <t>Singapore</t>
  </si>
  <si>
    <t>-40.0 </t>
  </si>
  <si>
    <t>-64.5 </t>
  </si>
  <si>
    <t>Slovak Republic</t>
  </si>
  <si>
    <t>-167.5 </t>
  </si>
  <si>
    <t>Slovenia</t>
  </si>
  <si>
    <t>South Africa</t>
  </si>
  <si>
    <t>Spain</t>
  </si>
  <si>
    <t>-94.4 </t>
  </si>
  <si>
    <t>Sri Lanka</t>
  </si>
  <si>
    <t>Sweden</t>
  </si>
  <si>
    <t>-88.7 </t>
  </si>
  <si>
    <t>-130.2 </t>
  </si>
  <si>
    <t>Switzerland</t>
  </si>
  <si>
    <t>Thailand</t>
  </si>
  <si>
    <t>-23.6 </t>
  </si>
  <si>
    <t>21.1 </t>
  </si>
  <si>
    <t>40.6 </t>
  </si>
  <si>
    <t>Turkey</t>
  </si>
  <si>
    <t>United Kingdom</t>
  </si>
  <si>
    <t>Vietnam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</si>
</sst>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6E67CE-FE3A-4BC3-BD2A-3CE706E13348}">
  <dimension ref="A1:BN291"/>
  <sheetViews>
    <sheetView tabSelected="1" workbookViewId="0">
      <selection activeCell="B2" sqref="B2"/>
    </sheetView>
  </sheetViews>
  <sheetFormatPr defaultRowHeight="14.4" x14ac:dyDescent="0.3"/>
  <sheetData>
    <row r="1" spans="1:6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</row>
    <row r="2" spans="1:66" x14ac:dyDescent="0.3">
      <c r="A2" t="s">
        <v>66</v>
      </c>
      <c r="B2" t="s">
        <v>67</v>
      </c>
      <c r="C2" t="s">
        <v>68</v>
      </c>
      <c r="D2">
        <v>2017</v>
      </c>
      <c r="E2" s="1">
        <v>23.4</v>
      </c>
      <c r="F2" s="1">
        <v>-2.7179112419686748</v>
      </c>
      <c r="G2" s="1">
        <v>41.939756064011313</v>
      </c>
      <c r="H2" s="1">
        <v>1.94864740944522</v>
      </c>
      <c r="I2" s="1">
        <v>2.4</v>
      </c>
      <c r="J2" s="1" t="s">
        <v>69</v>
      </c>
      <c r="K2" s="1">
        <v>1.375636100769043</v>
      </c>
      <c r="L2" s="1">
        <v>0.89606082439422607</v>
      </c>
      <c r="M2" s="1">
        <v>1.5382189750671387</v>
      </c>
      <c r="N2" s="1">
        <v>1.686461329460144</v>
      </c>
      <c r="O2" s="1">
        <v>1.9334113597869873</v>
      </c>
      <c r="P2" s="1">
        <f>100-99.7119216918945</f>
        <v>0.28807830810549717</v>
      </c>
      <c r="Q2" s="1">
        <f>100-97.2340393066406</f>
        <v>2.7659606933594034</v>
      </c>
      <c r="R2" s="1">
        <v>1.79999995231628</v>
      </c>
      <c r="S2" s="1">
        <v>0</v>
      </c>
      <c r="T2" s="1">
        <v>28.6</v>
      </c>
      <c r="U2" s="1">
        <v>2.4594764058783598</v>
      </c>
      <c r="V2" s="1">
        <v>2.1372</v>
      </c>
      <c r="W2" s="1">
        <v>0.80220480992182763</v>
      </c>
      <c r="X2" s="1">
        <v>6</v>
      </c>
      <c r="Y2" s="1">
        <v>2.2000000000000002</v>
      </c>
      <c r="Z2" s="1">
        <v>3.7</v>
      </c>
      <c r="AA2" s="1">
        <v>6</v>
      </c>
      <c r="AB2" s="1">
        <v>0.02</v>
      </c>
      <c r="AC2" s="1">
        <v>9.43</v>
      </c>
      <c r="AD2" s="1">
        <v>0.4</v>
      </c>
      <c r="AE2" s="1">
        <v>5.4</v>
      </c>
      <c r="AF2" s="1">
        <v>71.900000000000006</v>
      </c>
      <c r="AG2" s="1">
        <v>13.843999999999999</v>
      </c>
      <c r="AH2" s="1">
        <v>99.3</v>
      </c>
      <c r="AI2" s="1">
        <v>91</v>
      </c>
      <c r="AJ2" s="1">
        <v>7.3</v>
      </c>
      <c r="AK2" s="1">
        <v>13</v>
      </c>
      <c r="AL2" s="1">
        <v>97.043109999999999</v>
      </c>
      <c r="AM2" s="1">
        <v>100</v>
      </c>
      <c r="AN2" s="1">
        <v>103.00154684155649</v>
      </c>
      <c r="AO2" s="1">
        <v>81.868902735537148</v>
      </c>
      <c r="AP2" s="1">
        <v>3.9</v>
      </c>
      <c r="AQ2" s="1">
        <v>95</v>
      </c>
      <c r="AR2" s="1">
        <v>99.97</v>
      </c>
      <c r="AS2" s="1">
        <v>1.5905705957446807</v>
      </c>
      <c r="AT2" s="1">
        <v>8.6500358581542969</v>
      </c>
      <c r="AU2" s="1">
        <v>0.64814728107388442</v>
      </c>
      <c r="AV2" s="1">
        <v>5.7380000000000004</v>
      </c>
      <c r="AW2" s="1">
        <v>72.414069999999995</v>
      </c>
      <c r="AX2" s="1">
        <v>84.560519347398994</v>
      </c>
      <c r="AY2" s="1">
        <v>112.86</v>
      </c>
      <c r="AZ2" s="1">
        <v>2.19574999809265</v>
      </c>
      <c r="BA2" s="1">
        <v>34.94</v>
      </c>
      <c r="BB2" s="1">
        <v>91.86</v>
      </c>
      <c r="BC2" s="1">
        <v>2.23</v>
      </c>
      <c r="BD2" s="1">
        <v>20</v>
      </c>
      <c r="BE2" s="1">
        <v>86.465303433841441</v>
      </c>
      <c r="BF2" s="1">
        <v>43996.430927660782</v>
      </c>
      <c r="BG2" s="1">
        <v>53.228372011633603</v>
      </c>
      <c r="BH2" s="1">
        <v>0.82822989446890305</v>
      </c>
      <c r="BI2" s="1">
        <v>1</v>
      </c>
      <c r="BJ2" s="1">
        <v>66</v>
      </c>
      <c r="BK2" s="1">
        <v>5.8351969254562279</v>
      </c>
      <c r="BL2" s="1">
        <v>79</v>
      </c>
      <c r="BM2" s="1">
        <v>151</v>
      </c>
      <c r="BN2" s="1">
        <v>0</v>
      </c>
    </row>
    <row r="3" spans="1:66" x14ac:dyDescent="0.3">
      <c r="A3" t="s">
        <v>66</v>
      </c>
      <c r="B3" t="s">
        <v>67</v>
      </c>
      <c r="C3" t="s">
        <v>68</v>
      </c>
      <c r="D3">
        <v>2018</v>
      </c>
      <c r="E3" s="1" t="s">
        <v>70</v>
      </c>
      <c r="F3" s="1">
        <v>-2.0925267057275021</v>
      </c>
      <c r="G3" s="1">
        <v>43.382226066309052</v>
      </c>
      <c r="H3" s="1">
        <v>1.91140094445692</v>
      </c>
      <c r="I3" s="1">
        <v>2.8</v>
      </c>
      <c r="J3" s="1" t="s">
        <v>71</v>
      </c>
      <c r="K3" s="1">
        <v>1.3805928230285645</v>
      </c>
      <c r="L3" s="1">
        <v>0.98960399627685547</v>
      </c>
      <c r="M3" s="1">
        <v>1.5952321290969849</v>
      </c>
      <c r="N3" s="1">
        <v>1.7153820991516113</v>
      </c>
      <c r="O3" s="1">
        <v>1.9027055501937866</v>
      </c>
      <c r="P3" s="1">
        <v>9.2039218424057392E-2</v>
      </c>
      <c r="Q3" s="1">
        <v>2.5</v>
      </c>
      <c r="R3" s="1">
        <v>1.79999995231628</v>
      </c>
      <c r="S3" s="1">
        <v>0</v>
      </c>
      <c r="T3" s="1">
        <v>29</v>
      </c>
      <c r="U3" s="1">
        <v>2.4700000000000002</v>
      </c>
      <c r="V3" s="1">
        <v>2.0743</v>
      </c>
      <c r="W3" s="1">
        <v>0.80220480992182763</v>
      </c>
      <c r="X3" s="1">
        <v>6</v>
      </c>
      <c r="Y3" s="1">
        <v>2.2000000000000002</v>
      </c>
      <c r="Z3" s="1">
        <v>3.7</v>
      </c>
      <c r="AA3" s="1">
        <v>6.1</v>
      </c>
      <c r="AB3" s="1">
        <v>0.05</v>
      </c>
      <c r="AC3" s="1">
        <v>8.94</v>
      </c>
      <c r="AD3" s="1">
        <v>0.22</v>
      </c>
      <c r="AE3" s="1">
        <v>5.4</v>
      </c>
      <c r="AF3" s="1">
        <v>82.8</v>
      </c>
      <c r="AG3" s="1">
        <v>13.2818</v>
      </c>
      <c r="AH3" s="1">
        <v>99.3</v>
      </c>
      <c r="AI3" s="1">
        <v>94</v>
      </c>
      <c r="AJ3" s="1">
        <v>7.3</v>
      </c>
      <c r="AK3" s="1">
        <v>12.4</v>
      </c>
      <c r="AL3" s="1">
        <v>96.660719999999998</v>
      </c>
      <c r="AM3" s="1">
        <v>100</v>
      </c>
      <c r="AN3" s="1">
        <v>103.07692307692309</v>
      </c>
      <c r="AO3" s="1">
        <v>83.958604063648451</v>
      </c>
      <c r="AP3" s="1">
        <v>5.26</v>
      </c>
      <c r="AQ3" s="1">
        <v>95</v>
      </c>
      <c r="AR3" s="1">
        <v>99.97</v>
      </c>
      <c r="AS3" s="1">
        <v>1.5928794043306158</v>
      </c>
      <c r="AT3" s="1">
        <v>9.1805029598078605</v>
      </c>
      <c r="AU3" s="1">
        <v>0.64814728107388442</v>
      </c>
      <c r="AV3" s="1">
        <v>5.0999999999999996</v>
      </c>
      <c r="AW3" s="1">
        <v>72.979190000000003</v>
      </c>
      <c r="AX3" s="1">
        <v>88.238658052176206</v>
      </c>
      <c r="AY3" s="1">
        <v>130.747735789432</v>
      </c>
      <c r="AZ3" s="1">
        <v>2.20207</v>
      </c>
      <c r="BA3" s="1">
        <v>35.678702592849731</v>
      </c>
      <c r="BB3" s="1">
        <v>91.876394961336203</v>
      </c>
      <c r="BC3" s="1">
        <v>2.23</v>
      </c>
      <c r="BD3" s="1">
        <v>20</v>
      </c>
      <c r="BE3" s="1">
        <v>86.465303433841441</v>
      </c>
      <c r="BF3" s="1">
        <v>43996.430927660782</v>
      </c>
      <c r="BG3" s="1">
        <v>53.23</v>
      </c>
      <c r="BH3" s="1">
        <v>0.83</v>
      </c>
      <c r="BI3" s="1">
        <v>0.98</v>
      </c>
      <c r="BJ3" s="1">
        <v>62</v>
      </c>
      <c r="BK3" s="1">
        <v>5.8029222486666674</v>
      </c>
      <c r="BL3" s="1">
        <v>77</v>
      </c>
      <c r="BM3" s="1">
        <v>150.75</v>
      </c>
      <c r="BN3" s="1">
        <v>0</v>
      </c>
    </row>
    <row r="4" spans="1:66" x14ac:dyDescent="0.3">
      <c r="A4" t="s">
        <v>66</v>
      </c>
      <c r="B4" t="s">
        <v>67</v>
      </c>
      <c r="C4" t="s">
        <v>68</v>
      </c>
      <c r="D4">
        <v>2019</v>
      </c>
      <c r="E4" s="1" t="s">
        <v>72</v>
      </c>
      <c r="F4" s="1">
        <v>0.55019333042894503</v>
      </c>
      <c r="G4" s="1">
        <v>45.845039738406804</v>
      </c>
      <c r="H4" s="1">
        <v>1.61076787290379</v>
      </c>
      <c r="I4" s="1">
        <v>2</v>
      </c>
      <c r="J4" s="1" t="s">
        <v>73</v>
      </c>
      <c r="K4" s="1">
        <v>1.2674413919448853</v>
      </c>
      <c r="L4" s="1">
        <v>0.91174572706222534</v>
      </c>
      <c r="M4" s="1">
        <v>1.5715552568435669</v>
      </c>
      <c r="N4" s="1">
        <v>1.7344725131988525</v>
      </c>
      <c r="O4" s="1">
        <v>1.8736894130706787</v>
      </c>
      <c r="P4" s="1">
        <v>0.52</v>
      </c>
      <c r="Q4" s="1">
        <v>2.5</v>
      </c>
      <c r="R4" s="1">
        <v>2</v>
      </c>
      <c r="S4" s="1">
        <v>0</v>
      </c>
      <c r="T4" s="1">
        <v>29</v>
      </c>
      <c r="U4" s="1">
        <v>2.4594764058783598</v>
      </c>
      <c r="V4" s="1">
        <v>2.0743</v>
      </c>
      <c r="W4" s="1">
        <v>0.80220480992182763</v>
      </c>
      <c r="X4" s="1">
        <v>6</v>
      </c>
      <c r="Y4" s="1">
        <v>2.1</v>
      </c>
      <c r="Z4" s="1">
        <v>3.5</v>
      </c>
      <c r="AA4" s="1">
        <v>6.8</v>
      </c>
      <c r="AB4" s="1">
        <v>0.04</v>
      </c>
      <c r="AC4" s="1">
        <v>9.1</v>
      </c>
      <c r="AD4" s="1">
        <v>8</v>
      </c>
      <c r="AE4" s="1">
        <v>5.4</v>
      </c>
      <c r="AF4" s="1">
        <v>82.9</v>
      </c>
      <c r="AG4" s="1">
        <v>13.2818</v>
      </c>
      <c r="AH4" s="1">
        <v>99.7</v>
      </c>
      <c r="AI4" s="1">
        <v>95</v>
      </c>
      <c r="AJ4" s="1">
        <v>7.1769935770412721</v>
      </c>
      <c r="AK4" s="1">
        <v>12.4</v>
      </c>
      <c r="AL4" s="1">
        <v>96.67783</v>
      </c>
      <c r="AM4" s="1">
        <v>100</v>
      </c>
      <c r="AN4" s="1">
        <v>100.78125</v>
      </c>
      <c r="AO4" s="1">
        <v>84.085939909491856</v>
      </c>
      <c r="AP4" s="1">
        <v>4.58</v>
      </c>
      <c r="AQ4" s="1">
        <v>95</v>
      </c>
      <c r="AR4" s="1">
        <v>99.97</v>
      </c>
      <c r="AS4" s="1">
        <v>1.5921576908522235</v>
      </c>
      <c r="AT4" s="1">
        <v>9.1805029598078605</v>
      </c>
      <c r="AU4" s="1">
        <v>0.64814728107388442</v>
      </c>
      <c r="AV4" s="1">
        <v>5.47399997711182</v>
      </c>
      <c r="AW4" s="1">
        <v>73.769959999999998</v>
      </c>
      <c r="AX4" s="1">
        <v>86.544720535770196</v>
      </c>
      <c r="AY4" s="1">
        <v>134.8844307</v>
      </c>
      <c r="AZ4" s="1">
        <v>1.9281799793243399</v>
      </c>
      <c r="BA4" s="1">
        <v>35.678702592849731</v>
      </c>
      <c r="BB4" s="1">
        <v>92.371933333333345</v>
      </c>
      <c r="BC4" s="1">
        <v>2.23</v>
      </c>
      <c r="BD4" s="1">
        <v>23.6</v>
      </c>
      <c r="BE4" s="1">
        <v>86.465303433841441</v>
      </c>
      <c r="BF4" s="1">
        <v>45239.046426559042</v>
      </c>
      <c r="BG4" s="1">
        <v>54.264980000000001</v>
      </c>
      <c r="BH4" s="1">
        <v>0.82413000000000003</v>
      </c>
      <c r="BI4" s="1">
        <v>0.94115607781637645</v>
      </c>
      <c r="BJ4" s="1">
        <v>64.91901245401526</v>
      </c>
      <c r="BK4" s="1">
        <v>5.8029222486666674</v>
      </c>
      <c r="BL4" s="1">
        <v>77</v>
      </c>
      <c r="BM4" s="1">
        <v>161.05377904307113</v>
      </c>
      <c r="BN4" s="1">
        <v>0</v>
      </c>
    </row>
    <row r="5" spans="1:66" x14ac:dyDescent="0.3">
      <c r="A5" t="s">
        <v>66</v>
      </c>
      <c r="B5" t="s">
        <v>67</v>
      </c>
      <c r="C5" t="s">
        <v>68</v>
      </c>
      <c r="D5">
        <v>2020</v>
      </c>
      <c r="E5" s="1">
        <v>5.6</v>
      </c>
      <c r="F5" s="1">
        <v>2.6832141729083823</v>
      </c>
      <c r="G5" s="1">
        <v>44.039526146644953</v>
      </c>
      <c r="H5" s="1">
        <v>0.84690553745929298</v>
      </c>
      <c r="I5" s="1">
        <v>-2.2000000000000002</v>
      </c>
      <c r="J5" s="1" t="s">
        <v>74</v>
      </c>
      <c r="K5" s="1">
        <v>1.3041205406188965</v>
      </c>
      <c r="L5" s="1">
        <v>0.84875220060348511</v>
      </c>
      <c r="M5" s="1">
        <v>1.6191633939743042</v>
      </c>
      <c r="N5" s="1">
        <v>1.6511883735656738</v>
      </c>
      <c r="O5" s="1">
        <v>1.8169037103652954</v>
      </c>
      <c r="P5" s="1">
        <v>0.52</v>
      </c>
      <c r="Q5" s="1">
        <v>2.5</v>
      </c>
      <c r="R5" s="1">
        <v>2</v>
      </c>
      <c r="S5" s="1">
        <v>0</v>
      </c>
      <c r="T5" s="1">
        <v>29</v>
      </c>
      <c r="U5" s="1">
        <v>2.468</v>
      </c>
      <c r="V5" s="1">
        <v>2.6739999999999999</v>
      </c>
      <c r="W5" s="1">
        <v>0.63100000000000001</v>
      </c>
      <c r="X5" s="1">
        <v>6</v>
      </c>
      <c r="Y5" s="1">
        <v>2.3000000000000003</v>
      </c>
      <c r="Z5" s="1">
        <v>3.7</v>
      </c>
      <c r="AA5" s="1">
        <v>6.6000000000000005</v>
      </c>
      <c r="AB5" s="1">
        <v>0.04</v>
      </c>
      <c r="AC5" s="1">
        <v>9.1</v>
      </c>
      <c r="AD5" s="1">
        <v>8</v>
      </c>
      <c r="AE5" s="1">
        <v>5.6000000000000005</v>
      </c>
      <c r="AF5" s="1">
        <v>82.9</v>
      </c>
      <c r="AG5" s="1">
        <v>11.715</v>
      </c>
      <c r="AH5" s="1">
        <v>99.7</v>
      </c>
      <c r="AI5" s="1">
        <v>95</v>
      </c>
      <c r="AJ5" s="1">
        <v>7.234</v>
      </c>
      <c r="AK5" s="1">
        <v>12.4</v>
      </c>
      <c r="AL5" s="1">
        <v>100</v>
      </c>
      <c r="AM5" s="1">
        <v>100</v>
      </c>
      <c r="AN5" s="1">
        <v>100.794</v>
      </c>
      <c r="AO5" s="1">
        <v>84.706000000000003</v>
      </c>
      <c r="AP5" s="1">
        <v>6.2</v>
      </c>
      <c r="AQ5" s="1">
        <v>92.7</v>
      </c>
      <c r="AR5" s="1">
        <v>100</v>
      </c>
      <c r="AS5" s="1">
        <v>1.573</v>
      </c>
      <c r="AT5" s="1">
        <v>6.88</v>
      </c>
      <c r="AU5" s="1">
        <v>0.64800000000000002</v>
      </c>
      <c r="AV5" s="1">
        <v>5.2679999999999998</v>
      </c>
      <c r="AW5" s="1">
        <v>74.322000000000003</v>
      </c>
      <c r="AX5" s="1">
        <v>86.545000000000002</v>
      </c>
      <c r="AY5" s="1">
        <v>129.6</v>
      </c>
      <c r="AZ5" s="1">
        <v>1.923</v>
      </c>
      <c r="BA5" s="1">
        <v>36.925000000000004</v>
      </c>
      <c r="BB5" s="1">
        <v>92.372</v>
      </c>
      <c r="BC5" s="1">
        <v>1.716</v>
      </c>
      <c r="BD5" s="1">
        <v>23.6</v>
      </c>
      <c r="BE5" s="1">
        <v>105.361</v>
      </c>
      <c r="BF5" s="1">
        <v>45100.472000000002</v>
      </c>
      <c r="BG5" s="1">
        <v>52.670999999999999</v>
      </c>
      <c r="BH5" s="1">
        <v>0.82200000000000006</v>
      </c>
      <c r="BI5" s="1">
        <v>0.8</v>
      </c>
      <c r="BJ5" s="1">
        <v>63.1</v>
      </c>
      <c r="BK5" s="1">
        <v>6.0670000000000002</v>
      </c>
      <c r="BL5" s="1">
        <v>77</v>
      </c>
      <c r="BM5" s="1">
        <v>168.50800000000001</v>
      </c>
      <c r="BN5" s="1">
        <v>0</v>
      </c>
    </row>
    <row r="6" spans="1:66" x14ac:dyDescent="0.3">
      <c r="A6" t="s">
        <v>66</v>
      </c>
      <c r="B6" t="s">
        <v>67</v>
      </c>
      <c r="C6" t="s">
        <v>68</v>
      </c>
      <c r="D6">
        <v>2021</v>
      </c>
      <c r="E6" s="1">
        <v>15.8</v>
      </c>
      <c r="F6" s="1">
        <v>3.6748802043475344</v>
      </c>
      <c r="G6" s="1">
        <v>40.01698104992235</v>
      </c>
      <c r="H6" s="1">
        <v>2.8639104220499498</v>
      </c>
      <c r="I6" s="1">
        <v>4.7</v>
      </c>
      <c r="J6" s="1">
        <v>59.81</v>
      </c>
      <c r="K6" s="1">
        <v>1.3041205406188965</v>
      </c>
      <c r="L6" s="1">
        <v>0.84875220060348511</v>
      </c>
      <c r="M6" s="1">
        <v>1.6191633939743042</v>
      </c>
      <c r="N6" s="1">
        <v>1.6511883735656738</v>
      </c>
      <c r="O6" s="1">
        <v>1.8169037103652954</v>
      </c>
      <c r="P6" s="1">
        <v>0.2</v>
      </c>
      <c r="Q6" s="1">
        <v>2.5</v>
      </c>
      <c r="R6" s="1">
        <v>2</v>
      </c>
      <c r="S6" s="1">
        <v>0</v>
      </c>
      <c r="T6" s="1">
        <v>29</v>
      </c>
      <c r="U6" s="1">
        <v>2.468</v>
      </c>
      <c r="V6" s="1">
        <v>2.0350000000000001</v>
      </c>
      <c r="W6" s="1">
        <v>0.63100000000000001</v>
      </c>
      <c r="X6" s="1">
        <v>6</v>
      </c>
      <c r="Y6" s="1">
        <v>2.3000000000000003</v>
      </c>
      <c r="Z6" s="1">
        <v>3.6</v>
      </c>
      <c r="AA6" s="1">
        <v>6.9</v>
      </c>
      <c r="AB6" s="1">
        <v>0.03</v>
      </c>
      <c r="AC6" s="1">
        <v>9.1</v>
      </c>
      <c r="AD6" s="1">
        <v>8</v>
      </c>
      <c r="AE6" s="1">
        <v>4.9400000000000004</v>
      </c>
      <c r="AF6" s="1">
        <v>83.040999999999997</v>
      </c>
      <c r="AG6" s="1">
        <v>11.326000000000001</v>
      </c>
      <c r="AH6" s="1">
        <v>99.7</v>
      </c>
      <c r="AI6" s="1">
        <v>95</v>
      </c>
      <c r="AJ6" s="1">
        <v>7.1000000000000005</v>
      </c>
      <c r="AK6" s="1">
        <v>12.4</v>
      </c>
      <c r="AL6" s="1">
        <v>99.572000000000003</v>
      </c>
      <c r="AM6" s="1">
        <v>99.936000000000007</v>
      </c>
      <c r="AN6" s="1">
        <v>100.78700000000001</v>
      </c>
      <c r="AO6" s="1">
        <v>85.469000000000008</v>
      </c>
      <c r="AP6" s="1">
        <v>6.4</v>
      </c>
      <c r="AQ6" s="1">
        <v>92.7</v>
      </c>
      <c r="AR6" s="1">
        <v>100</v>
      </c>
      <c r="AS6" s="1">
        <v>1.5330000000000001</v>
      </c>
      <c r="AT6" s="1">
        <v>7.1020000000000003</v>
      </c>
      <c r="AU6" s="1">
        <v>0.64800000000000002</v>
      </c>
      <c r="AV6" s="1">
        <v>6.61</v>
      </c>
      <c r="AW6" s="1">
        <v>72.698999999999998</v>
      </c>
      <c r="AX6" s="1">
        <v>86.545000000000002</v>
      </c>
      <c r="AY6" s="1">
        <v>129.92000000000002</v>
      </c>
      <c r="AZ6" s="1">
        <v>1.8740000000000001</v>
      </c>
      <c r="BA6" s="1">
        <v>36.925000000000004</v>
      </c>
      <c r="BB6" s="1">
        <v>92.372</v>
      </c>
      <c r="BC6" s="1">
        <v>1.716</v>
      </c>
      <c r="BD6" s="1">
        <v>21.679000000000002</v>
      </c>
      <c r="BE6" s="1">
        <v>105.361</v>
      </c>
      <c r="BF6" s="1">
        <v>42218.073000000004</v>
      </c>
      <c r="BG6" s="1">
        <v>55.68</v>
      </c>
      <c r="BH6" s="1">
        <v>0.81800000000000006</v>
      </c>
      <c r="BI6" s="1">
        <v>0.89200000000000002</v>
      </c>
      <c r="BJ6" s="1">
        <v>63.1</v>
      </c>
      <c r="BK6" s="1">
        <v>6.0440000000000005</v>
      </c>
      <c r="BL6" s="1">
        <v>77</v>
      </c>
      <c r="BM6" s="1">
        <v>168.50800000000001</v>
      </c>
      <c r="BN6" s="1">
        <v>0</v>
      </c>
    </row>
    <row r="7" spans="1:66" x14ac:dyDescent="0.3">
      <c r="A7" t="s">
        <v>75</v>
      </c>
      <c r="B7" t="s">
        <v>67</v>
      </c>
      <c r="C7" t="s">
        <v>68</v>
      </c>
      <c r="D7">
        <v>2017</v>
      </c>
      <c r="E7" s="1" t="s">
        <v>76</v>
      </c>
      <c r="F7" s="1">
        <v>1.3542551562210985</v>
      </c>
      <c r="G7" s="1">
        <v>104.93884493274848</v>
      </c>
      <c r="H7" s="1">
        <v>2.0812691138558699</v>
      </c>
      <c r="I7" s="1">
        <v>2.2999999999999998</v>
      </c>
      <c r="J7" s="1" t="s">
        <v>77</v>
      </c>
      <c r="K7" s="1">
        <v>1.3859127759933472</v>
      </c>
      <c r="L7" s="1">
        <v>1.0468325614929199</v>
      </c>
      <c r="M7" s="1">
        <v>1.507204532623291</v>
      </c>
      <c r="N7" s="1">
        <v>1.8423503637313843</v>
      </c>
      <c r="O7" s="1">
        <v>1.4401793479919434</v>
      </c>
      <c r="P7" s="1">
        <f>100-99.4527206420898</f>
        <v>0.54727935791019888</v>
      </c>
      <c r="Q7" s="1">
        <f>100-97.2340393066406</f>
        <v>2.7659606933594034</v>
      </c>
      <c r="R7" s="1">
        <v>2.58</v>
      </c>
      <c r="S7" s="1">
        <v>0.7</v>
      </c>
      <c r="T7" s="1">
        <v>18.399999999999999</v>
      </c>
      <c r="U7" s="1">
        <v>2.39598933782267</v>
      </c>
      <c r="V7" s="1">
        <v>7.2460000000000004</v>
      </c>
      <c r="W7" s="1">
        <v>0.37376903303976872</v>
      </c>
      <c r="X7" s="1">
        <v>4</v>
      </c>
      <c r="Y7" s="1">
        <v>2.1</v>
      </c>
      <c r="Z7" s="1">
        <v>3.5</v>
      </c>
      <c r="AA7" s="1">
        <v>7.6</v>
      </c>
      <c r="AB7" s="1">
        <v>0.04</v>
      </c>
      <c r="AC7" s="1">
        <v>12.02</v>
      </c>
      <c r="AD7" s="1">
        <v>34</v>
      </c>
      <c r="AE7" s="1">
        <v>5.4</v>
      </c>
      <c r="AF7" s="1">
        <v>72</v>
      </c>
      <c r="AG7" s="1">
        <v>6.7859999999999996</v>
      </c>
      <c r="AH7" s="1">
        <v>98.5</v>
      </c>
      <c r="AI7" s="1">
        <v>96</v>
      </c>
      <c r="AJ7" s="1">
        <v>7</v>
      </c>
      <c r="AK7" s="1">
        <v>24.3</v>
      </c>
      <c r="AL7" s="1">
        <v>87.3</v>
      </c>
      <c r="AM7" s="1">
        <v>97.179820000000007</v>
      </c>
      <c r="AN7" s="1">
        <v>91.574468085106389</v>
      </c>
      <c r="AO7" s="1">
        <v>80.797641401311409</v>
      </c>
      <c r="AP7" s="1">
        <v>4.7</v>
      </c>
      <c r="AQ7" s="1">
        <v>94.306173333333305</v>
      </c>
      <c r="AR7" s="1">
        <v>98.906198259999996</v>
      </c>
      <c r="AS7" s="1">
        <v>1.0301905084745762</v>
      </c>
      <c r="AT7" s="1">
        <v>36.360763549804688</v>
      </c>
      <c r="AU7" s="1">
        <v>1.7380057127666169</v>
      </c>
      <c r="AV7" s="1">
        <v>6.109</v>
      </c>
      <c r="AW7" s="1">
        <v>71.099999999999994</v>
      </c>
      <c r="AX7" s="1">
        <v>83.926299999999998</v>
      </c>
      <c r="AY7" s="1">
        <v>68.569999999999993</v>
      </c>
      <c r="AZ7" s="1">
        <v>2.9860899448394802</v>
      </c>
      <c r="BA7" s="1">
        <v>30.48</v>
      </c>
      <c r="BB7" s="1">
        <v>100</v>
      </c>
      <c r="BC7" s="1">
        <v>2.4</v>
      </c>
      <c r="BD7" s="1">
        <v>22</v>
      </c>
      <c r="BE7" s="1">
        <v>48.710733137788552</v>
      </c>
      <c r="BF7" s="1">
        <v>190.6577813280181</v>
      </c>
      <c r="BG7" s="1">
        <v>65.031718997433799</v>
      </c>
      <c r="BH7" s="1">
        <v>0.896179235928108</v>
      </c>
      <c r="BI7" s="1">
        <v>0.5</v>
      </c>
      <c r="BJ7" s="1">
        <v>80</v>
      </c>
      <c r="BK7" s="1">
        <v>5.8916254401956722</v>
      </c>
      <c r="BL7" s="1">
        <v>75</v>
      </c>
      <c r="BM7" s="1">
        <v>95</v>
      </c>
      <c r="BN7" s="1">
        <v>0</v>
      </c>
    </row>
    <row r="8" spans="1:66" x14ac:dyDescent="0.3">
      <c r="A8" t="s">
        <v>75</v>
      </c>
      <c r="B8" t="s">
        <v>67</v>
      </c>
      <c r="C8" t="s">
        <v>68</v>
      </c>
      <c r="D8">
        <v>2018</v>
      </c>
      <c r="E8" s="1" t="s">
        <v>78</v>
      </c>
      <c r="F8" s="1">
        <v>0.96212607818262652</v>
      </c>
      <c r="G8" s="1">
        <v>107.88167678734028</v>
      </c>
      <c r="H8" s="1">
        <v>1.9983798142954601</v>
      </c>
      <c r="I8" s="1">
        <v>2.5</v>
      </c>
      <c r="J8" s="1" t="s">
        <v>79</v>
      </c>
      <c r="K8" s="1">
        <v>1.387744665145874</v>
      </c>
      <c r="L8" s="1">
        <v>0.90233403444290161</v>
      </c>
      <c r="M8" s="1">
        <v>1.4944162368774414</v>
      </c>
      <c r="N8" s="1">
        <v>1.8961552381515503</v>
      </c>
      <c r="O8" s="1">
        <v>1.5313539505004883</v>
      </c>
      <c r="P8" s="1">
        <v>0.29420755227141299</v>
      </c>
      <c r="Q8" s="1">
        <v>2.5</v>
      </c>
      <c r="R8" s="1">
        <v>2.58</v>
      </c>
      <c r="S8" s="1">
        <v>0.7</v>
      </c>
      <c r="T8" s="1">
        <v>20.100000000000001</v>
      </c>
      <c r="U8" s="1">
        <v>2.41</v>
      </c>
      <c r="V8" s="1">
        <v>7.2451999999999996</v>
      </c>
      <c r="W8" s="1">
        <v>0.37376903303976872</v>
      </c>
      <c r="X8" s="1">
        <v>4</v>
      </c>
      <c r="Y8" s="1">
        <v>2.2000000000000002</v>
      </c>
      <c r="Z8" s="1">
        <v>3.5</v>
      </c>
      <c r="AA8" s="1">
        <v>8.1999999999999993</v>
      </c>
      <c r="AB8" s="1">
        <v>0.105</v>
      </c>
      <c r="AC8" s="1">
        <v>11.22</v>
      </c>
      <c r="AD8" s="1">
        <v>15.34</v>
      </c>
      <c r="AE8" s="1">
        <v>5.7</v>
      </c>
      <c r="AF8" s="1">
        <v>81.5</v>
      </c>
      <c r="AG8" s="1">
        <v>7.2080000000000002</v>
      </c>
      <c r="AH8" s="1">
        <v>98.5</v>
      </c>
      <c r="AI8" s="1">
        <v>87</v>
      </c>
      <c r="AJ8" s="1">
        <v>7.3</v>
      </c>
      <c r="AK8" s="1">
        <v>24.3</v>
      </c>
      <c r="AL8" s="1">
        <v>86.7</v>
      </c>
      <c r="AM8" s="1">
        <v>97.179820000000007</v>
      </c>
      <c r="AN8" s="1">
        <v>91.525423728813564</v>
      </c>
      <c r="AO8" s="1">
        <v>83.242259652045803</v>
      </c>
      <c r="AP8" s="1">
        <v>7.62</v>
      </c>
      <c r="AQ8" s="1">
        <v>91.901250000000005</v>
      </c>
      <c r="AR8" s="1">
        <v>98.904475480000002</v>
      </c>
      <c r="AS8" s="1">
        <v>1.0913678457461287</v>
      </c>
      <c r="AT8" s="1">
        <v>34.394991747785397</v>
      </c>
      <c r="AU8" s="1">
        <v>1.7380057127666169</v>
      </c>
      <c r="AV8" s="1">
        <v>5.4</v>
      </c>
      <c r="AW8" s="1">
        <v>72.2</v>
      </c>
      <c r="AX8" s="1">
        <v>84.323331292100406</v>
      </c>
      <c r="AY8" s="1">
        <v>87.067042219377399</v>
      </c>
      <c r="AZ8" s="1">
        <v>3.0718100000000002</v>
      </c>
      <c r="BA8" s="1">
        <v>31.97210431098938</v>
      </c>
      <c r="BB8" s="1">
        <v>100</v>
      </c>
      <c r="BC8" s="1">
        <v>2.4</v>
      </c>
      <c r="BD8" s="1">
        <v>22</v>
      </c>
      <c r="BE8" s="1">
        <v>48.710733137788552</v>
      </c>
      <c r="BF8" s="1">
        <v>190.6577813280181</v>
      </c>
      <c r="BG8" s="1">
        <v>65.03</v>
      </c>
      <c r="BH8" s="1">
        <v>0.9</v>
      </c>
      <c r="BI8" s="1">
        <v>0.51</v>
      </c>
      <c r="BJ8" s="1">
        <v>81</v>
      </c>
      <c r="BK8" s="1">
        <v>5.8725756010000003</v>
      </c>
      <c r="BL8" s="1">
        <v>75</v>
      </c>
      <c r="BM8" s="1">
        <v>102.06</v>
      </c>
      <c r="BN8" s="1">
        <v>0</v>
      </c>
    </row>
    <row r="9" spans="1:66" x14ac:dyDescent="0.3">
      <c r="A9" t="s">
        <v>75</v>
      </c>
      <c r="B9" t="s">
        <v>67</v>
      </c>
      <c r="C9" t="s">
        <v>68</v>
      </c>
      <c r="D9">
        <v>2019</v>
      </c>
      <c r="E9" s="1" t="s">
        <v>80</v>
      </c>
      <c r="F9" s="1">
        <v>2.0991413734342781</v>
      </c>
      <c r="G9" s="1">
        <v>107.47822730481955</v>
      </c>
      <c r="H9" s="1">
        <v>1.5308956415264501</v>
      </c>
      <c r="I9" s="1">
        <v>1.5</v>
      </c>
      <c r="J9" s="1" t="s">
        <v>81</v>
      </c>
      <c r="K9" s="1">
        <v>1.3387953042984009</v>
      </c>
      <c r="L9" s="1">
        <v>0.91674792766571045</v>
      </c>
      <c r="M9" s="1">
        <v>1.5277369022369385</v>
      </c>
      <c r="N9" s="1">
        <v>1.904161810874939</v>
      </c>
      <c r="O9" s="1">
        <v>1.4592370986938477</v>
      </c>
      <c r="P9" s="1">
        <v>0.44</v>
      </c>
      <c r="Q9" s="1">
        <v>2.5</v>
      </c>
      <c r="R9" s="1">
        <v>2.58</v>
      </c>
      <c r="S9" s="1">
        <v>0.7</v>
      </c>
      <c r="T9" s="1">
        <v>20.100000000000001</v>
      </c>
      <c r="U9" s="1">
        <v>2.39598933782267</v>
      </c>
      <c r="V9" s="1">
        <v>7.2451999999999996</v>
      </c>
      <c r="W9" s="1">
        <v>0.37376903303976872</v>
      </c>
      <c r="X9" s="1">
        <v>4</v>
      </c>
      <c r="Y9" s="1">
        <v>2.2000000000000002</v>
      </c>
      <c r="Z9" s="1">
        <v>3.6</v>
      </c>
      <c r="AA9" s="1">
        <v>7.3</v>
      </c>
      <c r="AB9" s="1">
        <v>0.02</v>
      </c>
      <c r="AC9" s="1">
        <v>11.4</v>
      </c>
      <c r="AD9" s="1">
        <v>15</v>
      </c>
      <c r="AE9" s="1">
        <v>5.7</v>
      </c>
      <c r="AF9" s="1">
        <v>81.900000000000006</v>
      </c>
      <c r="AG9" s="1">
        <v>7.2080000000000002</v>
      </c>
      <c r="AH9" s="1">
        <v>98.4</v>
      </c>
      <c r="AI9" s="1">
        <v>90</v>
      </c>
      <c r="AJ9" s="1">
        <v>7.3960017988555844</v>
      </c>
      <c r="AK9" s="1">
        <v>24.3</v>
      </c>
      <c r="AL9" s="1">
        <v>86.3</v>
      </c>
      <c r="AM9" s="1">
        <v>97.179820000000007</v>
      </c>
      <c r="AN9" s="1">
        <v>93.650793650793659</v>
      </c>
      <c r="AO9" s="1">
        <v>83.49043570854397</v>
      </c>
      <c r="AP9" s="1">
        <v>7.62</v>
      </c>
      <c r="AQ9" s="1">
        <v>91.901250000000005</v>
      </c>
      <c r="AR9" s="1">
        <v>98.902619799999997</v>
      </c>
      <c r="AS9" s="1">
        <v>1.0929087711077619</v>
      </c>
      <c r="AT9" s="1">
        <v>34.394991747785397</v>
      </c>
      <c r="AU9" s="1">
        <v>1.7380057127666169</v>
      </c>
      <c r="AV9" s="1">
        <v>5.3870000839233398</v>
      </c>
      <c r="AW9" s="1">
        <v>72.2</v>
      </c>
      <c r="AX9" s="1">
        <v>87.935586585606202</v>
      </c>
      <c r="AY9" s="1">
        <v>88.12364968</v>
      </c>
      <c r="AZ9" s="1">
        <v>3.0869500637054399</v>
      </c>
      <c r="BA9" s="1">
        <v>31.97210431098938</v>
      </c>
      <c r="BB9" s="1">
        <v>100</v>
      </c>
      <c r="BC9" s="1">
        <v>2.4</v>
      </c>
      <c r="BD9" s="1">
        <v>20.9</v>
      </c>
      <c r="BE9" s="1">
        <v>48.710733137788552</v>
      </c>
      <c r="BF9" s="1">
        <v>338.17341214051663</v>
      </c>
      <c r="BG9" s="1">
        <v>66.345209999999994</v>
      </c>
      <c r="BH9" s="1">
        <v>0.89622999999999997</v>
      </c>
      <c r="BI9" s="1">
        <v>0.65521964985797587</v>
      </c>
      <c r="BJ9" s="1">
        <v>83.641356420513944</v>
      </c>
      <c r="BK9" s="1">
        <v>5.8725756010000003</v>
      </c>
      <c r="BL9" s="1">
        <v>76</v>
      </c>
      <c r="BM9" s="1">
        <v>99.076108107471839</v>
      </c>
      <c r="BN9" s="1">
        <v>0</v>
      </c>
    </row>
    <row r="10" spans="1:66" x14ac:dyDescent="0.3">
      <c r="A10" t="s">
        <v>75</v>
      </c>
      <c r="B10" t="s">
        <v>67</v>
      </c>
      <c r="C10" t="s">
        <v>68</v>
      </c>
      <c r="D10">
        <v>2020</v>
      </c>
      <c r="E10" s="1" t="s">
        <v>82</v>
      </c>
      <c r="F10" s="1">
        <v>1.8834825172429446</v>
      </c>
      <c r="G10" s="1">
        <v>99.998942846651914</v>
      </c>
      <c r="H10" s="1">
        <v>1.38191063351859</v>
      </c>
      <c r="I10" s="1">
        <v>-6.7</v>
      </c>
      <c r="J10" s="1" t="s">
        <v>83</v>
      </c>
      <c r="K10" s="1">
        <v>1.3989787101745605</v>
      </c>
      <c r="L10" s="1">
        <v>0.85191100835800171</v>
      </c>
      <c r="M10" s="1">
        <v>1.655057430267334</v>
      </c>
      <c r="N10" s="1">
        <v>1.8104406595230103</v>
      </c>
      <c r="O10" s="1">
        <v>1.4013553857803345</v>
      </c>
      <c r="P10" s="1">
        <v>0.44</v>
      </c>
      <c r="Q10" s="1">
        <v>2.5</v>
      </c>
      <c r="R10" s="1">
        <v>2.58</v>
      </c>
      <c r="S10" s="1">
        <v>0.7</v>
      </c>
      <c r="T10" s="1">
        <v>20.100000000000001</v>
      </c>
      <c r="U10" s="1">
        <v>2.4119999999999999</v>
      </c>
      <c r="V10" s="1">
        <v>6.2590000000000003</v>
      </c>
      <c r="W10" s="1">
        <v>0.38800000000000001</v>
      </c>
      <c r="X10" s="1">
        <v>5</v>
      </c>
      <c r="Y10" s="1">
        <v>2.1</v>
      </c>
      <c r="Z10" s="1">
        <v>3.5</v>
      </c>
      <c r="AA10" s="1">
        <v>7.1000000000000005</v>
      </c>
      <c r="AB10" s="1">
        <v>0.02</v>
      </c>
      <c r="AC10" s="1">
        <v>11.4</v>
      </c>
      <c r="AD10" s="1">
        <v>15</v>
      </c>
      <c r="AE10" s="1">
        <v>5.2</v>
      </c>
      <c r="AF10" s="1">
        <v>81.900000000000006</v>
      </c>
      <c r="AG10" s="1">
        <v>7.34</v>
      </c>
      <c r="AH10" s="1">
        <v>98.4</v>
      </c>
      <c r="AI10" s="1">
        <v>85</v>
      </c>
      <c r="AJ10" s="1">
        <v>7.1950000000000003</v>
      </c>
      <c r="AK10" s="1">
        <v>24.3</v>
      </c>
      <c r="AL10" s="1">
        <v>98.647000000000006</v>
      </c>
      <c r="AM10" s="1">
        <v>98.647000000000006</v>
      </c>
      <c r="AN10" s="1">
        <v>94.614999999999995</v>
      </c>
      <c r="AO10" s="1">
        <v>83.393000000000001</v>
      </c>
      <c r="AP10" s="1">
        <v>9.5</v>
      </c>
      <c r="AQ10" s="1">
        <v>94</v>
      </c>
      <c r="AR10" s="1">
        <v>98.900642000000005</v>
      </c>
      <c r="AS10" s="1">
        <v>1.04</v>
      </c>
      <c r="AT10" s="1">
        <v>29.39</v>
      </c>
      <c r="AU10" s="1">
        <v>1.738</v>
      </c>
      <c r="AV10" s="1">
        <v>4.6740000000000004</v>
      </c>
      <c r="AW10" s="1">
        <v>73.525000000000006</v>
      </c>
      <c r="AX10" s="1">
        <v>87.478999999999999</v>
      </c>
      <c r="AY10" s="1">
        <v>87.95</v>
      </c>
      <c r="AZ10" s="1">
        <v>3.1590000000000003</v>
      </c>
      <c r="BA10" s="1">
        <v>31.967000000000002</v>
      </c>
      <c r="BB10" s="1">
        <v>100</v>
      </c>
      <c r="BC10" s="1">
        <v>2.597</v>
      </c>
      <c r="BD10" s="1">
        <v>20.900000000000002</v>
      </c>
      <c r="BE10" s="1">
        <v>41.405000000000001</v>
      </c>
      <c r="BF10" s="1">
        <v>295.22000000000003</v>
      </c>
      <c r="BG10" s="1">
        <v>66.634</v>
      </c>
      <c r="BH10" s="1">
        <v>0.89500000000000002</v>
      </c>
      <c r="BI10" s="1">
        <v>0.70000000000000007</v>
      </c>
      <c r="BJ10" s="1">
        <v>84.2</v>
      </c>
      <c r="BK10" s="1">
        <v>6.1710000000000003</v>
      </c>
      <c r="BL10" s="1">
        <v>77</v>
      </c>
      <c r="BM10" s="1">
        <v>99.507999999999996</v>
      </c>
      <c r="BN10" s="1">
        <v>51.588000000000001</v>
      </c>
    </row>
    <row r="11" spans="1:66" x14ac:dyDescent="0.3">
      <c r="A11" t="s">
        <v>75</v>
      </c>
      <c r="B11" t="s">
        <v>67</v>
      </c>
      <c r="C11" t="s">
        <v>68</v>
      </c>
      <c r="D11">
        <v>2021</v>
      </c>
      <c r="E11" s="1" t="s">
        <v>84</v>
      </c>
      <c r="F11" s="1">
        <v>-0.53263094695150381</v>
      </c>
      <c r="G11" s="1">
        <v>110.99318559369857</v>
      </c>
      <c r="H11" s="1">
        <v>2.7666666666666502</v>
      </c>
      <c r="I11" s="1">
        <v>4.5</v>
      </c>
      <c r="J11" s="1">
        <v>82.82</v>
      </c>
      <c r="K11" s="1">
        <v>1.3989787101745605</v>
      </c>
      <c r="L11" s="1">
        <v>0.85191100835800171</v>
      </c>
      <c r="M11" s="1">
        <v>1.655057430267334</v>
      </c>
      <c r="N11" s="1">
        <v>1.8104406595230103</v>
      </c>
      <c r="O11" s="1">
        <v>1.4013553857803345</v>
      </c>
      <c r="P11" s="1">
        <v>0.28000000000000003</v>
      </c>
      <c r="Q11" s="1">
        <v>2.5</v>
      </c>
      <c r="R11" s="1">
        <v>2.58</v>
      </c>
      <c r="S11" s="1">
        <v>0.7</v>
      </c>
      <c r="T11" s="1">
        <v>20.100000000000001</v>
      </c>
      <c r="U11" s="1">
        <v>2.4119999999999999</v>
      </c>
      <c r="V11" s="1">
        <v>6.16</v>
      </c>
      <c r="W11" s="1">
        <v>0.38800000000000001</v>
      </c>
      <c r="X11" s="1">
        <v>5</v>
      </c>
      <c r="Y11" s="1">
        <v>2.1</v>
      </c>
      <c r="Z11" s="1">
        <v>3.5</v>
      </c>
      <c r="AA11" s="1">
        <v>6.2</v>
      </c>
      <c r="AB11" s="1">
        <v>0.02</v>
      </c>
      <c r="AC11" s="1">
        <v>11.4</v>
      </c>
      <c r="AD11" s="1">
        <v>15</v>
      </c>
      <c r="AE11" s="1">
        <v>4.87</v>
      </c>
      <c r="AF11" s="1">
        <v>81.644999999999996</v>
      </c>
      <c r="AG11" s="1">
        <v>7.0440000000000005</v>
      </c>
      <c r="AH11" s="1">
        <v>98.4</v>
      </c>
      <c r="AI11" s="1">
        <v>85</v>
      </c>
      <c r="AJ11" s="1">
        <v>7.2</v>
      </c>
      <c r="AK11" s="1">
        <v>24.3</v>
      </c>
      <c r="AL11" s="1">
        <v>99.956000000000003</v>
      </c>
      <c r="AM11" s="1">
        <v>98.762</v>
      </c>
      <c r="AN11" s="1">
        <v>94.573999999999998</v>
      </c>
      <c r="AO11" s="1">
        <v>82.760999999999996</v>
      </c>
      <c r="AP11" s="1">
        <v>9.6</v>
      </c>
      <c r="AQ11" s="1">
        <v>94</v>
      </c>
      <c r="AR11" s="1">
        <v>98.906000000000006</v>
      </c>
      <c r="AS11" s="1">
        <v>0.93600000000000005</v>
      </c>
      <c r="AT11" s="1">
        <v>30.187000000000001</v>
      </c>
      <c r="AU11" s="1">
        <v>1.738</v>
      </c>
      <c r="AV11" s="1">
        <v>5.7700000000000005</v>
      </c>
      <c r="AW11" s="1">
        <v>73.525000000000006</v>
      </c>
      <c r="AX11" s="1">
        <v>87.751999999999995</v>
      </c>
      <c r="AY11" s="1">
        <v>107.384</v>
      </c>
      <c r="AZ11" s="1">
        <v>3.1720000000000002</v>
      </c>
      <c r="BA11" s="1">
        <v>31.967000000000002</v>
      </c>
      <c r="BB11" s="1">
        <v>100</v>
      </c>
      <c r="BC11" s="1">
        <v>2.597</v>
      </c>
      <c r="BD11" s="1">
        <v>18.802</v>
      </c>
      <c r="BE11" s="1">
        <v>41.405000000000001</v>
      </c>
      <c r="BF11" s="1">
        <v>283.90000000000003</v>
      </c>
      <c r="BG11" s="1">
        <v>67.341000000000008</v>
      </c>
      <c r="BH11" s="1">
        <v>0.89400000000000002</v>
      </c>
      <c r="BI11" s="1">
        <v>0.96699999999999997</v>
      </c>
      <c r="BJ11" s="1">
        <v>84.2</v>
      </c>
      <c r="BK11" s="1">
        <v>6.2469999999999999</v>
      </c>
      <c r="BL11" s="1">
        <v>76</v>
      </c>
      <c r="BM11" s="1">
        <v>99.507999999999996</v>
      </c>
      <c r="BN11" s="1">
        <v>51.588000000000001</v>
      </c>
    </row>
    <row r="12" spans="1:66" x14ac:dyDescent="0.3">
      <c r="A12" t="s">
        <v>85</v>
      </c>
      <c r="B12" t="s">
        <v>86</v>
      </c>
      <c r="C12" t="s">
        <v>87</v>
      </c>
      <c r="D12">
        <v>2017</v>
      </c>
      <c r="E12" s="1">
        <v>483.5</v>
      </c>
      <c r="F12" s="1">
        <v>-2.0374120217031377</v>
      </c>
      <c r="G12" s="1">
        <v>29.99973067243435</v>
      </c>
      <c r="H12" s="1">
        <v>5.7020701571724501</v>
      </c>
      <c r="I12" s="1">
        <v>7.3</v>
      </c>
      <c r="J12" s="1">
        <v>27.02</v>
      </c>
      <c r="K12" s="1">
        <v>-0.61506557464599609</v>
      </c>
      <c r="L12" s="1">
        <v>-1.2560807466506958</v>
      </c>
      <c r="M12" s="1">
        <v>-0.73509836196899414</v>
      </c>
      <c r="N12" s="1">
        <v>-0.67188811302185059</v>
      </c>
      <c r="O12" s="1">
        <v>-0.80558484792709351</v>
      </c>
      <c r="P12" s="1">
        <v>11.172683715820298</v>
      </c>
      <c r="Q12" s="1">
        <v>38.770000000000003</v>
      </c>
      <c r="R12" s="1">
        <v>36.400001525878899</v>
      </c>
      <c r="S12" s="1">
        <v>14.300000190734901</v>
      </c>
      <c r="T12" s="1">
        <v>3.6</v>
      </c>
      <c r="U12" s="1">
        <v>2.1639134251385301</v>
      </c>
      <c r="V12" s="1">
        <v>4.4058000000000002</v>
      </c>
      <c r="W12" s="1">
        <v>0.81372421325874844</v>
      </c>
      <c r="X12" s="1">
        <v>176</v>
      </c>
      <c r="Y12" s="1">
        <v>23.3</v>
      </c>
      <c r="Z12" s="1">
        <v>34.200000000000003</v>
      </c>
      <c r="AA12" s="1">
        <v>225</v>
      </c>
      <c r="AB12" s="1">
        <v>0.03</v>
      </c>
      <c r="AC12" s="1">
        <v>17.52</v>
      </c>
      <c r="AD12" s="1">
        <v>68</v>
      </c>
      <c r="AE12" s="1">
        <v>13.6</v>
      </c>
      <c r="AF12" s="1">
        <v>62.4</v>
      </c>
      <c r="AG12" s="1">
        <v>82.55</v>
      </c>
      <c r="AH12" s="1">
        <v>42.1</v>
      </c>
      <c r="AI12" s="1">
        <v>88</v>
      </c>
      <c r="AJ12" s="1">
        <v>4.5999999999999996</v>
      </c>
      <c r="AK12" s="1">
        <v>38.9</v>
      </c>
      <c r="AL12" s="1">
        <v>90.508619999999993</v>
      </c>
      <c r="AM12" s="1">
        <v>77.583150000000003</v>
      </c>
      <c r="AN12" s="1">
        <v>89.744273163791576</v>
      </c>
      <c r="AO12" s="1">
        <v>68.571426754906071</v>
      </c>
      <c r="AP12" s="1">
        <v>2.9</v>
      </c>
      <c r="AQ12" s="1">
        <v>0</v>
      </c>
      <c r="AR12" s="1">
        <v>57.154074119999997</v>
      </c>
      <c r="AS12" s="1">
        <v>1.1748745471698114</v>
      </c>
      <c r="AT12" s="1">
        <v>40.461902618408203</v>
      </c>
      <c r="AU12" s="1">
        <v>3.6727889172778307</v>
      </c>
      <c r="AV12" s="1">
        <v>4.0659999999999998</v>
      </c>
      <c r="AW12" s="1">
        <v>55.87</v>
      </c>
      <c r="AX12" s="1">
        <v>14.4</v>
      </c>
      <c r="AY12" s="1">
        <v>13.45</v>
      </c>
      <c r="AZ12" s="1">
        <v>0.4</v>
      </c>
      <c r="BA12" s="1">
        <v>32.130000000000003</v>
      </c>
      <c r="BB12" s="1">
        <v>32.330872999999997</v>
      </c>
      <c r="BC12" s="1">
        <v>0.43</v>
      </c>
      <c r="BD12" s="1">
        <v>0.8</v>
      </c>
      <c r="BE12" s="1">
        <v>8.3000000000000007</v>
      </c>
      <c r="BF12" s="1">
        <v>9.7207836081624963E-2</v>
      </c>
      <c r="BG12" s="1">
        <v>48.024921278947403</v>
      </c>
      <c r="BH12" s="1">
        <v>0.76541991241239704</v>
      </c>
      <c r="BI12" s="1">
        <v>2.8</v>
      </c>
      <c r="BJ12" s="1">
        <v>82</v>
      </c>
      <c r="BK12" s="1">
        <v>3.5573042560506756</v>
      </c>
      <c r="BL12" s="1">
        <v>26</v>
      </c>
      <c r="BM12" s="1">
        <v>43</v>
      </c>
      <c r="BN12" s="1">
        <v>0</v>
      </c>
    </row>
    <row r="13" spans="1:66" x14ac:dyDescent="0.3">
      <c r="A13" t="s">
        <v>85</v>
      </c>
      <c r="B13" t="s">
        <v>86</v>
      </c>
      <c r="C13" t="s">
        <v>87</v>
      </c>
      <c r="D13">
        <v>2018</v>
      </c>
      <c r="E13" s="1">
        <v>491.4</v>
      </c>
      <c r="F13" s="1">
        <v>-2.2077273400145185</v>
      </c>
      <c r="G13" s="1">
        <v>32.514631724088389</v>
      </c>
      <c r="H13" s="1">
        <v>5.5436213948647</v>
      </c>
      <c r="I13" s="1">
        <v>7.9</v>
      </c>
      <c r="J13" s="1">
        <v>28.05</v>
      </c>
      <c r="K13" s="1">
        <v>-0.74733400344848633</v>
      </c>
      <c r="L13" s="1">
        <v>-0.9956783652305603</v>
      </c>
      <c r="M13" s="1">
        <v>-0.74024868011474609</v>
      </c>
      <c r="N13" s="1">
        <v>-0.64098066091537476</v>
      </c>
      <c r="O13" s="1">
        <v>-0.83431565761566162</v>
      </c>
      <c r="P13" s="1">
        <v>4.3818431532215607</v>
      </c>
      <c r="Q13" s="1">
        <v>15.1</v>
      </c>
      <c r="R13" s="1">
        <v>36.400001525878899</v>
      </c>
      <c r="S13" s="1">
        <v>14.300000190734901</v>
      </c>
      <c r="T13" s="1">
        <v>3.6</v>
      </c>
      <c r="U13" s="1">
        <v>2.15</v>
      </c>
      <c r="V13" s="1">
        <v>4.6288999999999998</v>
      </c>
      <c r="W13" s="1">
        <v>0.81372421325874844</v>
      </c>
      <c r="X13" s="1">
        <v>176</v>
      </c>
      <c r="Y13" s="1">
        <v>20.100000000000001</v>
      </c>
      <c r="Z13" s="1">
        <v>34.200000000000003</v>
      </c>
      <c r="AA13" s="1">
        <v>221</v>
      </c>
      <c r="AB13" s="1">
        <v>3.0000000000000001E-3</v>
      </c>
      <c r="AC13" s="1">
        <v>21.52</v>
      </c>
      <c r="AD13" s="1">
        <v>125.07</v>
      </c>
      <c r="AE13" s="1">
        <v>12.8</v>
      </c>
      <c r="AF13" s="1">
        <v>71.8</v>
      </c>
      <c r="AG13" s="1">
        <v>84.407799999999995</v>
      </c>
      <c r="AH13" s="1">
        <v>42.1</v>
      </c>
      <c r="AI13" s="1">
        <v>94</v>
      </c>
      <c r="AJ13" s="1">
        <v>4.3</v>
      </c>
      <c r="AK13" s="1">
        <v>35.200000000000003</v>
      </c>
      <c r="AL13" s="1">
        <v>90.508619999999993</v>
      </c>
      <c r="AM13" s="1">
        <v>77.583150000000003</v>
      </c>
      <c r="AN13" s="1">
        <v>89.285714285714292</v>
      </c>
      <c r="AO13" s="1">
        <v>41.396558326977647</v>
      </c>
      <c r="AP13" s="1">
        <v>3.79</v>
      </c>
      <c r="AQ13" s="1">
        <v>0</v>
      </c>
      <c r="AR13" s="1">
        <v>57.590657329999999</v>
      </c>
      <c r="AS13" s="1">
        <v>1.269703126525797</v>
      </c>
      <c r="AT13" s="1">
        <v>39.799999999999997</v>
      </c>
      <c r="AU13" s="1">
        <v>3.6727889172778307</v>
      </c>
      <c r="AV13" s="1">
        <v>4.3670001029968297</v>
      </c>
      <c r="AW13" s="1">
        <v>55.77</v>
      </c>
      <c r="AX13" s="1">
        <v>18.246938002944901</v>
      </c>
      <c r="AY13" s="1">
        <v>27.0699427486303</v>
      </c>
      <c r="AZ13" s="1">
        <v>0.54</v>
      </c>
      <c r="BA13" s="1">
        <v>35.884034633636475</v>
      </c>
      <c r="BB13" s="1">
        <v>33.916302396265301</v>
      </c>
      <c r="BC13" s="1">
        <v>0.43</v>
      </c>
      <c r="BD13" s="1">
        <v>0.8</v>
      </c>
      <c r="BE13" s="1">
        <v>8.32</v>
      </c>
      <c r="BF13" s="1">
        <v>9.7207836081624963E-2</v>
      </c>
      <c r="BG13" s="1">
        <v>48.02</v>
      </c>
      <c r="BH13" s="1">
        <v>0.77</v>
      </c>
      <c r="BI13" s="1">
        <v>2.5099999999999998</v>
      </c>
      <c r="BJ13" s="1">
        <v>77</v>
      </c>
      <c r="BK13" s="1">
        <v>3.7673860393333336</v>
      </c>
      <c r="BL13" s="1">
        <v>28</v>
      </c>
      <c r="BM13" s="1">
        <v>43.3</v>
      </c>
      <c r="BN13" s="1">
        <v>0</v>
      </c>
    </row>
    <row r="14" spans="1:66" x14ac:dyDescent="0.3">
      <c r="A14" t="s">
        <v>85</v>
      </c>
      <c r="B14" t="s">
        <v>86</v>
      </c>
      <c r="C14" t="s">
        <v>87</v>
      </c>
      <c r="D14">
        <v>2019</v>
      </c>
      <c r="E14" s="1">
        <v>751.1</v>
      </c>
      <c r="F14" s="1">
        <v>-0.83946879127117857</v>
      </c>
      <c r="G14" s="1">
        <v>31.578054491240426</v>
      </c>
      <c r="H14" s="1">
        <v>5.5919963993063302</v>
      </c>
      <c r="I14" s="1">
        <v>8.1999999999999993</v>
      </c>
      <c r="J14" s="1">
        <v>29.61</v>
      </c>
      <c r="K14" s="1">
        <v>-0.74182093143463135</v>
      </c>
      <c r="L14" s="1">
        <v>-0.93297529220581055</v>
      </c>
      <c r="M14" s="1">
        <v>-0.74028491973876953</v>
      </c>
      <c r="N14" s="1">
        <v>-0.63637715578079224</v>
      </c>
      <c r="O14" s="1">
        <v>-0.92907261848449707</v>
      </c>
      <c r="P14" s="1">
        <v>7.24</v>
      </c>
      <c r="Q14" s="1">
        <v>15.2</v>
      </c>
      <c r="R14" s="1">
        <v>36.1</v>
      </c>
      <c r="S14" s="1">
        <v>14.3</v>
      </c>
      <c r="T14" s="1">
        <v>3.6</v>
      </c>
      <c r="U14" s="1">
        <v>2.1639134251385301</v>
      </c>
      <c r="V14" s="1">
        <v>4.6288999999999998</v>
      </c>
      <c r="W14" s="1">
        <v>0.81372421325874844</v>
      </c>
      <c r="X14" s="1">
        <v>176</v>
      </c>
      <c r="Y14" s="1">
        <v>18.399999999999999</v>
      </c>
      <c r="Z14" s="1">
        <v>32.4</v>
      </c>
      <c r="AA14" s="1">
        <v>221</v>
      </c>
      <c r="AB14" s="1">
        <v>0.01</v>
      </c>
      <c r="AC14" s="1">
        <v>21.6</v>
      </c>
      <c r="AD14" s="1">
        <v>149</v>
      </c>
      <c r="AE14" s="1">
        <v>12.8</v>
      </c>
      <c r="AF14" s="1">
        <v>72.7</v>
      </c>
      <c r="AG14" s="1">
        <v>84.407799999999995</v>
      </c>
      <c r="AH14" s="1">
        <v>49.8</v>
      </c>
      <c r="AI14" s="1">
        <v>94</v>
      </c>
      <c r="AJ14" s="1">
        <v>4.4992168298553405</v>
      </c>
      <c r="AK14" s="1">
        <v>35.200000000000003</v>
      </c>
      <c r="AL14" s="1">
        <v>90.501890000000003</v>
      </c>
      <c r="AM14" s="1">
        <v>77.583150000000003</v>
      </c>
      <c r="AN14" s="1">
        <v>77.611940298507463</v>
      </c>
      <c r="AO14" s="1">
        <v>41.582088407901367</v>
      </c>
      <c r="AP14" s="1">
        <v>3.79</v>
      </c>
      <c r="AQ14" s="1">
        <v>0</v>
      </c>
      <c r="AR14" s="1">
        <v>58.043263369999998</v>
      </c>
      <c r="AS14" s="1">
        <v>1.2772145274049873</v>
      </c>
      <c r="AT14" s="1">
        <v>39.799999999999997</v>
      </c>
      <c r="AU14" s="1">
        <v>3.6727889172778307</v>
      </c>
      <c r="AV14" s="1">
        <v>4.3839998245239302</v>
      </c>
      <c r="AW14" s="1">
        <v>55.74</v>
      </c>
      <c r="AX14" s="1">
        <v>18.02</v>
      </c>
      <c r="AY14" s="1">
        <v>30.716696110000001</v>
      </c>
      <c r="AZ14" s="1">
        <v>0.59</v>
      </c>
      <c r="BA14" s="1">
        <v>35.884034633636475</v>
      </c>
      <c r="BB14" s="1">
        <v>37.947395460274272</v>
      </c>
      <c r="BC14" s="1">
        <v>0.43</v>
      </c>
      <c r="BD14" s="1">
        <v>0.9</v>
      </c>
      <c r="BE14" s="1">
        <v>8.4</v>
      </c>
      <c r="BF14" s="1">
        <v>0.14887039262006024</v>
      </c>
      <c r="BG14" s="1">
        <v>48.024920000000002</v>
      </c>
      <c r="BH14" s="1">
        <v>0.76175999999999999</v>
      </c>
      <c r="BI14" s="1">
        <v>2.5030879793055232</v>
      </c>
      <c r="BJ14" s="1">
        <v>70.439078556738792</v>
      </c>
      <c r="BK14" s="1">
        <v>3.7673860393333336</v>
      </c>
      <c r="BL14" s="1">
        <v>26</v>
      </c>
      <c r="BM14" s="1">
        <v>43.7</v>
      </c>
      <c r="BN14" s="1">
        <v>0</v>
      </c>
    </row>
    <row r="15" spans="1:66" x14ac:dyDescent="0.3">
      <c r="A15" t="s">
        <v>85</v>
      </c>
      <c r="B15" t="s">
        <v>86</v>
      </c>
      <c r="C15" t="s">
        <v>87</v>
      </c>
      <c r="D15">
        <v>2020</v>
      </c>
      <c r="E15" s="1">
        <v>488.3</v>
      </c>
      <c r="F15" s="1">
        <v>0.31900638579701945</v>
      </c>
      <c r="G15" s="1">
        <v>26.271446547585459</v>
      </c>
      <c r="H15" s="1">
        <v>5.6910747474620997</v>
      </c>
      <c r="I15" s="1">
        <v>3.5</v>
      </c>
      <c r="J15" s="1">
        <v>31.68</v>
      </c>
      <c r="K15" s="1">
        <v>-0.76914411783218384</v>
      </c>
      <c r="L15" s="1">
        <v>-0.91739851236343384</v>
      </c>
      <c r="M15" s="1">
        <v>-0.78787827491760254</v>
      </c>
      <c r="N15" s="1">
        <v>-0.57318019866943359</v>
      </c>
      <c r="O15" s="1">
        <v>-0.90191382169723511</v>
      </c>
      <c r="P15" s="1">
        <v>4.28</v>
      </c>
      <c r="Q15" s="1">
        <v>14.700000000000001</v>
      </c>
      <c r="R15" s="1">
        <v>36.1</v>
      </c>
      <c r="S15" s="1">
        <v>14.3</v>
      </c>
      <c r="T15" s="1">
        <v>3.6</v>
      </c>
      <c r="U15" s="1">
        <v>2.1339999999999999</v>
      </c>
      <c r="V15" s="1">
        <v>4.4110000000000005</v>
      </c>
      <c r="W15" s="1">
        <v>0.67400000000000004</v>
      </c>
      <c r="X15" s="1">
        <v>173</v>
      </c>
      <c r="Y15" s="1">
        <v>17.100000000000001</v>
      </c>
      <c r="Z15" s="1">
        <v>30.2</v>
      </c>
      <c r="AA15" s="1">
        <v>221</v>
      </c>
      <c r="AB15" s="1">
        <v>0.01</v>
      </c>
      <c r="AC15" s="1">
        <v>21.6</v>
      </c>
      <c r="AD15" s="1">
        <v>149</v>
      </c>
      <c r="AE15" s="1">
        <v>15.3</v>
      </c>
      <c r="AF15" s="1">
        <v>72.7</v>
      </c>
      <c r="AG15" s="1">
        <v>82.962000000000003</v>
      </c>
      <c r="AH15" s="1">
        <v>49.800000000000004</v>
      </c>
      <c r="AI15" s="1">
        <v>97</v>
      </c>
      <c r="AJ15" s="1">
        <v>5.1139999999999999</v>
      </c>
      <c r="AK15" s="1">
        <v>34.700000000000003</v>
      </c>
      <c r="AL15" s="1">
        <v>90.531999999999996</v>
      </c>
      <c r="AM15" s="1">
        <v>87.966000000000008</v>
      </c>
      <c r="AN15" s="1">
        <v>77.941000000000003</v>
      </c>
      <c r="AO15" s="1">
        <v>44.500999999999998</v>
      </c>
      <c r="AP15" s="1">
        <v>5.7</v>
      </c>
      <c r="AQ15" s="1">
        <v>0</v>
      </c>
      <c r="AR15" s="1">
        <v>58.511879129999997</v>
      </c>
      <c r="AS15" s="1">
        <v>1.137</v>
      </c>
      <c r="AT15" s="1">
        <v>39.65</v>
      </c>
      <c r="AU15" s="1">
        <v>3.673</v>
      </c>
      <c r="AV15" s="1">
        <v>4.1900000000000004</v>
      </c>
      <c r="AW15" s="1">
        <v>53.64</v>
      </c>
      <c r="AX15" s="1">
        <v>15</v>
      </c>
      <c r="AY15" s="1">
        <v>41.241</v>
      </c>
      <c r="AZ15" s="1">
        <v>0.6</v>
      </c>
      <c r="BA15" s="1">
        <v>38.680999999999997</v>
      </c>
      <c r="BB15" s="1">
        <v>37.08</v>
      </c>
      <c r="BC15" s="1">
        <v>0.66400000000000003</v>
      </c>
      <c r="BD15" s="1">
        <v>0.9</v>
      </c>
      <c r="BE15" s="1">
        <v>8.5050000000000008</v>
      </c>
      <c r="BF15" s="1">
        <v>0</v>
      </c>
      <c r="BG15" s="1">
        <v>48.024999999999999</v>
      </c>
      <c r="BH15" s="1">
        <v>0.75700000000000001</v>
      </c>
      <c r="BI15" s="1">
        <v>2.2000000000000002</v>
      </c>
      <c r="BJ15" s="1">
        <v>68.599999999999994</v>
      </c>
      <c r="BK15" s="1">
        <v>3.9570000000000003</v>
      </c>
      <c r="BL15" s="1">
        <v>26</v>
      </c>
      <c r="BM15" s="1">
        <v>45</v>
      </c>
      <c r="BN15" s="1">
        <v>0</v>
      </c>
    </row>
    <row r="16" spans="1:66" x14ac:dyDescent="0.3">
      <c r="A16" t="s">
        <v>85</v>
      </c>
      <c r="B16" t="s">
        <v>86</v>
      </c>
      <c r="C16" t="s">
        <v>87</v>
      </c>
      <c r="D16">
        <v>2021</v>
      </c>
      <c r="E16" s="1">
        <v>597.29999999999995</v>
      </c>
      <c r="F16" s="1">
        <v>-3.738780481930879</v>
      </c>
      <c r="G16" s="1">
        <v>27.724004703663109</v>
      </c>
      <c r="H16" s="1">
        <v>5.5456543077347398</v>
      </c>
      <c r="I16" s="1">
        <v>5</v>
      </c>
      <c r="J16" s="1">
        <v>35.1</v>
      </c>
      <c r="K16" s="1">
        <v>-0.76914411783218384</v>
      </c>
      <c r="L16" s="1">
        <v>-0.91739851236343384</v>
      </c>
      <c r="M16" s="1">
        <v>-0.78787827491760254</v>
      </c>
      <c r="N16" s="1">
        <v>-0.57318019866943359</v>
      </c>
      <c r="O16" s="1">
        <v>-0.90191382169723511</v>
      </c>
      <c r="P16" s="1">
        <v>5.14</v>
      </c>
      <c r="Q16" s="1">
        <v>13</v>
      </c>
      <c r="R16" s="1">
        <v>30.8</v>
      </c>
      <c r="S16" s="1">
        <v>8.4</v>
      </c>
      <c r="T16" s="1">
        <v>3.6</v>
      </c>
      <c r="U16" s="1">
        <v>2.1339999999999999</v>
      </c>
      <c r="V16" s="1">
        <v>4.7910000000000004</v>
      </c>
      <c r="W16" s="1">
        <v>0.67400000000000004</v>
      </c>
      <c r="X16" s="1">
        <v>173</v>
      </c>
      <c r="Y16" s="1">
        <v>19.100000000000001</v>
      </c>
      <c r="Z16" s="1">
        <v>30.8</v>
      </c>
      <c r="AA16" s="1">
        <v>221</v>
      </c>
      <c r="AB16" s="1">
        <v>0.01</v>
      </c>
      <c r="AC16" s="1">
        <v>21.6</v>
      </c>
      <c r="AD16" s="1">
        <v>149</v>
      </c>
      <c r="AE16" s="1">
        <v>15.35</v>
      </c>
      <c r="AF16" s="1">
        <v>74.254999999999995</v>
      </c>
      <c r="AG16" s="1">
        <v>82.313000000000002</v>
      </c>
      <c r="AH16" s="1">
        <v>49.800000000000004</v>
      </c>
      <c r="AI16" s="1">
        <v>97</v>
      </c>
      <c r="AJ16" s="1">
        <v>5.1000000000000005</v>
      </c>
      <c r="AK16" s="1">
        <v>34.700000000000003</v>
      </c>
      <c r="AL16" s="1">
        <v>94.986000000000004</v>
      </c>
      <c r="AM16" s="1">
        <v>87.966000000000008</v>
      </c>
      <c r="AN16" s="1">
        <v>82.608999999999995</v>
      </c>
      <c r="AO16" s="1">
        <v>44.62</v>
      </c>
      <c r="AP16" s="1">
        <v>5.7</v>
      </c>
      <c r="AQ16" s="1">
        <v>0</v>
      </c>
      <c r="AR16" s="1">
        <v>58.511879129999997</v>
      </c>
      <c r="AS16" s="1">
        <v>1.1080000000000001</v>
      </c>
      <c r="AT16" s="1">
        <v>39.44</v>
      </c>
      <c r="AU16" s="1">
        <v>3.673</v>
      </c>
      <c r="AV16" s="1">
        <v>5.3</v>
      </c>
      <c r="AW16" s="1">
        <v>53.99</v>
      </c>
      <c r="AX16" s="1">
        <v>12.9</v>
      </c>
      <c r="AY16" s="1">
        <v>52.786000000000001</v>
      </c>
      <c r="AZ16" s="1">
        <v>0.6</v>
      </c>
      <c r="BA16" s="1">
        <v>38.680999999999997</v>
      </c>
      <c r="BB16" s="1">
        <v>37.08</v>
      </c>
      <c r="BC16" s="1">
        <v>0.66400000000000003</v>
      </c>
      <c r="BD16" s="1">
        <v>1.1930000000000001</v>
      </c>
      <c r="BE16" s="1">
        <v>8.5050000000000008</v>
      </c>
      <c r="BF16" s="1">
        <v>0</v>
      </c>
      <c r="BG16" s="1">
        <v>43.654000000000003</v>
      </c>
      <c r="BH16" s="1">
        <v>0.749</v>
      </c>
      <c r="BI16" s="1">
        <v>2.3730000000000002</v>
      </c>
      <c r="BJ16" s="1">
        <v>68.599999999999994</v>
      </c>
      <c r="BK16" s="1">
        <v>3.984</v>
      </c>
      <c r="BL16" s="1">
        <v>26</v>
      </c>
      <c r="BM16" s="1">
        <v>45</v>
      </c>
      <c r="BN16" s="1">
        <v>0</v>
      </c>
    </row>
    <row r="17" spans="1:66" x14ac:dyDescent="0.3">
      <c r="A17" t="s">
        <v>88</v>
      </c>
      <c r="B17" t="s">
        <v>67</v>
      </c>
      <c r="C17" t="s">
        <v>68</v>
      </c>
      <c r="D17">
        <v>2017</v>
      </c>
      <c r="E17" s="1">
        <v>-176.5</v>
      </c>
      <c r="F17" s="1">
        <v>0.69977095080074192</v>
      </c>
      <c r="G17" s="1">
        <v>165.32583634966039</v>
      </c>
      <c r="H17" s="1">
        <v>2.12597086002609</v>
      </c>
      <c r="I17" s="1">
        <v>1.6</v>
      </c>
      <c r="J17" s="1">
        <v>102</v>
      </c>
      <c r="K17" s="1">
        <v>1.3384820222854614</v>
      </c>
      <c r="L17" s="1">
        <v>0.42818582057952881</v>
      </c>
      <c r="M17" s="1">
        <v>1.2788457870483398</v>
      </c>
      <c r="N17" s="1">
        <v>1.3584593534469604</v>
      </c>
      <c r="O17" s="1">
        <v>1.2468801736831665</v>
      </c>
      <c r="P17" s="1">
        <v>0.43497467041019888</v>
      </c>
      <c r="Q17" s="1">
        <v>2.7659606933594034</v>
      </c>
      <c r="R17" s="1">
        <v>2.58</v>
      </c>
      <c r="S17" s="1">
        <v>0.7</v>
      </c>
      <c r="T17" s="1">
        <v>20.2</v>
      </c>
      <c r="U17" s="1">
        <v>2.4021783472542402</v>
      </c>
      <c r="V17" s="1">
        <v>9.5389999999999997</v>
      </c>
      <c r="W17" s="1">
        <v>0.5</v>
      </c>
      <c r="X17" s="1">
        <v>7</v>
      </c>
      <c r="Y17" s="1">
        <v>2.2000000000000002</v>
      </c>
      <c r="Z17" s="1">
        <v>3.9</v>
      </c>
      <c r="AA17" s="1">
        <v>9.4</v>
      </c>
      <c r="AB17" s="1">
        <v>0.02</v>
      </c>
      <c r="AC17" s="1">
        <v>12.24</v>
      </c>
      <c r="AD17" s="1">
        <v>30</v>
      </c>
      <c r="AE17" s="1">
        <v>6.7</v>
      </c>
      <c r="AF17" s="1">
        <v>71.099999999999994</v>
      </c>
      <c r="AG17" s="1">
        <v>8.0565999999999995</v>
      </c>
      <c r="AH17" s="1">
        <v>99</v>
      </c>
      <c r="AI17" s="1">
        <v>96</v>
      </c>
      <c r="AJ17" s="1">
        <v>6.9</v>
      </c>
      <c r="AK17" s="1">
        <v>18.899999999999999</v>
      </c>
      <c r="AL17" s="1">
        <v>98.78049</v>
      </c>
      <c r="AM17" s="1">
        <v>94.404240000000001</v>
      </c>
      <c r="AN17" s="1">
        <v>96.960320962472906</v>
      </c>
      <c r="AO17" s="1">
        <v>80.269812962109981</v>
      </c>
      <c r="AP17" s="1">
        <v>33.700000000000003</v>
      </c>
      <c r="AQ17" s="1">
        <v>89.775959999999998</v>
      </c>
      <c r="AR17" s="1">
        <v>99.814667729999996</v>
      </c>
      <c r="AS17" s="1">
        <v>1.284758544117647</v>
      </c>
      <c r="AT17" s="1">
        <v>7.5226345062255859</v>
      </c>
      <c r="AU17" s="1">
        <v>2.0268924667441137</v>
      </c>
      <c r="AV17" s="1">
        <v>8.2560000000000002</v>
      </c>
      <c r="AW17" s="1">
        <v>61.8</v>
      </c>
      <c r="AX17" s="1">
        <v>85.052899999999994</v>
      </c>
      <c r="AY17" s="1">
        <v>66.59</v>
      </c>
      <c r="AZ17" s="1">
        <v>2.4646799564361599</v>
      </c>
      <c r="BA17" s="1">
        <v>27.59</v>
      </c>
      <c r="BB17" s="1">
        <v>100</v>
      </c>
      <c r="BC17" s="1">
        <v>1.33</v>
      </c>
      <c r="BD17" s="1">
        <v>21.4</v>
      </c>
      <c r="BE17" s="1">
        <v>40.856627622333541</v>
      </c>
      <c r="BF17" s="1">
        <v>3775.4713116680214</v>
      </c>
      <c r="BG17" s="1">
        <v>79.440309506977798</v>
      </c>
      <c r="BH17" s="1">
        <v>0.98551369665884803</v>
      </c>
      <c r="BI17" s="1">
        <v>1.8</v>
      </c>
      <c r="BJ17" s="1">
        <v>70</v>
      </c>
      <c r="BK17" s="1">
        <v>5.8191354892719751</v>
      </c>
      <c r="BL17" s="1">
        <v>77</v>
      </c>
      <c r="BM17" s="1">
        <v>105</v>
      </c>
      <c r="BN17" s="1">
        <v>40</v>
      </c>
    </row>
    <row r="18" spans="1:66" x14ac:dyDescent="0.3">
      <c r="A18" t="s">
        <v>88</v>
      </c>
      <c r="B18" t="s">
        <v>67</v>
      </c>
      <c r="C18" t="s">
        <v>68</v>
      </c>
      <c r="D18">
        <v>2018</v>
      </c>
      <c r="E18" s="1" t="s">
        <v>89</v>
      </c>
      <c r="F18" s="1">
        <v>-0.78375699093978479</v>
      </c>
      <c r="G18" s="1">
        <v>166.29065466731959</v>
      </c>
      <c r="H18" s="1">
        <v>2.0531649986518099</v>
      </c>
      <c r="I18" s="1">
        <v>1.8</v>
      </c>
      <c r="J18" s="1">
        <v>99.8</v>
      </c>
      <c r="K18" s="1">
        <v>1.3189969062805176</v>
      </c>
      <c r="L18" s="1">
        <v>0.40235012769699097</v>
      </c>
      <c r="M18" s="1">
        <v>1.2618652582168579</v>
      </c>
      <c r="N18" s="1">
        <v>1.3767369985580444</v>
      </c>
      <c r="O18" s="1">
        <v>1.2681561708450317</v>
      </c>
      <c r="P18" s="1">
        <v>0.230729977568884</v>
      </c>
      <c r="Q18" s="1">
        <v>2.5</v>
      </c>
      <c r="R18" s="1">
        <v>2.58</v>
      </c>
      <c r="S18" s="1">
        <v>0.7</v>
      </c>
      <c r="T18" s="1">
        <v>22.1</v>
      </c>
      <c r="U18" s="1">
        <v>2.4</v>
      </c>
      <c r="V18" s="1">
        <v>6.9847999999999999</v>
      </c>
      <c r="W18" s="1">
        <v>0.6</v>
      </c>
      <c r="X18" s="1">
        <v>7</v>
      </c>
      <c r="Y18" s="1">
        <v>2.2000000000000002</v>
      </c>
      <c r="Z18" s="1">
        <v>3.9</v>
      </c>
      <c r="AA18" s="1">
        <v>10</v>
      </c>
      <c r="AB18" s="1">
        <v>0.106</v>
      </c>
      <c r="AC18" s="1">
        <v>11.6</v>
      </c>
      <c r="AD18" s="1">
        <v>14.2</v>
      </c>
      <c r="AE18" s="1">
        <v>7.1</v>
      </c>
      <c r="AF18" s="1">
        <v>81.099999999999994</v>
      </c>
      <c r="AG18" s="1">
        <v>5.1082000000000001</v>
      </c>
      <c r="AH18" s="1">
        <v>99.5</v>
      </c>
      <c r="AI18" s="1">
        <v>96</v>
      </c>
      <c r="AJ18" s="1">
        <v>6.9</v>
      </c>
      <c r="AK18" s="1">
        <v>18.399999999999999</v>
      </c>
      <c r="AL18" s="1">
        <v>98.064679999999996</v>
      </c>
      <c r="AM18" s="1">
        <v>94.404240000000001</v>
      </c>
      <c r="AN18" s="1">
        <v>96.551724137931032</v>
      </c>
      <c r="AO18" s="1">
        <v>81.391434540317462</v>
      </c>
      <c r="AP18" s="1">
        <v>56.48</v>
      </c>
      <c r="AQ18" s="1">
        <v>83.79</v>
      </c>
      <c r="AR18" s="1">
        <v>99.864238799999995</v>
      </c>
      <c r="AS18" s="1">
        <v>1.4070240541314591</v>
      </c>
      <c r="AT18" s="1">
        <v>9.2016405307814804</v>
      </c>
      <c r="AU18" s="1">
        <v>2.0268924667441137</v>
      </c>
      <c r="AV18" s="1">
        <v>8</v>
      </c>
      <c r="AW18" s="1">
        <v>63.125</v>
      </c>
      <c r="AX18" s="1">
        <v>86.516499999999994</v>
      </c>
      <c r="AY18" s="1">
        <v>65.857962654706299</v>
      </c>
      <c r="AZ18" s="1">
        <v>2.45668</v>
      </c>
      <c r="BA18" s="1">
        <v>29.835501313209534</v>
      </c>
      <c r="BB18" s="1">
        <v>100</v>
      </c>
      <c r="BC18" s="1">
        <v>1.33</v>
      </c>
      <c r="BD18" s="1">
        <v>21.4</v>
      </c>
      <c r="BE18" s="1">
        <v>40.856627622333541</v>
      </c>
      <c r="BF18" s="1">
        <v>3775.4713116680214</v>
      </c>
      <c r="BG18" s="1">
        <v>79.44</v>
      </c>
      <c r="BH18" s="1">
        <v>0.99</v>
      </c>
      <c r="BI18" s="1">
        <v>1.95</v>
      </c>
      <c r="BJ18" s="1">
        <v>70</v>
      </c>
      <c r="BK18" s="1">
        <v>5.8426982563333327</v>
      </c>
      <c r="BL18" s="1">
        <v>75</v>
      </c>
      <c r="BM18" s="1">
        <v>97.3</v>
      </c>
      <c r="BN18" s="1">
        <v>40</v>
      </c>
    </row>
    <row r="19" spans="1:66" x14ac:dyDescent="0.3">
      <c r="A19" t="s">
        <v>88</v>
      </c>
      <c r="B19" t="s">
        <v>67</v>
      </c>
      <c r="C19" t="s">
        <v>68</v>
      </c>
      <c r="D19">
        <v>2019</v>
      </c>
      <c r="E19" s="1">
        <v>-183</v>
      </c>
      <c r="F19" s="1">
        <v>0.15535172583412879</v>
      </c>
      <c r="G19" s="1">
        <v>163.69308310135372</v>
      </c>
      <c r="H19" s="1">
        <v>1.43681956996435</v>
      </c>
      <c r="I19" s="1">
        <v>2.1</v>
      </c>
      <c r="J19" s="1">
        <v>97.7</v>
      </c>
      <c r="K19" s="1">
        <v>1.3102433681488037</v>
      </c>
      <c r="L19" s="1">
        <v>0.47377753257751465</v>
      </c>
      <c r="M19" s="1">
        <v>1.1481317281723022</v>
      </c>
      <c r="N19" s="1">
        <v>1.3740899562835693</v>
      </c>
      <c r="O19" s="1">
        <v>1.2911090850830078</v>
      </c>
      <c r="P19" s="1">
        <v>0.24</v>
      </c>
      <c r="Q19" s="1">
        <v>2.5</v>
      </c>
      <c r="R19" s="1">
        <v>2.58</v>
      </c>
      <c r="S19" s="1">
        <v>0.7</v>
      </c>
      <c r="T19" s="1">
        <v>22.1</v>
      </c>
      <c r="U19" s="1">
        <v>2.4021783472542402</v>
      </c>
      <c r="V19" s="1">
        <v>6.9847999999999999</v>
      </c>
      <c r="W19" s="1">
        <v>0.6</v>
      </c>
      <c r="X19" s="1">
        <v>7</v>
      </c>
      <c r="Y19" s="1">
        <v>2.1</v>
      </c>
      <c r="Z19" s="1">
        <v>3.8</v>
      </c>
      <c r="AA19" s="1">
        <v>9.8000000000000007</v>
      </c>
      <c r="AB19" s="1">
        <v>9.7000000000000003E-2</v>
      </c>
      <c r="AC19" s="1">
        <v>11.4</v>
      </c>
      <c r="AD19" s="1">
        <v>16</v>
      </c>
      <c r="AE19" s="1">
        <v>7.1</v>
      </c>
      <c r="AF19" s="1">
        <v>81.2</v>
      </c>
      <c r="AG19" s="1">
        <v>5.1082000000000001</v>
      </c>
      <c r="AH19" s="1">
        <v>99.6</v>
      </c>
      <c r="AI19" s="1">
        <v>96</v>
      </c>
      <c r="AJ19" s="1">
        <v>6.8921717189466918</v>
      </c>
      <c r="AK19" s="1">
        <v>18.899999999999999</v>
      </c>
      <c r="AL19" s="1">
        <v>98.293689999999998</v>
      </c>
      <c r="AM19" s="1">
        <v>94.404240000000001</v>
      </c>
      <c r="AN19" s="1">
        <v>97.47899159663865</v>
      </c>
      <c r="AO19" s="1">
        <v>81.76069355237874</v>
      </c>
      <c r="AP19" s="1">
        <v>56.48</v>
      </c>
      <c r="AQ19" s="1">
        <v>83.79</v>
      </c>
      <c r="AR19" s="1">
        <v>99.913811719999998</v>
      </c>
      <c r="AS19" s="1">
        <v>1.4259967549018158</v>
      </c>
      <c r="AT19" s="1">
        <v>9.2016405307814804</v>
      </c>
      <c r="AU19" s="1">
        <v>2.0268924667441137</v>
      </c>
      <c r="AV19" s="1">
        <v>6.4590001106262198</v>
      </c>
      <c r="AW19" s="1">
        <v>63.125</v>
      </c>
      <c r="AX19" s="1">
        <v>87.679680817559799</v>
      </c>
      <c r="AY19" s="1">
        <v>75.146762679999995</v>
      </c>
      <c r="AZ19" s="1">
        <v>2.4861700534820601</v>
      </c>
      <c r="BA19" s="1">
        <v>29.835501313209534</v>
      </c>
      <c r="BB19" s="1">
        <v>100</v>
      </c>
      <c r="BC19" s="1">
        <v>1.33</v>
      </c>
      <c r="BD19" s="1">
        <v>21.2</v>
      </c>
      <c r="BE19" s="1">
        <v>40.856627622333541</v>
      </c>
      <c r="BF19" s="1">
        <v>3823.5996820664163</v>
      </c>
      <c r="BG19" s="1">
        <v>80.77243</v>
      </c>
      <c r="BH19" s="1">
        <v>0.98556999999999995</v>
      </c>
      <c r="BI19" s="1">
        <v>1.948982719610487</v>
      </c>
      <c r="BJ19" s="1">
        <v>64.769287587839955</v>
      </c>
      <c r="BK19" s="1">
        <v>5.8426982563333327</v>
      </c>
      <c r="BL19" s="1">
        <v>75</v>
      </c>
      <c r="BM19" s="1">
        <v>97.395981906353143</v>
      </c>
      <c r="BN19" s="1">
        <v>40</v>
      </c>
    </row>
    <row r="20" spans="1:66" x14ac:dyDescent="0.3">
      <c r="A20" t="s">
        <v>88</v>
      </c>
      <c r="B20" t="s">
        <v>67</v>
      </c>
      <c r="C20" t="s">
        <v>68</v>
      </c>
      <c r="D20">
        <v>2020</v>
      </c>
      <c r="E20" s="1">
        <v>-131.1</v>
      </c>
      <c r="F20" s="1">
        <v>0.82880662745592337</v>
      </c>
      <c r="G20" s="1">
        <v>158.67745053713179</v>
      </c>
      <c r="H20" s="1">
        <v>0.74079181222038504</v>
      </c>
      <c r="I20" s="1">
        <v>-5.7</v>
      </c>
      <c r="J20" s="1">
        <v>112.8</v>
      </c>
      <c r="K20" s="1">
        <v>1.2831822633743286</v>
      </c>
      <c r="L20" s="1">
        <v>0.59056258201599121</v>
      </c>
      <c r="M20" s="1">
        <v>1.1242986917495728</v>
      </c>
      <c r="N20" s="1">
        <v>1.3689196109771729</v>
      </c>
      <c r="O20" s="1">
        <v>1.3507179021835327</v>
      </c>
      <c r="P20" s="1">
        <v>0.24</v>
      </c>
      <c r="Q20" s="1">
        <v>2.5</v>
      </c>
      <c r="R20" s="1">
        <v>2.58</v>
      </c>
      <c r="S20" s="1">
        <v>0.7</v>
      </c>
      <c r="T20" s="1">
        <v>22.1</v>
      </c>
      <c r="U20" s="1">
        <v>2.38</v>
      </c>
      <c r="V20" s="1">
        <v>9.0510000000000002</v>
      </c>
      <c r="W20" s="1">
        <v>0.72299999999999998</v>
      </c>
      <c r="X20" s="1">
        <v>5</v>
      </c>
      <c r="Y20" s="1">
        <v>2</v>
      </c>
      <c r="Z20" s="1">
        <v>3.7</v>
      </c>
      <c r="AA20" s="1">
        <v>9</v>
      </c>
      <c r="AB20" s="1">
        <v>9.7000000000000003E-2</v>
      </c>
      <c r="AC20" s="1">
        <v>11.4</v>
      </c>
      <c r="AD20" s="1">
        <v>16</v>
      </c>
      <c r="AE20" s="1">
        <v>5.8</v>
      </c>
      <c r="AF20" s="1">
        <v>81.2</v>
      </c>
      <c r="AG20" s="1">
        <v>4.6509999999999998</v>
      </c>
      <c r="AH20" s="1">
        <v>99.6</v>
      </c>
      <c r="AI20" s="1">
        <v>96</v>
      </c>
      <c r="AJ20" s="1">
        <v>6.7720000000000002</v>
      </c>
      <c r="AK20" s="1">
        <v>18.900000000000002</v>
      </c>
      <c r="AL20" s="1">
        <v>98.777000000000001</v>
      </c>
      <c r="AM20" s="1">
        <v>98.777000000000001</v>
      </c>
      <c r="AN20" s="1">
        <v>97.478999999999999</v>
      </c>
      <c r="AO20" s="1">
        <v>81.638000000000005</v>
      </c>
      <c r="AP20" s="1">
        <v>73.8</v>
      </c>
      <c r="AQ20" s="1">
        <v>67.876000000000005</v>
      </c>
      <c r="AR20" s="1">
        <v>99.913808430000003</v>
      </c>
      <c r="AS20" s="1">
        <v>1.117</v>
      </c>
      <c r="AT20" s="1">
        <v>7.87</v>
      </c>
      <c r="AU20" s="1">
        <v>2.0270000000000001</v>
      </c>
      <c r="AV20" s="1">
        <v>5.5890000000000004</v>
      </c>
      <c r="AW20" s="1">
        <v>65.3</v>
      </c>
      <c r="AX20" s="1">
        <v>88.655000000000001</v>
      </c>
      <c r="AY20" s="1">
        <v>75.739999999999995</v>
      </c>
      <c r="AZ20" s="1">
        <v>2.6059999999999999</v>
      </c>
      <c r="BA20" s="1">
        <v>29.356000000000002</v>
      </c>
      <c r="BB20" s="1">
        <v>99</v>
      </c>
      <c r="BC20" s="1">
        <v>1.145</v>
      </c>
      <c r="BD20" s="1">
        <v>21.2</v>
      </c>
      <c r="BE20" s="1">
        <v>51.685000000000002</v>
      </c>
      <c r="BF20" s="1">
        <v>0</v>
      </c>
      <c r="BG20" s="1">
        <v>80.995000000000005</v>
      </c>
      <c r="BH20" s="1">
        <v>0.98599999999999999</v>
      </c>
      <c r="BI20" s="1">
        <v>1.7</v>
      </c>
      <c r="BJ20" s="1">
        <v>63.2</v>
      </c>
      <c r="BK20" s="1">
        <v>5.7140000000000004</v>
      </c>
      <c r="BL20" s="1">
        <v>75</v>
      </c>
      <c r="BM20" s="1">
        <v>88.135000000000005</v>
      </c>
      <c r="BN20" s="1">
        <v>67.841000000000008</v>
      </c>
    </row>
    <row r="21" spans="1:66" x14ac:dyDescent="0.3">
      <c r="A21" t="s">
        <v>88</v>
      </c>
      <c r="B21" t="s">
        <v>67</v>
      </c>
      <c r="C21" t="s">
        <v>68</v>
      </c>
      <c r="D21">
        <v>2021</v>
      </c>
      <c r="E21" s="1" t="s">
        <v>90</v>
      </c>
      <c r="F21" s="1">
        <v>-0.35955619631398689</v>
      </c>
      <c r="G21" s="1">
        <v>169.36583659671186</v>
      </c>
      <c r="H21" s="1">
        <v>2.4402485114408101</v>
      </c>
      <c r="I21" s="1">
        <v>6.3</v>
      </c>
      <c r="J21" s="1">
        <v>108.2</v>
      </c>
      <c r="K21" s="1">
        <v>1.2831822633743286</v>
      </c>
      <c r="L21" s="1">
        <v>0.59056258201599121</v>
      </c>
      <c r="M21" s="1">
        <v>1.1242986917495728</v>
      </c>
      <c r="N21" s="1">
        <v>1.3689196109771729</v>
      </c>
      <c r="O21" s="1">
        <v>1.3507179021835327</v>
      </c>
      <c r="P21" s="1">
        <v>0.25</v>
      </c>
      <c r="Q21" s="1">
        <v>2.5</v>
      </c>
      <c r="R21" s="1">
        <v>2.58</v>
      </c>
      <c r="S21" s="1">
        <v>0.7</v>
      </c>
      <c r="T21" s="1">
        <v>22.1</v>
      </c>
      <c r="U21" s="1">
        <v>2.38</v>
      </c>
      <c r="V21" s="1">
        <v>8.1539999999999999</v>
      </c>
      <c r="W21" s="1">
        <v>0.72299999999999998</v>
      </c>
      <c r="X21" s="1">
        <v>5</v>
      </c>
      <c r="Y21" s="1">
        <v>2</v>
      </c>
      <c r="Z21" s="1">
        <v>3.4</v>
      </c>
      <c r="AA21" s="1">
        <v>8.9</v>
      </c>
      <c r="AB21" s="1">
        <v>0.2</v>
      </c>
      <c r="AC21" s="1">
        <v>11.4</v>
      </c>
      <c r="AD21" s="1">
        <v>16</v>
      </c>
      <c r="AE21" s="1">
        <v>5.7700000000000005</v>
      </c>
      <c r="AF21" s="1">
        <v>81.423000000000002</v>
      </c>
      <c r="AG21" s="1">
        <v>4.57</v>
      </c>
      <c r="AH21" s="1">
        <v>99.6</v>
      </c>
      <c r="AI21" s="1">
        <v>96</v>
      </c>
      <c r="AJ21" s="1">
        <v>6.8</v>
      </c>
      <c r="AK21" s="1">
        <v>15.4</v>
      </c>
      <c r="AL21" s="1">
        <v>99.48</v>
      </c>
      <c r="AM21" s="1">
        <v>98.814000000000007</v>
      </c>
      <c r="AN21" s="1">
        <v>97.540999999999997</v>
      </c>
      <c r="AO21" s="1">
        <v>82.896000000000001</v>
      </c>
      <c r="AP21" s="1">
        <v>49.1</v>
      </c>
      <c r="AQ21" s="1">
        <v>67.876000000000005</v>
      </c>
      <c r="AR21" s="1">
        <v>99.522999999999996</v>
      </c>
      <c r="AS21" s="1">
        <v>1.0349999999999999</v>
      </c>
      <c r="AT21" s="1">
        <v>7.7560000000000002</v>
      </c>
      <c r="AU21" s="1">
        <v>2.0270000000000001</v>
      </c>
      <c r="AV21" s="1">
        <v>6.01</v>
      </c>
      <c r="AW21" s="1">
        <v>65.3</v>
      </c>
      <c r="AX21" s="1">
        <v>90.370999999999995</v>
      </c>
      <c r="AY21" s="1">
        <v>86.983000000000004</v>
      </c>
      <c r="AZ21" s="1">
        <v>2.8210000000000002</v>
      </c>
      <c r="BA21" s="1">
        <v>29.356000000000002</v>
      </c>
      <c r="BB21" s="1">
        <v>100</v>
      </c>
      <c r="BC21" s="1">
        <v>1.145</v>
      </c>
      <c r="BD21" s="1">
        <v>20.41</v>
      </c>
      <c r="BE21" s="1">
        <v>51.685000000000002</v>
      </c>
      <c r="BF21" s="1">
        <v>1E-3</v>
      </c>
      <c r="BG21" s="1">
        <v>84.153000000000006</v>
      </c>
      <c r="BH21" s="1">
        <v>0.98599999999999999</v>
      </c>
      <c r="BI21" s="1">
        <v>1.69</v>
      </c>
      <c r="BJ21" s="1">
        <v>63.2</v>
      </c>
      <c r="BK21" s="1">
        <v>5.2039999999999997</v>
      </c>
      <c r="BL21" s="1">
        <v>76</v>
      </c>
      <c r="BM21" s="1">
        <v>88.135000000000005</v>
      </c>
      <c r="BN21" s="1">
        <v>67.841000000000008</v>
      </c>
    </row>
    <row r="22" spans="1:66" x14ac:dyDescent="0.3">
      <c r="A22" t="s">
        <v>91</v>
      </c>
      <c r="B22" t="s">
        <v>92</v>
      </c>
      <c r="C22" t="s">
        <v>93</v>
      </c>
      <c r="D22">
        <v>2017</v>
      </c>
      <c r="E22" s="1">
        <v>780.5</v>
      </c>
      <c r="F22" s="1">
        <v>-1.067755217629639</v>
      </c>
      <c r="G22" s="1">
        <v>24.319734374390276</v>
      </c>
      <c r="H22" s="1">
        <v>3.44637335032672</v>
      </c>
      <c r="I22" s="1">
        <v>1.3</v>
      </c>
      <c r="J22" s="1">
        <v>73.72</v>
      </c>
      <c r="K22" s="1">
        <v>0.44801557064056396</v>
      </c>
      <c r="L22" s="1">
        <v>-0.47386458516120911</v>
      </c>
      <c r="M22" s="1">
        <v>-0.23284855484962463</v>
      </c>
      <c r="N22" s="1">
        <v>-0.24694985151290894</v>
      </c>
      <c r="O22" s="1">
        <v>-0.1500316858291626</v>
      </c>
      <c r="P22" s="1">
        <v>5.6707229614257955</v>
      </c>
      <c r="Q22" s="1">
        <v>11.820327758789105</v>
      </c>
      <c r="R22" s="1">
        <v>7.0999999046325701</v>
      </c>
      <c r="S22" s="1">
        <v>1.6000000238418599</v>
      </c>
      <c r="T22" s="1">
        <v>20</v>
      </c>
      <c r="U22" s="1">
        <v>2.3700742507598198</v>
      </c>
      <c r="V22" s="1">
        <v>4.6405000000000003</v>
      </c>
      <c r="W22" s="1">
        <v>0.55567248512371203</v>
      </c>
      <c r="X22" s="1">
        <v>44</v>
      </c>
      <c r="Y22" s="1">
        <v>8.9</v>
      </c>
      <c r="Z22" s="1">
        <v>15.1</v>
      </c>
      <c r="AA22" s="1">
        <v>41</v>
      </c>
      <c r="AB22" s="1">
        <v>0.2</v>
      </c>
      <c r="AC22" s="1">
        <v>19.41</v>
      </c>
      <c r="AD22" s="1">
        <v>21</v>
      </c>
      <c r="AE22" s="1">
        <v>23.4</v>
      </c>
      <c r="AF22" s="1">
        <v>65.5</v>
      </c>
      <c r="AG22" s="1">
        <v>66.743399999999994</v>
      </c>
      <c r="AH22" s="1">
        <v>98.1</v>
      </c>
      <c r="AI22" s="1">
        <v>96</v>
      </c>
      <c r="AJ22" s="1">
        <v>6.4</v>
      </c>
      <c r="AK22" s="1">
        <v>8.6999999999999993</v>
      </c>
      <c r="AL22" s="1">
        <v>92.192220000000006</v>
      </c>
      <c r="AM22" s="1">
        <v>71.750119999999995</v>
      </c>
      <c r="AN22" s="1">
        <v>108.466289346816</v>
      </c>
      <c r="AO22" s="1">
        <v>73.697273759813967</v>
      </c>
      <c r="AP22" s="1">
        <v>0.9</v>
      </c>
      <c r="AQ22" s="1">
        <v>17.556000000000001</v>
      </c>
      <c r="AR22" s="1">
        <v>83.525820530000004</v>
      </c>
      <c r="AS22" s="1">
        <v>0.82498453552859619</v>
      </c>
      <c r="AT22" s="1">
        <v>46.137447357177734</v>
      </c>
      <c r="AU22" s="1">
        <v>1.7923748144931844</v>
      </c>
      <c r="AV22" s="1">
        <v>11.452</v>
      </c>
      <c r="AW22" s="1">
        <v>54.37</v>
      </c>
      <c r="AX22" s="1">
        <v>59.079477910504998</v>
      </c>
      <c r="AY22" s="1">
        <v>88.62</v>
      </c>
      <c r="AZ22" s="1">
        <v>1.2360199689865099</v>
      </c>
      <c r="BA22" s="1">
        <v>51.48</v>
      </c>
      <c r="BB22" s="1">
        <v>97.682691199999994</v>
      </c>
      <c r="BC22" s="1">
        <v>1.03</v>
      </c>
      <c r="BD22" s="1">
        <v>7</v>
      </c>
      <c r="BE22" s="1">
        <v>52.649664409892623</v>
      </c>
      <c r="BF22" s="1">
        <v>530.77127417409122</v>
      </c>
      <c r="BG22" s="1">
        <v>47.364469450310999</v>
      </c>
      <c r="BH22" s="1">
        <v>0.90211664404466396</v>
      </c>
      <c r="BI22" s="1">
        <v>24.6</v>
      </c>
      <c r="BJ22" s="1">
        <v>36</v>
      </c>
      <c r="BK22" s="1">
        <v>4.1039203285559624</v>
      </c>
      <c r="BL22" s="1">
        <v>40</v>
      </c>
      <c r="BM22" s="1">
        <v>301</v>
      </c>
      <c r="BN22" s="1">
        <v>0</v>
      </c>
    </row>
    <row r="23" spans="1:66" x14ac:dyDescent="0.3">
      <c r="A23" t="s">
        <v>91</v>
      </c>
      <c r="B23" t="s">
        <v>92</v>
      </c>
      <c r="C23" t="s">
        <v>93</v>
      </c>
      <c r="D23">
        <v>2018</v>
      </c>
      <c r="E23" s="1">
        <v>655.4</v>
      </c>
      <c r="F23" s="1">
        <v>-2.6843271779309639</v>
      </c>
      <c r="G23" s="1">
        <v>28.876203373597235</v>
      </c>
      <c r="H23" s="1">
        <v>3.6648502837672399</v>
      </c>
      <c r="I23" s="1">
        <v>1.8</v>
      </c>
      <c r="J23" s="1">
        <v>75.27</v>
      </c>
      <c r="K23" s="1">
        <v>0.36025115847587585</v>
      </c>
      <c r="L23" s="1">
        <v>-0.44042345881462097</v>
      </c>
      <c r="M23" s="1">
        <v>-0.44977548718452454</v>
      </c>
      <c r="N23" s="1">
        <v>-0.25247961282730103</v>
      </c>
      <c r="O23" s="1">
        <v>-0.32713964581489563</v>
      </c>
      <c r="P23" s="1">
        <v>2.8750459939403101</v>
      </c>
      <c r="Q23" s="1">
        <v>2.5</v>
      </c>
      <c r="R23" s="1">
        <v>7.0999999046325701</v>
      </c>
      <c r="S23" s="1">
        <v>1.6000000238418599</v>
      </c>
      <c r="T23" s="1">
        <v>22.1</v>
      </c>
      <c r="U23" s="1">
        <v>2.37</v>
      </c>
      <c r="V23" s="1">
        <v>4.1807999999999996</v>
      </c>
      <c r="W23" s="1">
        <v>0.55567248512371203</v>
      </c>
      <c r="X23" s="1">
        <v>44</v>
      </c>
      <c r="Y23" s="1">
        <v>7.8</v>
      </c>
      <c r="Z23" s="1">
        <v>15.1</v>
      </c>
      <c r="AA23" s="1">
        <v>42</v>
      </c>
      <c r="AB23" s="1">
        <v>0.152</v>
      </c>
      <c r="AC23" s="1">
        <v>16.940000000000001</v>
      </c>
      <c r="AD23" s="1">
        <v>23.97</v>
      </c>
      <c r="AE23" s="1">
        <v>22.6</v>
      </c>
      <c r="AF23" s="1">
        <v>75</v>
      </c>
      <c r="AG23" s="1">
        <v>62.677399999999999</v>
      </c>
      <c r="AH23" s="1">
        <v>99.1</v>
      </c>
      <c r="AI23" s="1">
        <v>86</v>
      </c>
      <c r="AJ23" s="1">
        <v>6.3</v>
      </c>
      <c r="AK23" s="1">
        <v>8.6999999999999993</v>
      </c>
      <c r="AL23" s="1">
        <v>92.697130000000001</v>
      </c>
      <c r="AM23" s="1">
        <v>71.750119999999995</v>
      </c>
      <c r="AN23" s="1">
        <v>107.99999999999999</v>
      </c>
      <c r="AO23" s="1">
        <v>71.185963061935709</v>
      </c>
      <c r="AP23" s="1">
        <v>1.32</v>
      </c>
      <c r="AQ23" s="1">
        <v>17.5</v>
      </c>
      <c r="AR23" s="1">
        <v>84.294741900000005</v>
      </c>
      <c r="AS23" s="1">
        <v>0.79273534664865619</v>
      </c>
      <c r="AT23" s="1">
        <v>45.6</v>
      </c>
      <c r="AU23" s="1">
        <v>1.7923748144931844</v>
      </c>
      <c r="AV23" s="1">
        <v>12.881999969482401</v>
      </c>
      <c r="AW23" s="1">
        <v>54.58</v>
      </c>
      <c r="AX23" s="1">
        <v>60.872540068126099</v>
      </c>
      <c r="AY23" s="1">
        <v>88.4669291704692</v>
      </c>
      <c r="AZ23" s="1">
        <v>1.1675500000000001</v>
      </c>
      <c r="BA23" s="1">
        <v>53.924840688705444</v>
      </c>
      <c r="BB23" s="1">
        <v>98.918977198842796</v>
      </c>
      <c r="BC23" s="1">
        <v>1.03</v>
      </c>
      <c r="BD23" s="1">
        <v>7</v>
      </c>
      <c r="BE23" s="1">
        <v>52.649664409892623</v>
      </c>
      <c r="BF23" s="1">
        <v>530.77127417409122</v>
      </c>
      <c r="BG23" s="1">
        <v>47.36</v>
      </c>
      <c r="BH23" s="1">
        <v>0.9</v>
      </c>
      <c r="BI23" s="1">
        <v>26.74</v>
      </c>
      <c r="BJ23" s="1">
        <v>31</v>
      </c>
      <c r="BK23" s="1">
        <v>4.2818468410000001</v>
      </c>
      <c r="BL23" s="1">
        <v>37</v>
      </c>
      <c r="BM23" s="1">
        <v>299.36</v>
      </c>
      <c r="BN23" s="1">
        <v>0</v>
      </c>
    </row>
    <row r="24" spans="1:66" x14ac:dyDescent="0.3">
      <c r="A24" t="s">
        <v>91</v>
      </c>
      <c r="B24" t="s">
        <v>92</v>
      </c>
      <c r="C24" t="s">
        <v>93</v>
      </c>
      <c r="D24">
        <v>2019</v>
      </c>
      <c r="E24" s="1">
        <v>483.9</v>
      </c>
      <c r="F24" s="1">
        <v>-3.4714309631423634</v>
      </c>
      <c r="G24" s="1">
        <v>28.890257869470037</v>
      </c>
      <c r="H24" s="1">
        <v>3.73297621216894</v>
      </c>
      <c r="I24" s="1">
        <v>1.2</v>
      </c>
      <c r="J24" s="1">
        <v>74.44</v>
      </c>
      <c r="K24" s="1">
        <v>0.29746577143669128</v>
      </c>
      <c r="L24" s="1">
        <v>-0.71378821134567261</v>
      </c>
      <c r="M24" s="1">
        <v>-0.186902716755867</v>
      </c>
      <c r="N24" s="1">
        <v>-0.1806352287530899</v>
      </c>
      <c r="O24" s="1">
        <v>-0.17845092713832855</v>
      </c>
      <c r="P24" s="1">
        <v>4.32</v>
      </c>
      <c r="Q24" s="1">
        <v>2.5</v>
      </c>
      <c r="R24" s="1">
        <v>7.1</v>
      </c>
      <c r="S24" s="1">
        <v>1.6</v>
      </c>
      <c r="T24" s="1">
        <v>22.1</v>
      </c>
      <c r="U24" s="1">
        <v>2.3700742507598198</v>
      </c>
      <c r="V24" s="1">
        <v>4.1808000000000005</v>
      </c>
      <c r="W24" s="1">
        <v>0.55567248512371203</v>
      </c>
      <c r="X24" s="1">
        <v>44</v>
      </c>
      <c r="Y24" s="1">
        <v>8.5</v>
      </c>
      <c r="Z24" s="1">
        <v>14.8</v>
      </c>
      <c r="AA24" s="1">
        <v>44</v>
      </c>
      <c r="AB24" s="1">
        <v>0.24</v>
      </c>
      <c r="AC24" s="1">
        <v>16.600000000000001</v>
      </c>
      <c r="AD24" s="1">
        <v>30</v>
      </c>
      <c r="AE24" s="1">
        <v>22.6</v>
      </c>
      <c r="AF24" s="1">
        <v>75.099999999999994</v>
      </c>
      <c r="AG24" s="1">
        <v>62.677399999999999</v>
      </c>
      <c r="AH24" s="1">
        <v>99.1</v>
      </c>
      <c r="AI24" s="1">
        <v>89</v>
      </c>
      <c r="AJ24" s="1">
        <v>6.1909218800497223</v>
      </c>
      <c r="AK24" s="1">
        <v>11.2</v>
      </c>
      <c r="AL24" s="1">
        <v>95.471440000000001</v>
      </c>
      <c r="AM24" s="1">
        <v>71.750119999999995</v>
      </c>
      <c r="AN24" s="1">
        <v>103.89610389610388</v>
      </c>
      <c r="AO24" s="1">
        <v>71.217736653830883</v>
      </c>
      <c r="AP24" s="1">
        <v>1.32</v>
      </c>
      <c r="AQ24" s="1">
        <v>17.5</v>
      </c>
      <c r="AR24" s="1">
        <v>85.060082730000005</v>
      </c>
      <c r="AS24" s="1">
        <v>0.79398252300117855</v>
      </c>
      <c r="AT24" s="1">
        <v>45.34</v>
      </c>
      <c r="AU24" s="1">
        <v>1.7923748144931844</v>
      </c>
      <c r="AV24" s="1">
        <v>12.0410003662109</v>
      </c>
      <c r="AW24" s="1">
        <v>55.14</v>
      </c>
      <c r="AX24" s="1">
        <v>67.47</v>
      </c>
      <c r="AY24" s="1">
        <v>90.236846420000006</v>
      </c>
      <c r="AZ24" s="1">
        <v>1.2754100561142001</v>
      </c>
      <c r="BA24" s="1">
        <v>53.924840688705444</v>
      </c>
      <c r="BB24" s="1">
        <v>98.984919385400076</v>
      </c>
      <c r="BC24" s="1">
        <v>1.03</v>
      </c>
      <c r="BD24" s="1">
        <v>7.4</v>
      </c>
      <c r="BE24" s="1">
        <v>52.649664409892623</v>
      </c>
      <c r="BF24" s="1">
        <v>658.90311242538519</v>
      </c>
      <c r="BG24" s="1">
        <v>47.579889999999999</v>
      </c>
      <c r="BH24" s="1">
        <v>0.90066999999999997</v>
      </c>
      <c r="BI24" s="1">
        <v>29.527956498051683</v>
      </c>
      <c r="BJ24" s="1">
        <v>33.604888770257297</v>
      </c>
      <c r="BK24" s="1">
        <v>4.2818468410000001</v>
      </c>
      <c r="BL24" s="1">
        <v>35</v>
      </c>
      <c r="BM24" s="1">
        <v>357.9</v>
      </c>
      <c r="BN24" s="1">
        <v>0</v>
      </c>
    </row>
    <row r="25" spans="1:66" x14ac:dyDescent="0.3">
      <c r="A25" t="s">
        <v>91</v>
      </c>
      <c r="B25" t="s">
        <v>92</v>
      </c>
      <c r="C25" t="s">
        <v>93</v>
      </c>
      <c r="D25">
        <v>2020</v>
      </c>
      <c r="E25" s="1">
        <v>598.29999999999995</v>
      </c>
      <c r="F25" s="1">
        <v>-1.6907598003271562</v>
      </c>
      <c r="G25" s="1">
        <v>32.890452104741073</v>
      </c>
      <c r="H25" s="1">
        <v>3.2117680380337901</v>
      </c>
      <c r="I25" s="1">
        <v>-3.9</v>
      </c>
      <c r="J25" s="1">
        <v>88.59</v>
      </c>
      <c r="K25" s="1">
        <v>0.2610505223274231</v>
      </c>
      <c r="L25" s="1">
        <v>-0.42169788479804993</v>
      </c>
      <c r="M25" s="1">
        <v>-0.44703134894371033</v>
      </c>
      <c r="N25" s="1">
        <v>-0.1758137047290802</v>
      </c>
      <c r="O25" s="1">
        <v>-0.16165348887443542</v>
      </c>
      <c r="P25" s="1">
        <v>4.24</v>
      </c>
      <c r="Q25" s="1">
        <v>2.5</v>
      </c>
      <c r="R25" s="1">
        <v>7.1000000000000005</v>
      </c>
      <c r="S25" s="1">
        <v>1.6</v>
      </c>
      <c r="T25" s="1">
        <v>22.1</v>
      </c>
      <c r="U25" s="1">
        <v>2.3660000000000001</v>
      </c>
      <c r="V25" s="1">
        <v>5.2090000000000005</v>
      </c>
      <c r="W25" s="1">
        <v>0.504</v>
      </c>
      <c r="X25" s="1">
        <v>60</v>
      </c>
      <c r="Y25" s="1">
        <v>8.1</v>
      </c>
      <c r="Z25" s="1">
        <v>14.4</v>
      </c>
      <c r="AA25" s="1">
        <v>45</v>
      </c>
      <c r="AB25" s="1">
        <v>0.26</v>
      </c>
      <c r="AC25" s="1">
        <v>16.600000000000001</v>
      </c>
      <c r="AD25" s="1">
        <v>30</v>
      </c>
      <c r="AE25" s="1">
        <v>19.7</v>
      </c>
      <c r="AF25" s="1">
        <v>75.100000000000009</v>
      </c>
      <c r="AG25" s="1">
        <v>59.111000000000004</v>
      </c>
      <c r="AH25" s="1">
        <v>99.2</v>
      </c>
      <c r="AI25" s="1">
        <v>83</v>
      </c>
      <c r="AJ25" s="1">
        <v>6.4510000000000005</v>
      </c>
      <c r="AK25" s="1">
        <v>11.4</v>
      </c>
      <c r="AL25" s="1">
        <v>96.299000000000007</v>
      </c>
      <c r="AM25" s="1">
        <v>71.75</v>
      </c>
      <c r="AN25" s="1">
        <v>106.57900000000001</v>
      </c>
      <c r="AO25" s="1">
        <v>72.564000000000007</v>
      </c>
      <c r="AP25" s="1">
        <v>3</v>
      </c>
      <c r="AQ25" s="1">
        <v>49.302</v>
      </c>
      <c r="AR25" s="1">
        <v>85.765666550000006</v>
      </c>
      <c r="AS25" s="1">
        <v>0.74</v>
      </c>
      <c r="AT25" s="1">
        <v>45</v>
      </c>
      <c r="AU25" s="1">
        <v>1.792</v>
      </c>
      <c r="AV25" s="1">
        <v>12.083</v>
      </c>
      <c r="AW25" s="1">
        <v>49.44</v>
      </c>
      <c r="AX25" s="1">
        <v>70.433999999999997</v>
      </c>
      <c r="AY25" s="1">
        <v>88.113</v>
      </c>
      <c r="AZ25" s="1">
        <v>1.266</v>
      </c>
      <c r="BA25" s="1">
        <v>54.192999999999998</v>
      </c>
      <c r="BB25" s="1">
        <v>99</v>
      </c>
      <c r="BC25" s="1">
        <v>1.1990000000000001</v>
      </c>
      <c r="BD25" s="1">
        <v>7.4</v>
      </c>
      <c r="BE25" s="1">
        <v>53.509</v>
      </c>
      <c r="BF25" s="1">
        <v>2.3239999999999998</v>
      </c>
      <c r="BG25" s="1">
        <v>42.172000000000004</v>
      </c>
      <c r="BH25" s="1">
        <v>0.90100000000000002</v>
      </c>
      <c r="BI25" s="1">
        <v>30.5</v>
      </c>
      <c r="BJ25" s="1">
        <v>34.5</v>
      </c>
      <c r="BK25" s="1">
        <v>3.9330000000000003</v>
      </c>
      <c r="BL25" s="1">
        <v>35</v>
      </c>
      <c r="BM25" s="1">
        <v>387</v>
      </c>
      <c r="BN25" s="1">
        <v>0</v>
      </c>
    </row>
    <row r="26" spans="1:66" x14ac:dyDescent="0.3">
      <c r="A26" t="s">
        <v>91</v>
      </c>
      <c r="B26" t="s">
        <v>92</v>
      </c>
      <c r="C26" t="s">
        <v>93</v>
      </c>
      <c r="D26">
        <v>2021</v>
      </c>
      <c r="E26" s="1">
        <v>874.9</v>
      </c>
      <c r="F26" s="1">
        <v>-1.7355967927850307</v>
      </c>
      <c r="G26" s="1">
        <v>39.176122148196391</v>
      </c>
      <c r="H26" s="1">
        <v>8.3016597558567593</v>
      </c>
      <c r="I26" s="1">
        <v>4.5999999999999996</v>
      </c>
      <c r="J26" s="1">
        <v>93.01</v>
      </c>
      <c r="K26" s="1">
        <v>0.2610505223274231</v>
      </c>
      <c r="L26" s="1">
        <v>-0.42169788479804993</v>
      </c>
      <c r="M26" s="1">
        <v>-0.44703134894371033</v>
      </c>
      <c r="N26" s="1">
        <v>-0.1758137047290802</v>
      </c>
      <c r="O26" s="1">
        <v>-0.16165348887443542</v>
      </c>
      <c r="P26" s="1">
        <v>3.94</v>
      </c>
      <c r="Q26" s="1">
        <v>2.5</v>
      </c>
      <c r="R26" s="1">
        <v>7</v>
      </c>
      <c r="S26" s="1">
        <v>1.8</v>
      </c>
      <c r="T26" s="1">
        <v>22.1</v>
      </c>
      <c r="U26" s="1">
        <v>2.3660000000000001</v>
      </c>
      <c r="V26" s="1">
        <v>4.806</v>
      </c>
      <c r="W26" s="1">
        <v>0.504</v>
      </c>
      <c r="X26" s="1">
        <v>60</v>
      </c>
      <c r="Y26" s="1">
        <v>7.9</v>
      </c>
      <c r="Z26" s="1">
        <v>13.9</v>
      </c>
      <c r="AA26" s="1">
        <v>46</v>
      </c>
      <c r="AB26" s="1">
        <v>0.23</v>
      </c>
      <c r="AC26" s="1">
        <v>16.600000000000001</v>
      </c>
      <c r="AD26" s="1">
        <v>30</v>
      </c>
      <c r="AE26" s="1">
        <v>16.05</v>
      </c>
      <c r="AF26" s="1">
        <v>75.903000000000006</v>
      </c>
      <c r="AG26" s="1">
        <v>57.886000000000003</v>
      </c>
      <c r="AH26" s="1">
        <v>99.2</v>
      </c>
      <c r="AI26" s="1">
        <v>73</v>
      </c>
      <c r="AJ26" s="1">
        <v>6.1000000000000005</v>
      </c>
      <c r="AK26" s="1">
        <v>10.199999999999999</v>
      </c>
      <c r="AL26" s="1">
        <v>99.481000000000009</v>
      </c>
      <c r="AM26" s="1">
        <v>71.75</v>
      </c>
      <c r="AN26" s="1">
        <v>106.494</v>
      </c>
      <c r="AO26" s="1">
        <v>74.094999999999999</v>
      </c>
      <c r="AP26" s="1">
        <v>3.1</v>
      </c>
      <c r="AQ26" s="1">
        <v>49.302</v>
      </c>
      <c r="AR26" s="1">
        <v>85.765666550000006</v>
      </c>
      <c r="AS26" s="1">
        <v>0.66100000000000003</v>
      </c>
      <c r="AT26" s="1">
        <v>45</v>
      </c>
      <c r="AU26" s="1">
        <v>1.792</v>
      </c>
      <c r="AV26" s="1">
        <v>13.67</v>
      </c>
      <c r="AW26" s="1">
        <v>50</v>
      </c>
      <c r="AX26" s="1">
        <v>67.471000000000004</v>
      </c>
      <c r="AY26" s="1">
        <v>88.161000000000001</v>
      </c>
      <c r="AZ26" s="1">
        <v>1.2630000000000001</v>
      </c>
      <c r="BA26" s="1">
        <v>54.192999999999998</v>
      </c>
      <c r="BB26" s="1">
        <v>99.531999999999996</v>
      </c>
      <c r="BC26" s="1">
        <v>1.1990000000000001</v>
      </c>
      <c r="BD26" s="1">
        <v>10.213000000000001</v>
      </c>
      <c r="BE26" s="1">
        <v>53.509</v>
      </c>
      <c r="BF26" s="1">
        <v>2.298</v>
      </c>
      <c r="BG26" s="1">
        <v>42.759</v>
      </c>
      <c r="BH26" s="1">
        <v>0.9</v>
      </c>
      <c r="BI26" s="1">
        <v>27.382999999999999</v>
      </c>
      <c r="BJ26" s="1">
        <v>34.5</v>
      </c>
      <c r="BK26" s="1">
        <v>4.1690000000000005</v>
      </c>
      <c r="BL26" s="1">
        <v>38</v>
      </c>
      <c r="BM26" s="1">
        <v>389</v>
      </c>
      <c r="BN26" s="1">
        <v>0</v>
      </c>
    </row>
    <row r="27" spans="1:66" x14ac:dyDescent="0.3">
      <c r="A27" t="s">
        <v>94</v>
      </c>
      <c r="B27" t="s">
        <v>92</v>
      </c>
      <c r="C27" t="s">
        <v>95</v>
      </c>
      <c r="D27">
        <v>2017</v>
      </c>
      <c r="E27" s="1">
        <v>-100.5</v>
      </c>
      <c r="F27" s="1">
        <v>3.3570245780343151</v>
      </c>
      <c r="G27" s="1">
        <v>129.67659701480741</v>
      </c>
      <c r="H27" s="1">
        <v>2.0615961944313699</v>
      </c>
      <c r="I27" s="1">
        <v>2.8</v>
      </c>
      <c r="J27" s="1">
        <v>25.1</v>
      </c>
      <c r="K27" s="1">
        <v>0.42981451749801636</v>
      </c>
      <c r="L27" s="1">
        <v>0.3320499062538147</v>
      </c>
      <c r="M27" s="1">
        <v>0.19285956025123596</v>
      </c>
      <c r="N27" s="1">
        <v>-8.8320314884185791E-2</v>
      </c>
      <c r="O27" s="1">
        <v>0.62581831216812134</v>
      </c>
      <c r="P27" s="1">
        <v>1.896728515625</v>
      </c>
      <c r="Q27" s="1">
        <v>3.1</v>
      </c>
      <c r="R27" s="1">
        <v>8.8000001907348597</v>
      </c>
      <c r="S27" s="1">
        <v>3.2000000476837198</v>
      </c>
      <c r="T27" s="1">
        <v>23.2</v>
      </c>
      <c r="U27" s="1">
        <v>2.3480908782638199</v>
      </c>
      <c r="V27" s="1">
        <v>4.8606999999999996</v>
      </c>
      <c r="W27" s="1">
        <v>0.75486718523240937</v>
      </c>
      <c r="X27" s="1">
        <v>11</v>
      </c>
      <c r="Y27" s="1">
        <v>5.6</v>
      </c>
      <c r="Z27" s="1">
        <v>7.6</v>
      </c>
      <c r="AA27" s="1">
        <v>24</v>
      </c>
      <c r="AB27" s="1">
        <v>0.02</v>
      </c>
      <c r="AC27" s="1">
        <v>24.05</v>
      </c>
      <c r="AD27" s="1">
        <v>175</v>
      </c>
      <c r="AE27" s="1">
        <v>8.3000000000000007</v>
      </c>
      <c r="AF27" s="1">
        <v>66.400000000000006</v>
      </c>
      <c r="AG27" s="1">
        <v>36.836599999999997</v>
      </c>
      <c r="AH27" s="1">
        <v>99.7</v>
      </c>
      <c r="AI27" s="1">
        <v>91</v>
      </c>
      <c r="AJ27" s="1">
        <v>4.8</v>
      </c>
      <c r="AK27" s="1">
        <v>28.6</v>
      </c>
      <c r="AL27" s="1">
        <v>93.304839999999999</v>
      </c>
      <c r="AM27" s="1">
        <v>47.550449999999998</v>
      </c>
      <c r="AN27" s="1">
        <v>96.362292754919494</v>
      </c>
      <c r="AO27" s="1">
        <v>81.081080036149345</v>
      </c>
      <c r="AP27" s="1">
        <v>28.7</v>
      </c>
      <c r="AQ27" s="1">
        <v>60.809396399999997</v>
      </c>
      <c r="AR27" s="1">
        <v>97.396506130000006</v>
      </c>
      <c r="AS27" s="1">
        <v>0.95750863636363637</v>
      </c>
      <c r="AT27" s="1">
        <v>16.436586380004883</v>
      </c>
      <c r="AU27" s="1">
        <v>4.4649422391007771</v>
      </c>
      <c r="AV27" s="1">
        <v>8.0009999999999994</v>
      </c>
      <c r="AW27" s="1">
        <v>51.94</v>
      </c>
      <c r="AX27" s="1">
        <v>56.656300000000002</v>
      </c>
      <c r="AY27" s="1">
        <v>81.290000000000006</v>
      </c>
      <c r="AZ27" s="1">
        <v>0.795130014419556</v>
      </c>
      <c r="BA27" s="1">
        <v>36.01</v>
      </c>
      <c r="BB27" s="1">
        <v>99.141215200000005</v>
      </c>
      <c r="BC27" s="1">
        <v>1.28</v>
      </c>
      <c r="BD27" s="1">
        <v>10.7</v>
      </c>
      <c r="BE27" s="1">
        <v>19.957012615610036</v>
      </c>
      <c r="BF27" s="1">
        <v>19.952025502494084</v>
      </c>
      <c r="BG27" s="1">
        <v>95.566333385077101</v>
      </c>
      <c r="BH27" s="1">
        <v>0.941350920695044</v>
      </c>
      <c r="BI27" s="1">
        <v>1.6</v>
      </c>
      <c r="BJ27" s="1">
        <v>56.000000000000007</v>
      </c>
      <c r="BK27" s="1">
        <v>3.5733444991737908</v>
      </c>
      <c r="BL27" s="1">
        <v>41</v>
      </c>
      <c r="BM27" s="1">
        <v>151</v>
      </c>
      <c r="BN27" s="1">
        <v>0</v>
      </c>
    </row>
    <row r="28" spans="1:66" x14ac:dyDescent="0.3">
      <c r="A28" t="s">
        <v>94</v>
      </c>
      <c r="B28" t="s">
        <v>92</v>
      </c>
      <c r="C28" t="s">
        <v>95</v>
      </c>
      <c r="D28">
        <v>2018</v>
      </c>
      <c r="E28" s="1">
        <v>-178.6</v>
      </c>
      <c r="F28" s="1">
        <v>0.84287394975697139</v>
      </c>
      <c r="G28" s="1">
        <v>128.85188142747305</v>
      </c>
      <c r="H28" s="1">
        <v>2.8145447382483302</v>
      </c>
      <c r="I28" s="1">
        <v>2.7</v>
      </c>
      <c r="J28" s="1">
        <v>22.1</v>
      </c>
      <c r="K28" s="1">
        <v>0.35666632652282715</v>
      </c>
      <c r="L28" s="1">
        <v>0.45627793669700623</v>
      </c>
      <c r="M28" s="1">
        <v>0.20307014882564545</v>
      </c>
      <c r="N28" s="1">
        <v>-6.9814197719097137E-2</v>
      </c>
      <c r="O28" s="1">
        <v>0.58653432130813599</v>
      </c>
      <c r="P28" s="1">
        <v>1.40807906008881</v>
      </c>
      <c r="Q28" s="1">
        <v>3.4</v>
      </c>
      <c r="R28" s="1">
        <v>8.8000001907348597</v>
      </c>
      <c r="S28" s="1">
        <v>3.2000000476837198</v>
      </c>
      <c r="T28" s="1">
        <v>25</v>
      </c>
      <c r="U28" s="1">
        <v>2.35</v>
      </c>
      <c r="V28" s="1">
        <v>4.8178000000000001</v>
      </c>
      <c r="W28" s="1">
        <v>0.75486718523240937</v>
      </c>
      <c r="X28" s="1">
        <v>11</v>
      </c>
      <c r="Y28" s="1">
        <v>3.8</v>
      </c>
      <c r="Z28" s="1">
        <v>7.6</v>
      </c>
      <c r="AA28" s="1">
        <v>27</v>
      </c>
      <c r="AB28" s="1">
        <v>1.2999999999999999E-2</v>
      </c>
      <c r="AC28" s="1">
        <v>23.81</v>
      </c>
      <c r="AD28" s="1">
        <v>86.13</v>
      </c>
      <c r="AE28" s="1">
        <v>7.6</v>
      </c>
      <c r="AF28" s="1">
        <v>74.5</v>
      </c>
      <c r="AG28" s="1">
        <v>40.293199999999999</v>
      </c>
      <c r="AH28" s="1">
        <v>99.7</v>
      </c>
      <c r="AI28" s="1">
        <v>92</v>
      </c>
      <c r="AJ28" s="1">
        <v>5.0999999999999996</v>
      </c>
      <c r="AK28" s="1">
        <v>28</v>
      </c>
      <c r="AL28" s="1">
        <v>91.201629999999994</v>
      </c>
      <c r="AM28" s="1">
        <v>47.550449999999998</v>
      </c>
      <c r="AN28" s="1">
        <v>96.428571428571445</v>
      </c>
      <c r="AO28" s="1">
        <v>80.215809457458604</v>
      </c>
      <c r="AP28" s="1">
        <v>40.65</v>
      </c>
      <c r="AQ28" s="1">
        <v>57.171169999999996</v>
      </c>
      <c r="AR28" s="1">
        <v>97.469488920000003</v>
      </c>
      <c r="AS28" s="1">
        <v>0.94644188547670771</v>
      </c>
      <c r="AT28" s="1">
        <v>20.5</v>
      </c>
      <c r="AU28" s="1">
        <v>4.4649422391007771</v>
      </c>
      <c r="AV28" s="1">
        <v>6.2789998054504403</v>
      </c>
      <c r="AW28" s="1">
        <v>52.49</v>
      </c>
      <c r="AX28" s="1">
        <v>59.825547661013999</v>
      </c>
      <c r="AY28" s="1">
        <v>87.387930214903093</v>
      </c>
      <c r="AZ28" s="1">
        <v>0.95657000000000003</v>
      </c>
      <c r="BA28" s="1">
        <v>41.060373187065125</v>
      </c>
      <c r="BB28" s="1">
        <v>99.237343729115551</v>
      </c>
      <c r="BC28" s="1">
        <v>1.28</v>
      </c>
      <c r="BD28" s="1">
        <v>10.7</v>
      </c>
      <c r="BE28" s="1">
        <v>19.957012615610036</v>
      </c>
      <c r="BF28" s="1">
        <v>19.952025502494084</v>
      </c>
      <c r="BG28" s="1">
        <v>95.57</v>
      </c>
      <c r="BH28" s="1">
        <v>0.94</v>
      </c>
      <c r="BI28" s="1">
        <v>1.8</v>
      </c>
      <c r="BJ28" s="1">
        <v>59</v>
      </c>
      <c r="BK28" s="1">
        <v>3.4020925360000001</v>
      </c>
      <c r="BL28" s="1">
        <v>43</v>
      </c>
      <c r="BM28" s="1">
        <v>103.61</v>
      </c>
      <c r="BN28" s="1">
        <v>0</v>
      </c>
    </row>
    <row r="29" spans="1:66" x14ac:dyDescent="0.3">
      <c r="A29" t="s">
        <v>94</v>
      </c>
      <c r="B29" t="s">
        <v>92</v>
      </c>
      <c r="C29" t="s">
        <v>95</v>
      </c>
      <c r="D29">
        <v>2019</v>
      </c>
      <c r="E29" s="1">
        <v>-164.4</v>
      </c>
      <c r="F29" s="1">
        <v>1.8335229920068596</v>
      </c>
      <c r="G29" s="1">
        <v>124.64043011271411</v>
      </c>
      <c r="H29" s="1">
        <v>3.1037294479677402</v>
      </c>
      <c r="I29" s="1">
        <v>4</v>
      </c>
      <c r="J29" s="1">
        <v>20</v>
      </c>
      <c r="K29" s="1">
        <v>0.35563969612121582</v>
      </c>
      <c r="L29" s="1">
        <v>0.57886099815368652</v>
      </c>
      <c r="M29" s="1">
        <v>0.26338973641395569</v>
      </c>
      <c r="N29" s="1">
        <v>-6.3267908990383148E-3</v>
      </c>
      <c r="O29" s="1">
        <v>0.53110015392303467</v>
      </c>
      <c r="P29" s="1">
        <v>1.33</v>
      </c>
      <c r="Q29" s="1">
        <v>3</v>
      </c>
      <c r="R29" s="1">
        <v>8.8000000000000007</v>
      </c>
      <c r="S29" s="1">
        <v>3.2</v>
      </c>
      <c r="T29" s="1">
        <v>25</v>
      </c>
      <c r="U29" s="1">
        <v>2.3480908782638199</v>
      </c>
      <c r="V29" s="1">
        <v>4.8178000000000001</v>
      </c>
      <c r="W29" s="1">
        <v>0.75486718523240937</v>
      </c>
      <c r="X29" s="1">
        <v>11</v>
      </c>
      <c r="Y29" s="1">
        <v>3.7</v>
      </c>
      <c r="Z29" s="1">
        <v>7.5</v>
      </c>
      <c r="AA29" s="1">
        <v>24</v>
      </c>
      <c r="AB29" s="1">
        <v>0.03</v>
      </c>
      <c r="AC29" s="1">
        <v>23.6</v>
      </c>
      <c r="AD29" s="1">
        <v>62</v>
      </c>
      <c r="AE29" s="1">
        <v>7.6</v>
      </c>
      <c r="AF29" s="1">
        <v>74.8</v>
      </c>
      <c r="AG29" s="1">
        <v>40.293199999999999</v>
      </c>
      <c r="AH29" s="1">
        <v>99.8</v>
      </c>
      <c r="AI29" s="1">
        <v>92</v>
      </c>
      <c r="AJ29" s="1">
        <v>5.0969020906514917</v>
      </c>
      <c r="AK29" s="1">
        <v>28.7</v>
      </c>
      <c r="AL29" s="1">
        <v>91.201629999999994</v>
      </c>
      <c r="AM29" s="1">
        <v>47.550449999999998</v>
      </c>
      <c r="AN29" s="1">
        <v>100.84745762711864</v>
      </c>
      <c r="AO29" s="1">
        <v>80.26620820033628</v>
      </c>
      <c r="AP29" s="1">
        <v>41.85</v>
      </c>
      <c r="AQ29" s="1">
        <v>57.171169999999996</v>
      </c>
      <c r="AR29" s="1">
        <v>97.543099290000001</v>
      </c>
      <c r="AS29" s="1">
        <v>0.94550113767216359</v>
      </c>
      <c r="AT29" s="1">
        <v>26</v>
      </c>
      <c r="AU29" s="1">
        <v>4.4649422391007771</v>
      </c>
      <c r="AV29" s="1">
        <v>4.9190001487731898</v>
      </c>
      <c r="AW29" s="1">
        <v>54.19</v>
      </c>
      <c r="AX29" s="1">
        <v>63.4101013837926</v>
      </c>
      <c r="AY29" s="1">
        <v>91.575918990000005</v>
      </c>
      <c r="AZ29" s="1">
        <v>0.78005999326705899</v>
      </c>
      <c r="BA29" s="1">
        <v>41.060373187065125</v>
      </c>
      <c r="BB29" s="1">
        <v>99.283865617497469</v>
      </c>
      <c r="BC29" s="1">
        <v>1.28</v>
      </c>
      <c r="BD29" s="1">
        <v>11.1</v>
      </c>
      <c r="BE29" s="1">
        <v>19.957012615610036</v>
      </c>
      <c r="BF29" s="1">
        <v>15.800635096281232</v>
      </c>
      <c r="BG29" s="1">
        <v>95.553780000000003</v>
      </c>
      <c r="BH29" s="1">
        <v>0.94135999999999997</v>
      </c>
      <c r="BI29" s="1">
        <v>1.1360420127971627</v>
      </c>
      <c r="BJ29" s="1">
        <v>58.730579123975787</v>
      </c>
      <c r="BK29" s="1">
        <v>3.4020925360000001</v>
      </c>
      <c r="BL29" s="1">
        <v>42</v>
      </c>
      <c r="BM29" s="1">
        <v>106.7</v>
      </c>
      <c r="BN29" s="1">
        <v>0</v>
      </c>
    </row>
    <row r="30" spans="1:66" x14ac:dyDescent="0.3">
      <c r="A30" t="s">
        <v>94</v>
      </c>
      <c r="B30" t="s">
        <v>92</v>
      </c>
      <c r="C30" t="s">
        <v>95</v>
      </c>
      <c r="D30">
        <v>2020</v>
      </c>
      <c r="E30" s="1">
        <v>-64.2</v>
      </c>
      <c r="F30" s="1">
        <v>-0.15218342123068879</v>
      </c>
      <c r="G30" s="1">
        <v>109.17752750335643</v>
      </c>
      <c r="H30" s="1">
        <v>1.67244096855762</v>
      </c>
      <c r="I30" s="1">
        <v>-4.4000000000000004</v>
      </c>
      <c r="J30" s="1">
        <v>24.7</v>
      </c>
      <c r="K30" s="1">
        <v>0.26007342338562012</v>
      </c>
      <c r="L30" s="1">
        <v>0.47248101234436035</v>
      </c>
      <c r="M30" s="1">
        <v>-7.2219908237457275E-2</v>
      </c>
      <c r="N30" s="1">
        <v>-8.7077930569648743E-2</v>
      </c>
      <c r="O30" s="1">
        <v>0.51892316341400146</v>
      </c>
      <c r="P30" s="1">
        <v>1.27</v>
      </c>
      <c r="Q30" s="1">
        <v>3.6</v>
      </c>
      <c r="R30" s="1">
        <v>8.8000000000000007</v>
      </c>
      <c r="S30" s="1">
        <v>3.2</v>
      </c>
      <c r="T30" s="1">
        <v>25</v>
      </c>
      <c r="U30" s="1">
        <v>2.3620000000000001</v>
      </c>
      <c r="V30" s="1">
        <v>5.48</v>
      </c>
      <c r="W30" s="1">
        <v>0.52</v>
      </c>
      <c r="X30" s="1">
        <v>10</v>
      </c>
      <c r="Y30" s="1">
        <v>3.6</v>
      </c>
      <c r="Z30" s="1">
        <v>7.1000000000000005</v>
      </c>
      <c r="AA30" s="1">
        <v>22</v>
      </c>
      <c r="AB30" s="1">
        <v>0.05</v>
      </c>
      <c r="AC30" s="1">
        <v>23.6</v>
      </c>
      <c r="AD30" s="1">
        <v>62</v>
      </c>
      <c r="AE30" s="1">
        <v>10.200000000000001</v>
      </c>
      <c r="AF30" s="1">
        <v>74.8</v>
      </c>
      <c r="AG30" s="1">
        <v>39.86</v>
      </c>
      <c r="AH30" s="1">
        <v>99.8</v>
      </c>
      <c r="AI30" s="1">
        <v>92</v>
      </c>
      <c r="AJ30" s="1">
        <v>5.0990000000000002</v>
      </c>
      <c r="AK30" s="1">
        <v>29.1</v>
      </c>
      <c r="AL30" s="1">
        <v>86.445000000000007</v>
      </c>
      <c r="AM30" s="1">
        <v>47.550000000000004</v>
      </c>
      <c r="AN30" s="1">
        <v>100.84700000000001</v>
      </c>
      <c r="AO30" s="1">
        <v>80.367000000000004</v>
      </c>
      <c r="AP30" s="1">
        <v>41.6</v>
      </c>
      <c r="AQ30" s="1">
        <v>13.888</v>
      </c>
      <c r="AR30" s="1">
        <v>97.617336190000003</v>
      </c>
      <c r="AS30" s="1">
        <v>1.0070000000000001</v>
      </c>
      <c r="AT30" s="1">
        <v>23.3</v>
      </c>
      <c r="AU30" s="1">
        <v>4.4649999999999999</v>
      </c>
      <c r="AV30" s="1">
        <v>4.34</v>
      </c>
      <c r="AW30" s="1">
        <v>52.52</v>
      </c>
      <c r="AX30" s="1">
        <v>64.781999999999996</v>
      </c>
      <c r="AY30" s="1">
        <v>101.01</v>
      </c>
      <c r="AZ30" s="1">
        <v>0.77100000000000002</v>
      </c>
      <c r="BA30" s="1">
        <v>40.93</v>
      </c>
      <c r="BB30" s="1">
        <v>99</v>
      </c>
      <c r="BC30" s="1">
        <v>1.5629999999999999</v>
      </c>
      <c r="BD30" s="1">
        <v>11.1</v>
      </c>
      <c r="BE30" s="1">
        <v>24.935000000000002</v>
      </c>
      <c r="BF30" s="1">
        <v>15.276</v>
      </c>
      <c r="BG30" s="1">
        <v>98.852000000000004</v>
      </c>
      <c r="BH30" s="1">
        <v>0.94400000000000006</v>
      </c>
      <c r="BI30" s="1">
        <v>1.5</v>
      </c>
      <c r="BJ30" s="1">
        <v>59.7</v>
      </c>
      <c r="BK30" s="1">
        <v>3.919</v>
      </c>
      <c r="BL30" s="1">
        <v>43</v>
      </c>
      <c r="BM30" s="1">
        <v>105.6</v>
      </c>
      <c r="BN30" s="1">
        <v>55.569000000000003</v>
      </c>
    </row>
    <row r="31" spans="1:66" x14ac:dyDescent="0.3">
      <c r="A31" t="s">
        <v>94</v>
      </c>
      <c r="B31" t="s">
        <v>92</v>
      </c>
      <c r="C31" t="s">
        <v>95</v>
      </c>
      <c r="D31">
        <v>2021</v>
      </c>
      <c r="E31" s="1">
        <v>-96.2</v>
      </c>
      <c r="F31" s="1">
        <v>-0.31986597650024895</v>
      </c>
      <c r="G31" s="1">
        <v>124.98797179837868</v>
      </c>
      <c r="H31" s="1">
        <v>3.2977443529951098</v>
      </c>
      <c r="I31" s="1">
        <v>4.2</v>
      </c>
      <c r="J31" s="1">
        <v>24.9</v>
      </c>
      <c r="K31" s="1">
        <v>0.26007342338562012</v>
      </c>
      <c r="L31" s="1">
        <v>0.47248101234436035</v>
      </c>
      <c r="M31" s="1">
        <v>-7.2219908237457275E-2</v>
      </c>
      <c r="N31" s="1">
        <v>-8.7077930569648743E-2</v>
      </c>
      <c r="O31" s="1">
        <v>0.51892316341400146</v>
      </c>
      <c r="P31" s="1">
        <v>1.04</v>
      </c>
      <c r="Q31" s="1">
        <v>3</v>
      </c>
      <c r="R31" s="1">
        <v>7</v>
      </c>
      <c r="S31" s="1">
        <v>6.3</v>
      </c>
      <c r="T31" s="1">
        <v>25</v>
      </c>
      <c r="U31" s="1">
        <v>2.3620000000000001</v>
      </c>
      <c r="V31" s="1">
        <v>5.4640000000000004</v>
      </c>
      <c r="W31" s="1">
        <v>0.52</v>
      </c>
      <c r="X31" s="1">
        <v>10</v>
      </c>
      <c r="Y31" s="1">
        <v>3.3000000000000003</v>
      </c>
      <c r="Z31" s="1">
        <v>6.7</v>
      </c>
      <c r="AA31" s="1">
        <v>21</v>
      </c>
      <c r="AB31" s="1">
        <v>0.04</v>
      </c>
      <c r="AC31" s="1">
        <v>23.6</v>
      </c>
      <c r="AD31" s="1">
        <v>62</v>
      </c>
      <c r="AE31" s="1">
        <v>9.24</v>
      </c>
      <c r="AF31" s="1">
        <v>75.072000000000003</v>
      </c>
      <c r="AG31" s="1">
        <v>39.326999999999998</v>
      </c>
      <c r="AH31" s="1">
        <v>99.8</v>
      </c>
      <c r="AI31" s="1">
        <v>92</v>
      </c>
      <c r="AJ31" s="1">
        <v>5.6000000000000005</v>
      </c>
      <c r="AK31" s="1">
        <v>29.5</v>
      </c>
      <c r="AL31" s="1">
        <v>86.695000000000007</v>
      </c>
      <c r="AM31" s="1">
        <v>46.99</v>
      </c>
      <c r="AN31" s="1">
        <v>102.679</v>
      </c>
      <c r="AO31" s="1">
        <v>79.260999999999996</v>
      </c>
      <c r="AP31" s="1">
        <v>41.800000000000004</v>
      </c>
      <c r="AQ31" s="1">
        <v>13.888</v>
      </c>
      <c r="AR31" s="1">
        <v>97.617336190000003</v>
      </c>
      <c r="AS31" s="1">
        <v>0.90100000000000002</v>
      </c>
      <c r="AT31" s="1">
        <v>23.3</v>
      </c>
      <c r="AU31" s="1">
        <v>4.4649999999999999</v>
      </c>
      <c r="AV31" s="1">
        <v>5.71</v>
      </c>
      <c r="AW31" s="1">
        <v>52.61</v>
      </c>
      <c r="AX31" s="1">
        <v>67.947000000000003</v>
      </c>
      <c r="AY31" s="1">
        <v>105.60600000000001</v>
      </c>
      <c r="AZ31" s="1">
        <v>0.76800000000000002</v>
      </c>
      <c r="BA31" s="1">
        <v>40.93</v>
      </c>
      <c r="BB31" s="1">
        <v>99.469000000000008</v>
      </c>
      <c r="BC31" s="1">
        <v>1.5629999999999999</v>
      </c>
      <c r="BD31" s="1">
        <v>11.742000000000001</v>
      </c>
      <c r="BE31" s="1">
        <v>24.935000000000002</v>
      </c>
      <c r="BF31" s="1">
        <v>19</v>
      </c>
      <c r="BG31" s="1">
        <v>87.501999999999995</v>
      </c>
      <c r="BH31" s="1">
        <v>0.94100000000000006</v>
      </c>
      <c r="BI31" s="1">
        <v>1.3049999999999999</v>
      </c>
      <c r="BJ31" s="1">
        <v>59.7</v>
      </c>
      <c r="BK31" s="1">
        <v>3.92</v>
      </c>
      <c r="BL31" s="1">
        <v>44</v>
      </c>
      <c r="BM31" s="1">
        <v>101.9</v>
      </c>
      <c r="BN31" s="1">
        <v>55.569000000000003</v>
      </c>
    </row>
    <row r="32" spans="1:66" x14ac:dyDescent="0.3">
      <c r="A32" t="s">
        <v>96</v>
      </c>
      <c r="B32" t="s">
        <v>67</v>
      </c>
      <c r="C32" t="s">
        <v>68</v>
      </c>
      <c r="D32">
        <v>2017</v>
      </c>
      <c r="E32" s="1">
        <v>-36.299999999999997</v>
      </c>
      <c r="F32" s="1">
        <v>-2.8034274767599032</v>
      </c>
      <c r="G32" s="1">
        <v>65.10106085046489</v>
      </c>
      <c r="H32" s="1">
        <v>1.5968841285297</v>
      </c>
      <c r="I32" s="1">
        <v>3</v>
      </c>
      <c r="J32" s="1">
        <v>88.85</v>
      </c>
      <c r="K32" s="1">
        <v>1.4777238368988037</v>
      </c>
      <c r="L32" s="1">
        <v>1.1020627021789551</v>
      </c>
      <c r="M32" s="1">
        <v>1.8571140766143799</v>
      </c>
      <c r="N32" s="1">
        <v>1.8060228824615479</v>
      </c>
      <c r="O32" s="1">
        <v>1.8896694183349609</v>
      </c>
      <c r="P32" s="1">
        <v>0.38409423828130684</v>
      </c>
      <c r="Q32" s="1">
        <v>2.7659606933594034</v>
      </c>
      <c r="R32" s="1">
        <v>2.58</v>
      </c>
      <c r="S32" s="1">
        <v>0.7</v>
      </c>
      <c r="T32" s="1">
        <v>28</v>
      </c>
      <c r="U32" s="1">
        <v>2.3717257394026698</v>
      </c>
      <c r="V32" s="1">
        <v>3.6695000000000002</v>
      </c>
      <c r="W32" s="1">
        <v>0.57453730841833528</v>
      </c>
      <c r="X32" s="1">
        <v>7</v>
      </c>
      <c r="Y32" s="1">
        <v>3.2</v>
      </c>
      <c r="Z32" s="1">
        <v>4.9000000000000004</v>
      </c>
      <c r="AA32" s="1">
        <v>5.0999999999999996</v>
      </c>
      <c r="AB32" s="1">
        <v>0.03</v>
      </c>
      <c r="AC32" s="1">
        <v>10.67</v>
      </c>
      <c r="AD32" s="1">
        <v>5.4</v>
      </c>
      <c r="AE32" s="1">
        <v>6</v>
      </c>
      <c r="AF32" s="1">
        <v>72.3</v>
      </c>
      <c r="AG32" s="1">
        <v>9.4578000000000007</v>
      </c>
      <c r="AH32" s="1">
        <v>99.9</v>
      </c>
      <c r="AI32" s="1">
        <v>90</v>
      </c>
      <c r="AJ32" s="1">
        <v>7.2</v>
      </c>
      <c r="AK32" s="1">
        <v>14</v>
      </c>
      <c r="AL32" s="1">
        <v>99.456739999999996</v>
      </c>
      <c r="AM32" s="1">
        <v>100</v>
      </c>
      <c r="AN32" s="1">
        <v>103.25833979829324</v>
      </c>
      <c r="AO32" s="1">
        <v>86.723162258895528</v>
      </c>
      <c r="AP32" s="1">
        <v>1.3</v>
      </c>
      <c r="AQ32" s="1">
        <v>69.814730499999996</v>
      </c>
      <c r="AR32" s="1">
        <v>98.928505619999996</v>
      </c>
      <c r="AS32" s="1">
        <v>0.87646538862559242</v>
      </c>
      <c r="AT32" s="1">
        <v>21.601974487304688</v>
      </c>
      <c r="AU32" s="1">
        <v>0.48165808958128309</v>
      </c>
      <c r="AV32" s="1">
        <v>7.0730000000000004</v>
      </c>
      <c r="AW32" s="1">
        <v>72.566670000000002</v>
      </c>
      <c r="AX32" s="1">
        <v>88.47</v>
      </c>
      <c r="AY32" s="1">
        <v>56.32</v>
      </c>
      <c r="AZ32" s="1">
        <v>1.6115299463272099</v>
      </c>
      <c r="BA32" s="1">
        <v>33.68</v>
      </c>
      <c r="BB32" s="1">
        <v>100</v>
      </c>
      <c r="BC32" s="1">
        <v>2.33</v>
      </c>
      <c r="BD32" s="1">
        <v>20.399999999999999</v>
      </c>
      <c r="BE32" s="1">
        <v>61.688317998748438</v>
      </c>
      <c r="BF32" s="1">
        <v>11423.520752062699</v>
      </c>
      <c r="BG32" s="1">
        <v>25.655818482036398</v>
      </c>
      <c r="BH32" s="1">
        <v>0.97120111324984504</v>
      </c>
      <c r="BI32" s="1">
        <v>1.5</v>
      </c>
      <c r="BJ32" s="1">
        <v>81</v>
      </c>
      <c r="BK32" s="1">
        <v>5.8892723245823646</v>
      </c>
      <c r="BL32" s="1">
        <v>82</v>
      </c>
      <c r="BM32" s="1">
        <v>118</v>
      </c>
      <c r="BN32" s="1">
        <v>0</v>
      </c>
    </row>
    <row r="33" spans="1:66" x14ac:dyDescent="0.3">
      <c r="A33" t="s">
        <v>96</v>
      </c>
      <c r="B33" t="s">
        <v>67</v>
      </c>
      <c r="C33" t="s">
        <v>68</v>
      </c>
      <c r="D33">
        <v>2018</v>
      </c>
      <c r="E33" s="1">
        <v>-72.099999999999994</v>
      </c>
      <c r="F33" s="1">
        <v>-2.3850716108790571</v>
      </c>
      <c r="G33" s="1">
        <v>66.447716838606013</v>
      </c>
      <c r="H33" s="1">
        <v>2.2682256724809999</v>
      </c>
      <c r="I33" s="1">
        <v>2.8</v>
      </c>
      <c r="J33" s="1">
        <v>88.85</v>
      </c>
      <c r="K33" s="1">
        <v>1.4901463985443115</v>
      </c>
      <c r="L33" s="1">
        <v>0.97912591695785522</v>
      </c>
      <c r="M33" s="1">
        <v>1.7149159908294678</v>
      </c>
      <c r="N33" s="1">
        <v>1.7565611600875854</v>
      </c>
      <c r="O33" s="1">
        <v>1.7060757875442505</v>
      </c>
      <c r="P33" s="1">
        <v>0.40968122859777995</v>
      </c>
      <c r="Q33" s="1">
        <v>2.5</v>
      </c>
      <c r="R33" s="1">
        <v>2.58</v>
      </c>
      <c r="S33" s="1">
        <v>0.7</v>
      </c>
      <c r="T33" s="1">
        <v>29.4</v>
      </c>
      <c r="U33" s="1">
        <v>2.36</v>
      </c>
      <c r="V33" s="1">
        <v>3.9087999999999998</v>
      </c>
      <c r="W33" s="1">
        <v>0.57453730841833528</v>
      </c>
      <c r="X33" s="1">
        <v>7</v>
      </c>
      <c r="Y33" s="1">
        <v>3.2</v>
      </c>
      <c r="Z33" s="1">
        <v>4.9000000000000004</v>
      </c>
      <c r="AA33" s="1">
        <v>5.2</v>
      </c>
      <c r="AB33" s="1">
        <v>9.0999999999999998E-2</v>
      </c>
      <c r="AC33" s="1">
        <v>9.8000000000000007</v>
      </c>
      <c r="AD33" s="1">
        <v>2.88</v>
      </c>
      <c r="AE33" s="1">
        <v>5.8</v>
      </c>
      <c r="AF33" s="1">
        <v>82.2</v>
      </c>
      <c r="AG33" s="1">
        <v>9.7883999999999993</v>
      </c>
      <c r="AH33" s="1">
        <v>99.9</v>
      </c>
      <c r="AI33" s="1">
        <v>90</v>
      </c>
      <c r="AJ33" s="1">
        <v>7.4</v>
      </c>
      <c r="AK33" s="1">
        <v>14</v>
      </c>
      <c r="AL33" s="1">
        <v>99.962239999999994</v>
      </c>
      <c r="AM33" s="1">
        <v>100</v>
      </c>
      <c r="AN33" s="1">
        <v>103.10077519379846</v>
      </c>
      <c r="AO33" s="1">
        <v>86.906776712111949</v>
      </c>
      <c r="AP33" s="1">
        <v>2.21</v>
      </c>
      <c r="AQ33" s="1">
        <v>71.421999999999997</v>
      </c>
      <c r="AR33" s="1">
        <v>98.983626330000007</v>
      </c>
      <c r="AS33" s="1">
        <v>0.84883358588674807</v>
      </c>
      <c r="AT33" s="1">
        <v>22.0253592107108</v>
      </c>
      <c r="AU33" s="1">
        <v>0.48165808958128309</v>
      </c>
      <c r="AV33" s="1">
        <v>7</v>
      </c>
      <c r="AW33" s="1">
        <v>73.441670000000002</v>
      </c>
      <c r="AX33" s="1">
        <v>89.84</v>
      </c>
      <c r="AY33" s="1">
        <v>68.812682520184296</v>
      </c>
      <c r="AZ33" s="1">
        <v>1.61548</v>
      </c>
      <c r="BA33" s="1">
        <v>35.009565949440002</v>
      </c>
      <c r="BB33" s="1">
        <v>99.98</v>
      </c>
      <c r="BC33" s="1">
        <v>2.33</v>
      </c>
      <c r="BD33" s="1">
        <v>20.399999999999999</v>
      </c>
      <c r="BE33" s="1">
        <v>61.688317998748438</v>
      </c>
      <c r="BF33" s="1">
        <v>11423.520752062699</v>
      </c>
      <c r="BG33" s="1">
        <v>25.66</v>
      </c>
      <c r="BH33" s="1">
        <v>0.97</v>
      </c>
      <c r="BI33" s="1">
        <v>1.68</v>
      </c>
      <c r="BJ33" s="1">
        <v>84</v>
      </c>
      <c r="BK33" s="1">
        <v>5.9559116363333331</v>
      </c>
      <c r="BL33" s="1">
        <v>82</v>
      </c>
      <c r="BM33" s="1">
        <v>113.02</v>
      </c>
      <c r="BN33" s="1">
        <v>0</v>
      </c>
    </row>
    <row r="34" spans="1:66" x14ac:dyDescent="0.3">
      <c r="A34" t="s">
        <v>96</v>
      </c>
      <c r="B34" t="s">
        <v>67</v>
      </c>
      <c r="C34" t="s">
        <v>68</v>
      </c>
      <c r="D34">
        <v>2019</v>
      </c>
      <c r="E34" s="1">
        <v>-21</v>
      </c>
      <c r="F34" s="1">
        <v>-2.0340816556934707</v>
      </c>
      <c r="G34" s="1">
        <v>65.4123620794239</v>
      </c>
      <c r="H34" s="1">
        <v>1.94926902411596</v>
      </c>
      <c r="I34" s="1">
        <v>1.9</v>
      </c>
      <c r="J34" s="1">
        <v>87.16</v>
      </c>
      <c r="K34" s="1">
        <v>1.4319146871566772</v>
      </c>
      <c r="L34" s="1">
        <v>1.0167677402496338</v>
      </c>
      <c r="M34" s="1">
        <v>1.7312934398651123</v>
      </c>
      <c r="N34" s="1">
        <v>1.7602734565734863</v>
      </c>
      <c r="O34" s="1">
        <v>1.7162364721298218</v>
      </c>
      <c r="P34" s="1">
        <v>0.41</v>
      </c>
      <c r="Q34" s="1">
        <v>2.5</v>
      </c>
      <c r="R34" s="1">
        <v>2.58</v>
      </c>
      <c r="S34" s="1">
        <v>0.7</v>
      </c>
      <c r="T34" s="1">
        <v>29.4</v>
      </c>
      <c r="U34" s="1">
        <v>2.3717257394026698</v>
      </c>
      <c r="V34" s="1">
        <v>3.9088000000000003</v>
      </c>
      <c r="W34" s="1">
        <v>0.57453730841833528</v>
      </c>
      <c r="X34" s="1">
        <v>7</v>
      </c>
      <c r="Y34" s="1">
        <v>3.5</v>
      </c>
      <c r="Z34" s="1">
        <v>5.0999999999999996</v>
      </c>
      <c r="AA34" s="1">
        <v>5.5</v>
      </c>
      <c r="AB34" s="1">
        <v>0.106</v>
      </c>
      <c r="AC34" s="1">
        <v>9.8000000000000007</v>
      </c>
      <c r="AD34" s="1">
        <v>7</v>
      </c>
      <c r="AE34" s="1">
        <v>5.8</v>
      </c>
      <c r="AF34" s="1">
        <v>82.8</v>
      </c>
      <c r="AG34" s="1">
        <v>9.7883999999999993</v>
      </c>
      <c r="AH34" s="1">
        <v>97.9</v>
      </c>
      <c r="AI34" s="1">
        <v>89</v>
      </c>
      <c r="AJ34" s="1">
        <v>7.1754968149267109</v>
      </c>
      <c r="AK34" s="1">
        <v>12.5</v>
      </c>
      <c r="AL34" s="1">
        <v>99.962239999999994</v>
      </c>
      <c r="AM34" s="1">
        <v>100</v>
      </c>
      <c r="AN34" s="1">
        <v>103.10077519379846</v>
      </c>
      <c r="AO34" s="1">
        <v>87.066347267924343</v>
      </c>
      <c r="AP34" s="1">
        <v>2.21</v>
      </c>
      <c r="AQ34" s="1">
        <v>71.421999999999997</v>
      </c>
      <c r="AR34" s="1">
        <v>99.038614510000002</v>
      </c>
      <c r="AS34" s="1">
        <v>0.83471502269755005</v>
      </c>
      <c r="AT34" s="1">
        <v>22.0253592107108</v>
      </c>
      <c r="AU34" s="1">
        <v>0.48165808958128309</v>
      </c>
      <c r="AV34" s="1">
        <v>5.8730001449584996</v>
      </c>
      <c r="AW34" s="1">
        <v>73.808329999999998</v>
      </c>
      <c r="AX34" s="1">
        <v>92.701371905988907</v>
      </c>
      <c r="AY34" s="1">
        <v>72.173592110000001</v>
      </c>
      <c r="AZ34" s="1">
        <v>1.6103700399398799</v>
      </c>
      <c r="BA34" s="1">
        <v>35.009565949440002</v>
      </c>
      <c r="BB34" s="1">
        <v>99.86</v>
      </c>
      <c r="BC34" s="1">
        <v>2.33</v>
      </c>
      <c r="BD34" s="1">
        <v>20</v>
      </c>
      <c r="BE34" s="1">
        <v>61.688317998748438</v>
      </c>
      <c r="BF34" s="1">
        <v>11643.574552101154</v>
      </c>
      <c r="BG34" s="1">
        <v>25.655819999999999</v>
      </c>
      <c r="BH34" s="1">
        <v>0.97096000000000005</v>
      </c>
      <c r="BI34" s="1">
        <v>1.684104544800048</v>
      </c>
      <c r="BJ34" s="1">
        <v>82.138384967203109</v>
      </c>
      <c r="BK34" s="1">
        <v>5.9559116363333331</v>
      </c>
      <c r="BL34" s="1">
        <v>81</v>
      </c>
      <c r="BM34" s="1">
        <v>104.36486822309166</v>
      </c>
      <c r="BN34" s="1">
        <v>0</v>
      </c>
    </row>
    <row r="35" spans="1:66" x14ac:dyDescent="0.3">
      <c r="A35" t="s">
        <v>96</v>
      </c>
      <c r="B35" t="s">
        <v>67</v>
      </c>
      <c r="C35" t="s">
        <v>68</v>
      </c>
      <c r="D35">
        <v>2020</v>
      </c>
      <c r="E35" s="1" t="s">
        <v>97</v>
      </c>
      <c r="F35" s="1">
        <v>-1.775575007921872</v>
      </c>
      <c r="G35" s="1">
        <v>60.782530438234453</v>
      </c>
      <c r="H35" s="1">
        <v>0.71699963230785202</v>
      </c>
      <c r="I35" s="1">
        <v>-5.2</v>
      </c>
      <c r="J35" s="1">
        <v>117.75</v>
      </c>
      <c r="K35" s="1">
        <v>1.47617506980896</v>
      </c>
      <c r="L35" s="1">
        <v>1.109245777130127</v>
      </c>
      <c r="M35" s="1">
        <v>1.6443229913711548</v>
      </c>
      <c r="N35" s="1">
        <v>1.6551191806793213</v>
      </c>
      <c r="O35" s="1">
        <v>1.5958049297332764</v>
      </c>
      <c r="P35" s="1">
        <v>0.4</v>
      </c>
      <c r="Q35" s="1">
        <v>2.5</v>
      </c>
      <c r="R35" s="1">
        <v>2.58</v>
      </c>
      <c r="S35" s="1">
        <v>0.7</v>
      </c>
      <c r="T35" s="1">
        <v>29.400000000000002</v>
      </c>
      <c r="U35" s="1">
        <v>2.3530000000000002</v>
      </c>
      <c r="V35" s="1">
        <v>4.0430000000000001</v>
      </c>
      <c r="W35" s="1">
        <v>0.47000000000000003</v>
      </c>
      <c r="X35" s="1">
        <v>10</v>
      </c>
      <c r="Y35" s="1">
        <v>3.4</v>
      </c>
      <c r="Z35" s="1">
        <v>5</v>
      </c>
      <c r="AA35" s="1">
        <v>5.6000000000000005</v>
      </c>
      <c r="AB35" s="1">
        <v>0.106</v>
      </c>
      <c r="AC35" s="1">
        <v>9.8000000000000007</v>
      </c>
      <c r="AD35" s="1">
        <v>7</v>
      </c>
      <c r="AE35" s="1">
        <v>5.8</v>
      </c>
      <c r="AF35" s="1">
        <v>82.8</v>
      </c>
      <c r="AG35" s="1">
        <v>8.3870000000000005</v>
      </c>
      <c r="AH35" s="1">
        <v>97.9</v>
      </c>
      <c r="AI35" s="1">
        <v>90</v>
      </c>
      <c r="AJ35" s="1">
        <v>7.109</v>
      </c>
      <c r="AK35" s="1">
        <v>12</v>
      </c>
      <c r="AL35" s="1">
        <v>100</v>
      </c>
      <c r="AM35" s="1">
        <v>100</v>
      </c>
      <c r="AN35" s="1">
        <v>103.053</v>
      </c>
      <c r="AO35" s="1">
        <v>87.356999999999999</v>
      </c>
      <c r="AP35" s="1">
        <v>3.6</v>
      </c>
      <c r="AQ35" s="1">
        <v>67.44</v>
      </c>
      <c r="AR35" s="1">
        <v>99.038947269999994</v>
      </c>
      <c r="AS35" s="1">
        <v>0.85499999999999998</v>
      </c>
      <c r="AT35" s="1">
        <v>16.39</v>
      </c>
      <c r="AU35" s="1">
        <v>0.48199999999999998</v>
      </c>
      <c r="AV35" s="1">
        <v>5.5640000000000001</v>
      </c>
      <c r="AW35" s="1">
        <v>74.442000000000007</v>
      </c>
      <c r="AX35" s="1">
        <v>91</v>
      </c>
      <c r="AY35" s="1">
        <v>76.394000000000005</v>
      </c>
      <c r="AZ35" s="1">
        <v>1.585</v>
      </c>
      <c r="BA35" s="1">
        <v>35.009</v>
      </c>
      <c r="BB35" s="1">
        <v>99</v>
      </c>
      <c r="BC35" s="1">
        <v>2.286</v>
      </c>
      <c r="BD35" s="1">
        <v>20</v>
      </c>
      <c r="BE35" s="1">
        <v>57.323</v>
      </c>
      <c r="BF35" s="1">
        <v>3453.067</v>
      </c>
      <c r="BG35" s="1">
        <v>26.467000000000002</v>
      </c>
      <c r="BH35" s="1">
        <v>0.96899999999999997</v>
      </c>
      <c r="BI35" s="1">
        <v>1.8</v>
      </c>
      <c r="BJ35" s="1">
        <v>80.900000000000006</v>
      </c>
      <c r="BK35" s="1">
        <v>5.6319999999999997</v>
      </c>
      <c r="BL35" s="1">
        <v>77</v>
      </c>
      <c r="BM35" s="1">
        <v>113.408</v>
      </c>
      <c r="BN35" s="1">
        <v>0</v>
      </c>
    </row>
    <row r="36" spans="1:66" x14ac:dyDescent="0.3">
      <c r="A36" t="s">
        <v>96</v>
      </c>
      <c r="B36" t="s">
        <v>67</v>
      </c>
      <c r="C36" t="s">
        <v>68</v>
      </c>
      <c r="D36">
        <v>2021</v>
      </c>
      <c r="E36" s="1" t="s">
        <v>98</v>
      </c>
      <c r="F36" s="1">
        <v>6.1126146317941214E-2</v>
      </c>
      <c r="G36" s="1">
        <v>61.225677738295069</v>
      </c>
      <c r="H36" s="1">
        <v>3.3951931852753199</v>
      </c>
      <c r="I36" s="1">
        <v>4.5999999999999996</v>
      </c>
      <c r="J36" s="1">
        <v>112.06</v>
      </c>
      <c r="K36" s="1">
        <v>1.47617506980896</v>
      </c>
      <c r="L36" s="1">
        <v>1.109245777130127</v>
      </c>
      <c r="M36" s="1">
        <v>1.6443229913711548</v>
      </c>
      <c r="N36" s="1">
        <v>1.6551191806793213</v>
      </c>
      <c r="O36" s="1">
        <v>1.5958049297332764</v>
      </c>
      <c r="P36" s="1">
        <v>0.24</v>
      </c>
      <c r="Q36" s="1">
        <v>2.5</v>
      </c>
      <c r="R36" s="1">
        <v>2.58</v>
      </c>
      <c r="S36" s="1">
        <v>0.7</v>
      </c>
      <c r="T36" s="1">
        <v>29.400000000000002</v>
      </c>
      <c r="U36" s="1">
        <v>2.3530000000000002</v>
      </c>
      <c r="V36" s="1">
        <v>3.879</v>
      </c>
      <c r="W36" s="1">
        <v>0.47000000000000003</v>
      </c>
      <c r="X36" s="1">
        <v>10</v>
      </c>
      <c r="Y36" s="1">
        <v>3.3000000000000003</v>
      </c>
      <c r="Z36" s="1">
        <v>4.9000000000000004</v>
      </c>
      <c r="AA36" s="1">
        <v>5.5</v>
      </c>
      <c r="AB36" s="1">
        <v>0.12</v>
      </c>
      <c r="AC36" s="1">
        <v>9.8000000000000007</v>
      </c>
      <c r="AD36" s="1">
        <v>7</v>
      </c>
      <c r="AE36" s="1">
        <v>5.34</v>
      </c>
      <c r="AF36" s="1">
        <v>82.238</v>
      </c>
      <c r="AG36" s="1">
        <v>8.0350000000000001</v>
      </c>
      <c r="AH36" s="1">
        <v>97.9</v>
      </c>
      <c r="AI36" s="1">
        <v>90</v>
      </c>
      <c r="AJ36" s="1">
        <v>7</v>
      </c>
      <c r="AK36" s="1">
        <v>11.3</v>
      </c>
      <c r="AL36" s="1">
        <v>99.787999999999997</v>
      </c>
      <c r="AM36" s="1">
        <v>100</v>
      </c>
      <c r="AN36" s="1">
        <v>100.752</v>
      </c>
      <c r="AO36" s="1">
        <v>87.153999999999996</v>
      </c>
      <c r="AP36" s="1">
        <v>3.7</v>
      </c>
      <c r="AQ36" s="1">
        <v>67.44</v>
      </c>
      <c r="AR36" s="1">
        <v>98.861000000000004</v>
      </c>
      <c r="AS36" s="1">
        <v>0.90400000000000003</v>
      </c>
      <c r="AT36" s="1">
        <v>16.373999999999999</v>
      </c>
      <c r="AU36" s="1">
        <v>0.48199999999999998</v>
      </c>
      <c r="AV36" s="1">
        <v>9.48</v>
      </c>
      <c r="AW36" s="1">
        <v>69.966999999999999</v>
      </c>
      <c r="AX36" s="1">
        <v>91</v>
      </c>
      <c r="AY36" s="1">
        <v>82.704999999999998</v>
      </c>
      <c r="AZ36" s="1">
        <v>1.5660000000000001</v>
      </c>
      <c r="BA36" s="1">
        <v>35.009</v>
      </c>
      <c r="BB36" s="1">
        <v>99.549000000000007</v>
      </c>
      <c r="BC36" s="1">
        <v>2.286</v>
      </c>
      <c r="BD36" s="1">
        <v>20.213000000000001</v>
      </c>
      <c r="BE36" s="1">
        <v>57.323</v>
      </c>
      <c r="BF36" s="1">
        <v>3617.8180000000002</v>
      </c>
      <c r="BG36" s="1">
        <v>28.138000000000002</v>
      </c>
      <c r="BH36" s="1">
        <v>0.96299999999999997</v>
      </c>
      <c r="BI36" s="1">
        <v>1.756</v>
      </c>
      <c r="BJ36" s="1">
        <v>80.900000000000006</v>
      </c>
      <c r="BK36" s="1">
        <v>5.4560000000000004</v>
      </c>
      <c r="BL36" s="1">
        <v>77</v>
      </c>
      <c r="BM36" s="1">
        <v>113.408</v>
      </c>
      <c r="BN36" s="1">
        <v>0</v>
      </c>
    </row>
    <row r="37" spans="1:66" x14ac:dyDescent="0.3">
      <c r="A37" t="s">
        <v>99</v>
      </c>
      <c r="B37" t="s">
        <v>67</v>
      </c>
      <c r="C37" t="s">
        <v>68</v>
      </c>
      <c r="D37">
        <v>2017</v>
      </c>
      <c r="E37" s="1">
        <v>211.5</v>
      </c>
      <c r="F37" s="1">
        <v>-2.3318986972691866</v>
      </c>
      <c r="G37" s="1">
        <v>56.026158967570652</v>
      </c>
      <c r="H37" s="1">
        <v>2.1827184686852301</v>
      </c>
      <c r="I37" s="1">
        <v>1.3</v>
      </c>
      <c r="J37" s="1">
        <v>23.6</v>
      </c>
      <c r="K37" s="1">
        <v>1.0004171133041382</v>
      </c>
      <c r="L37" s="1">
        <v>0.41713553667068481</v>
      </c>
      <c r="M37" s="1">
        <v>0.99616235494613647</v>
      </c>
      <c r="N37" s="1">
        <v>1.1492394208908081</v>
      </c>
      <c r="O37" s="1">
        <v>1.3501133918762207</v>
      </c>
      <c r="P37" s="1">
        <v>6.5811157226605133E-2</v>
      </c>
      <c r="Q37" s="1">
        <v>11.820327758789105</v>
      </c>
      <c r="R37" s="1">
        <v>1.79999995231628</v>
      </c>
      <c r="S37" s="1">
        <v>0.30000001192092901</v>
      </c>
      <c r="T37" s="1">
        <v>27.8</v>
      </c>
      <c r="U37" s="1">
        <v>2.3577467930842202</v>
      </c>
      <c r="V37" s="1">
        <v>6.1284000000000001</v>
      </c>
      <c r="W37" s="1">
        <v>0.85027519317071676</v>
      </c>
      <c r="X37" s="1">
        <v>22</v>
      </c>
      <c r="Y37" s="1">
        <v>4.9000000000000004</v>
      </c>
      <c r="Z37" s="1">
        <v>8.3000000000000007</v>
      </c>
      <c r="AA37" s="1">
        <v>16</v>
      </c>
      <c r="AB37" s="1">
        <v>0.1</v>
      </c>
      <c r="AC37" s="1">
        <v>11.86</v>
      </c>
      <c r="AD37" s="1">
        <v>22</v>
      </c>
      <c r="AE37" s="1">
        <v>12.4</v>
      </c>
      <c r="AF37" s="1">
        <v>70.5</v>
      </c>
      <c r="AG37" s="1">
        <v>47.5032</v>
      </c>
      <c r="AH37" s="1">
        <v>99.83</v>
      </c>
      <c r="AI37" s="1">
        <v>96</v>
      </c>
      <c r="AJ37" s="1">
        <v>6.6</v>
      </c>
      <c r="AK37" s="1">
        <v>29.8</v>
      </c>
      <c r="AL37" s="1">
        <v>94.324610000000007</v>
      </c>
      <c r="AM37" s="1">
        <v>92.430220000000006</v>
      </c>
      <c r="AN37" s="1">
        <v>97.482931111011354</v>
      </c>
      <c r="AO37" s="1">
        <v>65.866668701171875</v>
      </c>
      <c r="AP37" s="1">
        <v>3.8</v>
      </c>
      <c r="AQ37" s="1">
        <v>84.497583333333296</v>
      </c>
      <c r="AR37" s="1">
        <v>98.770240250000001</v>
      </c>
      <c r="AS37" s="1">
        <v>1.0677917605633802</v>
      </c>
      <c r="AT37" s="1">
        <v>31.909236907958984</v>
      </c>
      <c r="AU37" s="1">
        <v>0.77768050611649953</v>
      </c>
      <c r="AV37" s="1">
        <v>6.5659999999999998</v>
      </c>
      <c r="AW37" s="1">
        <v>62.441130000000001</v>
      </c>
      <c r="AX37" s="1">
        <v>64.289000000000001</v>
      </c>
      <c r="AY37" s="1">
        <v>57.61</v>
      </c>
      <c r="AZ37" s="1">
        <v>0.37928000092506398</v>
      </c>
      <c r="BA37" s="1">
        <v>50.45</v>
      </c>
      <c r="BB37" s="1">
        <v>99.666050900000002</v>
      </c>
      <c r="BC37" s="1">
        <v>1.08</v>
      </c>
      <c r="BD37" s="1">
        <v>9.9</v>
      </c>
      <c r="BE37" s="1">
        <v>26.342119185749443</v>
      </c>
      <c r="BF37" s="1">
        <v>189.71119536207752</v>
      </c>
      <c r="BG37" s="1">
        <v>35.656133211017</v>
      </c>
      <c r="BH37" s="1">
        <v>0.76283449354841304</v>
      </c>
      <c r="BI37" s="1">
        <v>3.6</v>
      </c>
      <c r="BJ37" s="1">
        <v>48</v>
      </c>
      <c r="BK37" s="1">
        <v>4.9631706541863041</v>
      </c>
      <c r="BL37" s="1">
        <v>66</v>
      </c>
      <c r="BM37" s="1">
        <v>247</v>
      </c>
      <c r="BN37" s="1">
        <v>0</v>
      </c>
    </row>
    <row r="38" spans="1:66" x14ac:dyDescent="0.3">
      <c r="A38" t="s">
        <v>99</v>
      </c>
      <c r="B38" t="s">
        <v>67</v>
      </c>
      <c r="C38" t="s">
        <v>68</v>
      </c>
      <c r="D38">
        <v>2018</v>
      </c>
      <c r="E38" s="1" t="s">
        <v>100</v>
      </c>
      <c r="F38" s="1">
        <v>-3.9405294481387085</v>
      </c>
      <c r="G38" s="1">
        <v>58.177050633467744</v>
      </c>
      <c r="H38" s="1">
        <v>2.4348898135305799</v>
      </c>
      <c r="I38" s="1">
        <v>4</v>
      </c>
      <c r="J38" s="1">
        <v>25.6</v>
      </c>
      <c r="K38" s="1">
        <v>1.0241106748580933</v>
      </c>
      <c r="L38" s="1">
        <v>0.4273601770401001</v>
      </c>
      <c r="M38" s="1">
        <v>1.0754697322845459</v>
      </c>
      <c r="N38" s="1">
        <v>1.0918524265289307</v>
      </c>
      <c r="O38" s="1">
        <v>1.335477352142334</v>
      </c>
      <c r="P38" s="1">
        <v>0.43993011300128498</v>
      </c>
      <c r="Q38" s="1">
        <v>3.7</v>
      </c>
      <c r="R38" s="1">
        <v>1.79999995231628</v>
      </c>
      <c r="S38" s="1">
        <v>0.30000001192092901</v>
      </c>
      <c r="T38" s="1">
        <v>28</v>
      </c>
      <c r="U38" s="1">
        <v>2.36</v>
      </c>
      <c r="V38" s="1">
        <v>6.8582000000000001</v>
      </c>
      <c r="W38" s="1">
        <v>0.85027519317071676</v>
      </c>
      <c r="X38" s="1">
        <v>22</v>
      </c>
      <c r="Y38" s="1">
        <v>5.4</v>
      </c>
      <c r="Z38" s="1">
        <v>8.3000000000000007</v>
      </c>
      <c r="AA38" s="1">
        <v>16</v>
      </c>
      <c r="AB38" s="1">
        <v>5.6000000000000001E-2</v>
      </c>
      <c r="AC38" s="1">
        <v>11.5</v>
      </c>
      <c r="AD38" s="1">
        <v>18.560000000000002</v>
      </c>
      <c r="AE38" s="1">
        <v>11.6</v>
      </c>
      <c r="AF38" s="1">
        <v>80.5</v>
      </c>
      <c r="AG38" s="1">
        <v>46.581000000000003</v>
      </c>
      <c r="AH38" s="1">
        <v>99.8</v>
      </c>
      <c r="AI38" s="1">
        <v>93</v>
      </c>
      <c r="AJ38" s="1">
        <v>6.3</v>
      </c>
      <c r="AK38" s="1">
        <v>29.8</v>
      </c>
      <c r="AL38" s="1">
        <v>92.908619999999999</v>
      </c>
      <c r="AM38" s="1">
        <v>92.430220000000006</v>
      </c>
      <c r="AN38" s="1">
        <v>98.000000000000014</v>
      </c>
      <c r="AO38" s="1">
        <v>67.969088074516165</v>
      </c>
      <c r="AP38" s="1">
        <v>5.5</v>
      </c>
      <c r="AQ38" s="1">
        <v>87.50994</v>
      </c>
      <c r="AR38" s="1">
        <v>98.771363410000006</v>
      </c>
      <c r="AS38" s="1">
        <v>1.1287830161159429</v>
      </c>
      <c r="AT38" s="1">
        <v>24.882554273954401</v>
      </c>
      <c r="AU38" s="1">
        <v>0.77768050611649953</v>
      </c>
      <c r="AV38" s="1">
        <v>6.9</v>
      </c>
      <c r="AW38" s="1">
        <v>62.679029999999997</v>
      </c>
      <c r="AX38" s="1">
        <v>66.010000000000005</v>
      </c>
      <c r="AY38" s="1">
        <v>72.1082880312036</v>
      </c>
      <c r="AZ38" s="1">
        <v>0.38444</v>
      </c>
      <c r="BA38" s="1">
        <v>53.302836418151855</v>
      </c>
      <c r="BB38" s="1">
        <v>100</v>
      </c>
      <c r="BC38" s="1">
        <v>1.08</v>
      </c>
      <c r="BD38" s="1">
        <v>9.9</v>
      </c>
      <c r="BE38" s="1">
        <v>26.342119185749443</v>
      </c>
      <c r="BF38" s="1">
        <v>189.71119536207752</v>
      </c>
      <c r="BG38" s="1">
        <v>35.659999999999997</v>
      </c>
      <c r="BH38" s="1">
        <v>0.76</v>
      </c>
      <c r="BI38" s="1">
        <v>3.59</v>
      </c>
      <c r="BJ38" s="1">
        <v>45</v>
      </c>
      <c r="BK38" s="1">
        <v>4.9543937043333335</v>
      </c>
      <c r="BL38" s="1">
        <v>67</v>
      </c>
      <c r="BM38" s="1">
        <v>266.17</v>
      </c>
      <c r="BN38" s="1">
        <v>0</v>
      </c>
    </row>
    <row r="39" spans="1:66" x14ac:dyDescent="0.3">
      <c r="A39" t="s">
        <v>99</v>
      </c>
      <c r="B39" t="s">
        <v>67</v>
      </c>
      <c r="C39" t="s">
        <v>68</v>
      </c>
      <c r="D39">
        <v>2019</v>
      </c>
      <c r="E39" s="1">
        <v>122.1</v>
      </c>
      <c r="F39" s="1">
        <v>-3.7523723692610109</v>
      </c>
      <c r="G39" s="1">
        <v>57.527973849588356</v>
      </c>
      <c r="H39" s="1">
        <v>2.5575447570332299</v>
      </c>
      <c r="I39" s="1">
        <v>0.8</v>
      </c>
      <c r="J39" s="1">
        <v>27.9</v>
      </c>
      <c r="K39" s="1">
        <v>0.99114978313446045</v>
      </c>
      <c r="L39" s="1">
        <v>7.9297078773379326E-3</v>
      </c>
      <c r="M39" s="1">
        <v>1.0602893829345703</v>
      </c>
      <c r="N39" s="1">
        <v>1.0745862722396851</v>
      </c>
      <c r="O39" s="1">
        <v>1.2237308025360107</v>
      </c>
      <c r="P39" s="1">
        <v>0.19</v>
      </c>
      <c r="Q39" s="1">
        <v>3.3</v>
      </c>
      <c r="R39" s="1">
        <v>1.8</v>
      </c>
      <c r="S39" s="1">
        <v>0.3</v>
      </c>
      <c r="T39" s="1">
        <v>28</v>
      </c>
      <c r="U39" s="1">
        <v>2.3577467930842202</v>
      </c>
      <c r="V39" s="1">
        <v>6.8582000000000001</v>
      </c>
      <c r="W39" s="1">
        <v>0.85027519317071676</v>
      </c>
      <c r="X39" s="1">
        <v>22</v>
      </c>
      <c r="Y39" s="1">
        <v>5</v>
      </c>
      <c r="Z39" s="1">
        <v>7.4</v>
      </c>
      <c r="AA39" s="1">
        <v>17</v>
      </c>
      <c r="AB39" s="1">
        <v>0.33</v>
      </c>
      <c r="AC39" s="1">
        <v>12.4</v>
      </c>
      <c r="AD39" s="1">
        <v>25</v>
      </c>
      <c r="AE39" s="1">
        <v>11.6</v>
      </c>
      <c r="AF39" s="1">
        <v>79.5</v>
      </c>
      <c r="AG39" s="1">
        <v>46.581000000000003</v>
      </c>
      <c r="AH39" s="1">
        <v>99.7</v>
      </c>
      <c r="AI39" s="1">
        <v>93</v>
      </c>
      <c r="AJ39" s="1">
        <v>6.4362204311496765</v>
      </c>
      <c r="AK39" s="1">
        <v>24.5</v>
      </c>
      <c r="AL39" s="1">
        <v>94.778999999999996</v>
      </c>
      <c r="AM39" s="1">
        <v>92.430220000000006</v>
      </c>
      <c r="AN39" s="1">
        <v>97.142857142857125</v>
      </c>
      <c r="AO39" s="1">
        <v>68.188103998449762</v>
      </c>
      <c r="AP39" s="1">
        <v>5.5</v>
      </c>
      <c r="AQ39" s="1">
        <v>87.50994</v>
      </c>
      <c r="AR39" s="1">
        <v>98.771362170000003</v>
      </c>
      <c r="AS39" s="1">
        <v>1.1219635403921635</v>
      </c>
      <c r="AT39" s="1">
        <v>24.882554273954401</v>
      </c>
      <c r="AU39" s="1">
        <v>0.77768050611649953</v>
      </c>
      <c r="AV39" s="1">
        <v>7.0149998664856001</v>
      </c>
      <c r="AW39" s="1">
        <v>62.614939999999997</v>
      </c>
      <c r="AX39" s="1">
        <v>82.327486933846401</v>
      </c>
      <c r="AY39" s="1">
        <v>88.247675430000001</v>
      </c>
      <c r="AZ39" s="1">
        <v>0.36684998869895902</v>
      </c>
      <c r="BA39" s="1">
        <v>53.302836418151855</v>
      </c>
      <c r="BB39" s="1">
        <v>100</v>
      </c>
      <c r="BC39" s="1">
        <v>1.08</v>
      </c>
      <c r="BD39" s="1">
        <v>8.6999999999999993</v>
      </c>
      <c r="BE39" s="1">
        <v>26.342119185749443</v>
      </c>
      <c r="BF39" s="1">
        <v>131.74317371680195</v>
      </c>
      <c r="BG39" s="1">
        <v>35.7119</v>
      </c>
      <c r="BH39" s="1">
        <v>0.76146999999999998</v>
      </c>
      <c r="BI39" s="1">
        <v>3.4627828035167658</v>
      </c>
      <c r="BJ39" s="1">
        <v>47.385422215925551</v>
      </c>
      <c r="BK39" s="1">
        <v>4.9543937043333335</v>
      </c>
      <c r="BL39" s="1">
        <v>67</v>
      </c>
      <c r="BM39" s="1">
        <v>273.23590373168912</v>
      </c>
      <c r="BN39" s="1">
        <v>0</v>
      </c>
    </row>
    <row r="40" spans="1:66" x14ac:dyDescent="0.3">
      <c r="A40" t="s">
        <v>99</v>
      </c>
      <c r="B40" t="s">
        <v>67</v>
      </c>
      <c r="C40" t="s">
        <v>68</v>
      </c>
      <c r="D40">
        <v>2020</v>
      </c>
      <c r="E40" s="1">
        <v>190.3</v>
      </c>
      <c r="F40" s="1">
        <v>1.3333137656100171</v>
      </c>
      <c r="G40" s="1">
        <v>58.504159822537801</v>
      </c>
      <c r="H40" s="1">
        <v>3.0454908480433098</v>
      </c>
      <c r="I40" s="1">
        <v>-6.1</v>
      </c>
      <c r="J40" s="1">
        <v>32.5</v>
      </c>
      <c r="K40" s="1">
        <v>1.0160669088363647</v>
      </c>
      <c r="L40" s="1">
        <v>7.0618703961372375E-2</v>
      </c>
      <c r="M40" s="1">
        <v>0.98873567581176758</v>
      </c>
      <c r="N40" s="1">
        <v>1.0677666664123535</v>
      </c>
      <c r="O40" s="1">
        <v>1.0520927906036377</v>
      </c>
      <c r="P40" s="1">
        <v>0.19</v>
      </c>
      <c r="Q40" s="1">
        <v>2.7</v>
      </c>
      <c r="R40" s="1">
        <v>1.8</v>
      </c>
      <c r="S40" s="1">
        <v>0.3</v>
      </c>
      <c r="T40" s="1">
        <v>28</v>
      </c>
      <c r="U40" s="1">
        <v>2.327</v>
      </c>
      <c r="V40" s="1">
        <v>6.7810000000000006</v>
      </c>
      <c r="W40" s="1">
        <v>0.78200000000000003</v>
      </c>
      <c r="X40" s="1">
        <v>13</v>
      </c>
      <c r="Y40" s="1">
        <v>4.9000000000000004</v>
      </c>
      <c r="Z40" s="1">
        <v>7.2</v>
      </c>
      <c r="AA40" s="1">
        <v>18</v>
      </c>
      <c r="AB40" s="1">
        <v>0.27</v>
      </c>
      <c r="AC40" s="1">
        <v>12.4</v>
      </c>
      <c r="AD40" s="1">
        <v>25</v>
      </c>
      <c r="AE40" s="1">
        <v>12.5</v>
      </c>
      <c r="AF40" s="1">
        <v>79.5</v>
      </c>
      <c r="AG40" s="1">
        <v>41.052</v>
      </c>
      <c r="AH40" s="1">
        <v>99.7</v>
      </c>
      <c r="AI40" s="1">
        <v>93</v>
      </c>
      <c r="AJ40" s="1">
        <v>6.4359999999999999</v>
      </c>
      <c r="AK40" s="1">
        <v>24.5</v>
      </c>
      <c r="AL40" s="1">
        <v>97.433000000000007</v>
      </c>
      <c r="AM40" s="1">
        <v>97.433000000000007</v>
      </c>
      <c r="AN40" s="1">
        <v>97.17</v>
      </c>
      <c r="AO40" s="1">
        <v>68.921999999999997</v>
      </c>
      <c r="AP40" s="1">
        <v>9</v>
      </c>
      <c r="AQ40" s="1">
        <v>71.855999999999995</v>
      </c>
      <c r="AR40" s="1">
        <v>98.771364730000002</v>
      </c>
      <c r="AS40" s="1">
        <v>1.129</v>
      </c>
      <c r="AT40" s="1">
        <v>27.55</v>
      </c>
      <c r="AU40" s="1">
        <v>0.77800000000000002</v>
      </c>
      <c r="AV40" s="1">
        <v>7.09</v>
      </c>
      <c r="AW40" s="1">
        <v>62.615000000000002</v>
      </c>
      <c r="AX40" s="1">
        <v>82.326999999999998</v>
      </c>
      <c r="AY40" s="1">
        <v>91.576999999999998</v>
      </c>
      <c r="AZ40" s="1">
        <v>0.36199999999999999</v>
      </c>
      <c r="BA40" s="1">
        <v>51.527999999999999</v>
      </c>
      <c r="BB40" s="1">
        <v>99</v>
      </c>
      <c r="BC40" s="1">
        <v>1.121</v>
      </c>
      <c r="BD40" s="1">
        <v>8.7000000000000011</v>
      </c>
      <c r="BE40" s="1">
        <v>27.526</v>
      </c>
      <c r="BF40" s="1">
        <v>112.17100000000001</v>
      </c>
      <c r="BG40" s="1">
        <v>34.802</v>
      </c>
      <c r="BH40" s="1">
        <v>0.752</v>
      </c>
      <c r="BI40" s="1">
        <v>4.3</v>
      </c>
      <c r="BJ40" s="1">
        <v>46.8</v>
      </c>
      <c r="BK40" s="1">
        <v>5.2940000000000005</v>
      </c>
      <c r="BL40" s="1">
        <v>67</v>
      </c>
      <c r="BM40" s="1">
        <v>231.304</v>
      </c>
      <c r="BN40" s="1">
        <v>0</v>
      </c>
    </row>
    <row r="41" spans="1:66" x14ac:dyDescent="0.3">
      <c r="A41" t="s">
        <v>99</v>
      </c>
      <c r="B41" t="s">
        <v>67</v>
      </c>
      <c r="C41" t="s">
        <v>68</v>
      </c>
      <c r="D41">
        <v>2021</v>
      </c>
      <c r="E41" s="1" t="s">
        <v>101</v>
      </c>
      <c r="F41" s="1">
        <v>-6.6</v>
      </c>
      <c r="G41" s="1">
        <v>64.432238750588169</v>
      </c>
      <c r="H41" s="1">
        <v>4.5245683825913598</v>
      </c>
      <c r="I41" s="1">
        <v>11.7</v>
      </c>
      <c r="J41" s="1">
        <v>36.28</v>
      </c>
      <c r="K41" s="1">
        <v>1.0160669088363647</v>
      </c>
      <c r="L41" s="1">
        <v>7.0618703961372375E-2</v>
      </c>
      <c r="M41" s="1">
        <v>0.98873567581176758</v>
      </c>
      <c r="N41" s="1">
        <v>1.0677666664123535</v>
      </c>
      <c r="O41" s="1">
        <v>1.0520927906036377</v>
      </c>
      <c r="P41" s="1">
        <v>0.04</v>
      </c>
      <c r="Q41" s="1">
        <v>3.5</v>
      </c>
      <c r="R41" s="1">
        <v>1.8</v>
      </c>
      <c r="S41" s="1">
        <v>0.3</v>
      </c>
      <c r="T41" s="1">
        <v>28</v>
      </c>
      <c r="U41" s="1">
        <v>2.327</v>
      </c>
      <c r="V41" s="1">
        <v>7.1450000000000005</v>
      </c>
      <c r="W41" s="1">
        <v>0.78200000000000003</v>
      </c>
      <c r="X41" s="1">
        <v>13</v>
      </c>
      <c r="Y41" s="1">
        <v>4.6000000000000005</v>
      </c>
      <c r="Z41" s="1">
        <v>7</v>
      </c>
      <c r="AA41" s="1">
        <v>18</v>
      </c>
      <c r="AB41" s="1">
        <v>0.27</v>
      </c>
      <c r="AC41" s="1">
        <v>12.4</v>
      </c>
      <c r="AD41" s="1">
        <v>25</v>
      </c>
      <c r="AE41" s="1">
        <v>14.91</v>
      </c>
      <c r="AF41" s="1">
        <v>80.736000000000004</v>
      </c>
      <c r="AG41" s="1">
        <v>40.137999999999998</v>
      </c>
      <c r="AH41" s="1">
        <v>99.7</v>
      </c>
      <c r="AI41" s="1">
        <v>95</v>
      </c>
      <c r="AJ41" s="1">
        <v>6.2</v>
      </c>
      <c r="AK41" s="1">
        <v>24.5</v>
      </c>
      <c r="AL41" s="1">
        <v>98.716000000000008</v>
      </c>
      <c r="AM41" s="1">
        <v>97.804000000000002</v>
      </c>
      <c r="AN41" s="1">
        <v>98.131</v>
      </c>
      <c r="AO41" s="1">
        <v>70.591000000000008</v>
      </c>
      <c r="AP41" s="1">
        <v>9</v>
      </c>
      <c r="AQ41" s="1">
        <v>71.855999999999995</v>
      </c>
      <c r="AR41" s="1">
        <v>98.638999999999996</v>
      </c>
      <c r="AS41" s="1">
        <v>1.2010000000000001</v>
      </c>
      <c r="AT41" s="1">
        <v>24.273</v>
      </c>
      <c r="AU41" s="1">
        <v>0.77800000000000002</v>
      </c>
      <c r="AV41" s="1">
        <v>11.51</v>
      </c>
      <c r="AW41" s="1">
        <v>55.849000000000004</v>
      </c>
      <c r="AX41" s="1">
        <v>82.328000000000003</v>
      </c>
      <c r="AY41" s="1">
        <v>97.656999999999996</v>
      </c>
      <c r="AZ41" s="1">
        <v>0.35499999999999998</v>
      </c>
      <c r="BA41" s="1">
        <v>51.527999999999999</v>
      </c>
      <c r="BB41" s="1">
        <v>99.694000000000003</v>
      </c>
      <c r="BC41" s="1">
        <v>1.121</v>
      </c>
      <c r="BD41" s="1">
        <v>9.9329999999999998</v>
      </c>
      <c r="BE41" s="1">
        <v>27.526</v>
      </c>
      <c r="BF41" s="1">
        <v>102.277</v>
      </c>
      <c r="BG41" s="1">
        <v>34.222999999999999</v>
      </c>
      <c r="BH41" s="1">
        <v>0.75800000000000001</v>
      </c>
      <c r="BI41" s="1">
        <v>4.4050000000000002</v>
      </c>
      <c r="BJ41" s="1">
        <v>46.8</v>
      </c>
      <c r="BK41" s="1">
        <v>5.4249999999999998</v>
      </c>
      <c r="BL41" s="1">
        <v>67</v>
      </c>
      <c r="BM41" s="1">
        <v>231.304</v>
      </c>
      <c r="BN41" s="1">
        <v>0</v>
      </c>
    </row>
    <row r="42" spans="1:66" x14ac:dyDescent="0.3">
      <c r="A42" t="s">
        <v>102</v>
      </c>
      <c r="B42" t="s">
        <v>92</v>
      </c>
      <c r="C42" t="s">
        <v>87</v>
      </c>
      <c r="D42">
        <v>2017</v>
      </c>
      <c r="E42" s="1">
        <v>151</v>
      </c>
      <c r="F42" s="1">
        <v>1.5326551736553369</v>
      </c>
      <c r="G42" s="1">
        <v>37.632413240426303</v>
      </c>
      <c r="H42" s="1">
        <v>1.59313600071434</v>
      </c>
      <c r="I42" s="1">
        <v>6.9</v>
      </c>
      <c r="J42" s="1">
        <v>51.73</v>
      </c>
      <c r="K42" s="1">
        <v>-1.5037785768508911</v>
      </c>
      <c r="L42" s="1">
        <v>-0.23101808130741119</v>
      </c>
      <c r="M42" s="1">
        <v>0.41377174854278564</v>
      </c>
      <c r="N42" s="1">
        <v>-0.26671087741851807</v>
      </c>
      <c r="O42" s="1">
        <v>-0.14676058292388916</v>
      </c>
      <c r="P42" s="1">
        <v>0.95402526855470171</v>
      </c>
      <c r="Q42" s="1">
        <v>21.985816955566406</v>
      </c>
      <c r="R42" s="1">
        <v>9.3999996185302699</v>
      </c>
      <c r="S42" s="1">
        <v>2.2999999523162802</v>
      </c>
      <c r="T42" s="1">
        <v>6.9</v>
      </c>
      <c r="U42" s="1">
        <v>2.2024976161437002</v>
      </c>
      <c r="V42" s="1">
        <v>5.8864000000000001</v>
      </c>
      <c r="W42" s="1">
        <v>0.83028478316114518</v>
      </c>
      <c r="X42" s="1">
        <v>27</v>
      </c>
      <c r="Y42" s="1">
        <v>5.5</v>
      </c>
      <c r="Z42" s="1">
        <v>9.9</v>
      </c>
      <c r="AA42" s="1">
        <v>67</v>
      </c>
      <c r="AB42" s="1">
        <v>0.1</v>
      </c>
      <c r="AC42" s="1">
        <v>19.39</v>
      </c>
      <c r="AD42" s="1">
        <v>163</v>
      </c>
      <c r="AE42" s="1">
        <v>18.8</v>
      </c>
      <c r="AF42" s="1">
        <v>68.5</v>
      </c>
      <c r="AG42" s="1">
        <v>7.2611999999999997</v>
      </c>
      <c r="AH42" s="1">
        <v>99.9</v>
      </c>
      <c r="AI42" s="1">
        <v>99</v>
      </c>
      <c r="AJ42" s="1">
        <v>5.3</v>
      </c>
      <c r="AK42" s="1">
        <v>25.5</v>
      </c>
      <c r="AL42" s="1">
        <v>96.7</v>
      </c>
      <c r="AM42" s="1">
        <v>102.22117</v>
      </c>
      <c r="AN42" s="1">
        <v>90.198095238865903</v>
      </c>
      <c r="AO42" s="1">
        <v>81.63265147242933</v>
      </c>
      <c r="AP42" s="1">
        <v>19.5</v>
      </c>
      <c r="AQ42" s="1">
        <v>27.934200000000001</v>
      </c>
      <c r="AR42" s="1">
        <v>92.9</v>
      </c>
      <c r="AS42" s="1">
        <v>1.6865174283593172</v>
      </c>
      <c r="AT42" s="1">
        <v>19.219394683837891</v>
      </c>
      <c r="AU42" s="1">
        <v>2.7660527993576736</v>
      </c>
      <c r="AV42" s="1">
        <v>4.6050000000000004</v>
      </c>
      <c r="AW42" s="1">
        <v>66.650000000000006</v>
      </c>
      <c r="AX42" s="1">
        <v>50.3</v>
      </c>
      <c r="AY42" s="1">
        <v>56.03</v>
      </c>
      <c r="AZ42" s="1">
        <v>2.0460400581359899</v>
      </c>
      <c r="BA42" s="1">
        <v>42.16</v>
      </c>
      <c r="BB42" s="1">
        <v>87.154281299999994</v>
      </c>
      <c r="BC42" s="1">
        <v>1.02</v>
      </c>
      <c r="BD42" s="1">
        <v>4.4000000000000004</v>
      </c>
      <c r="BE42" s="1">
        <v>22.794880189420642</v>
      </c>
      <c r="BF42" s="1">
        <v>20.573774532458174</v>
      </c>
      <c r="BG42" s="1">
        <v>52.048549077770097</v>
      </c>
      <c r="BH42" s="1">
        <v>0.74610393322875701</v>
      </c>
      <c r="BI42" s="1">
        <v>0.8</v>
      </c>
      <c r="BJ42" s="1">
        <v>81</v>
      </c>
      <c r="BK42" s="1">
        <v>4.4323327190963324</v>
      </c>
      <c r="BL42" s="1">
        <v>40</v>
      </c>
      <c r="BM42" s="1">
        <v>121</v>
      </c>
      <c r="BN42" s="1">
        <v>20</v>
      </c>
    </row>
    <row r="43" spans="1:66" x14ac:dyDescent="0.3">
      <c r="A43" t="s">
        <v>102</v>
      </c>
      <c r="B43" t="s">
        <v>92</v>
      </c>
      <c r="C43" t="s">
        <v>87</v>
      </c>
      <c r="D43">
        <v>2018</v>
      </c>
      <c r="E43" s="1">
        <v>58.4</v>
      </c>
      <c r="F43" s="1">
        <v>0.1736684134119828</v>
      </c>
      <c r="G43" s="1">
        <v>37.565784102137364</v>
      </c>
      <c r="H43" s="1">
        <v>2.0747903996557802</v>
      </c>
      <c r="I43" s="1">
        <v>6.8</v>
      </c>
      <c r="J43" s="1">
        <v>53.85</v>
      </c>
      <c r="K43" s="1">
        <v>-1.4631879329681396</v>
      </c>
      <c r="L43" s="1">
        <v>-0.30002328753471375</v>
      </c>
      <c r="M43" s="1">
        <v>0.47927042841911316</v>
      </c>
      <c r="N43" s="1">
        <v>-0.20288252830505371</v>
      </c>
      <c r="O43" s="1">
        <v>-0.18625630438327789</v>
      </c>
      <c r="P43" s="1">
        <v>0.41205902593462496</v>
      </c>
      <c r="Q43" s="1">
        <v>9.6</v>
      </c>
      <c r="R43" s="1">
        <v>9.3999996185302699</v>
      </c>
      <c r="S43" s="1">
        <v>2.2999999523162802</v>
      </c>
      <c r="T43" s="1">
        <v>6.2</v>
      </c>
      <c r="U43" s="1">
        <v>2.19</v>
      </c>
      <c r="V43" s="1">
        <v>6.0297999999999998</v>
      </c>
      <c r="W43" s="1">
        <v>0.83028478316114518</v>
      </c>
      <c r="X43" s="1">
        <v>27</v>
      </c>
      <c r="Y43" s="1">
        <v>5.0999999999999996</v>
      </c>
      <c r="Z43" s="1">
        <v>9.9</v>
      </c>
      <c r="AA43" s="1">
        <v>64</v>
      </c>
      <c r="AB43" s="1">
        <v>0.03</v>
      </c>
      <c r="AC43" s="1">
        <v>18.07</v>
      </c>
      <c r="AD43" s="1">
        <v>169.38</v>
      </c>
      <c r="AE43" s="1">
        <v>19.399999999999999</v>
      </c>
      <c r="AF43" s="1">
        <v>76.099999999999994</v>
      </c>
      <c r="AG43" s="1">
        <v>6.5023999999999997</v>
      </c>
      <c r="AH43" s="1">
        <v>99.9</v>
      </c>
      <c r="AI43" s="1">
        <v>99</v>
      </c>
      <c r="AJ43" s="1">
        <v>5.0999999999999996</v>
      </c>
      <c r="AK43" s="1">
        <v>25.5</v>
      </c>
      <c r="AL43" s="1">
        <v>98</v>
      </c>
      <c r="AM43" s="1">
        <v>102.22117</v>
      </c>
      <c r="AN43" s="1">
        <v>91.139240506329116</v>
      </c>
      <c r="AO43" s="1">
        <v>80.814623820941407</v>
      </c>
      <c r="AP43" s="1">
        <v>29.86</v>
      </c>
      <c r="AQ43" s="1">
        <v>16.128</v>
      </c>
      <c r="AR43" s="1">
        <v>93.1</v>
      </c>
      <c r="AS43" s="1">
        <v>1.6275615314510408</v>
      </c>
      <c r="AT43" s="1">
        <v>9.7799999999999994</v>
      </c>
      <c r="AU43" s="1">
        <v>2.7660527993576736</v>
      </c>
      <c r="AV43" s="1">
        <v>4.6750001907348597</v>
      </c>
      <c r="AW43" s="1">
        <v>66.430000000000007</v>
      </c>
      <c r="AX43" s="1">
        <v>53.2</v>
      </c>
      <c r="AY43" s="1">
        <v>69.366423000538404</v>
      </c>
      <c r="AZ43" s="1">
        <v>2.0655800000000002</v>
      </c>
      <c r="BA43" s="1">
        <v>41.871663928031921</v>
      </c>
      <c r="BB43" s="1">
        <v>89.370920724851217</v>
      </c>
      <c r="BC43" s="1">
        <v>1.02</v>
      </c>
      <c r="BD43" s="1">
        <v>4.4000000000000004</v>
      </c>
      <c r="BE43" s="1">
        <v>22.794880189420642</v>
      </c>
      <c r="BF43" s="1">
        <v>20.573774532458174</v>
      </c>
      <c r="BG43" s="1">
        <v>52.05</v>
      </c>
      <c r="BH43" s="1">
        <v>0.75</v>
      </c>
      <c r="BI43" s="1">
        <v>0.74</v>
      </c>
      <c r="BJ43" s="1">
        <v>80</v>
      </c>
      <c r="BK43" s="1">
        <v>4.5504039126666669</v>
      </c>
      <c r="BL43" s="1">
        <v>41</v>
      </c>
      <c r="BM43" s="1">
        <v>120.47</v>
      </c>
      <c r="BN43" s="1">
        <v>20</v>
      </c>
    </row>
    <row r="44" spans="1:66" x14ac:dyDescent="0.3">
      <c r="A44" t="s">
        <v>102</v>
      </c>
      <c r="B44" t="s">
        <v>92</v>
      </c>
      <c r="C44" t="s">
        <v>87</v>
      </c>
      <c r="D44">
        <v>2019</v>
      </c>
      <c r="E44" s="1">
        <v>125.6</v>
      </c>
      <c r="F44" s="1">
        <v>0.72066054913760447</v>
      </c>
      <c r="G44" s="1">
        <v>35.890096034242454</v>
      </c>
      <c r="H44" s="1">
        <v>2.8992341635822698</v>
      </c>
      <c r="I44" s="1">
        <v>6</v>
      </c>
      <c r="J44" s="1">
        <v>57.24</v>
      </c>
      <c r="K44" s="1">
        <v>-1.6281181573867798</v>
      </c>
      <c r="L44" s="1">
        <v>-0.2566891610622406</v>
      </c>
      <c r="M44" s="1">
        <v>0.51700061559677124</v>
      </c>
      <c r="N44" s="1">
        <v>-0.27460366487503052</v>
      </c>
      <c r="O44" s="1">
        <v>-0.24458017945289612</v>
      </c>
      <c r="P44" s="1">
        <v>0.24</v>
      </c>
      <c r="Q44" s="1">
        <v>8.6999999999999993</v>
      </c>
      <c r="R44" s="1">
        <v>8.1</v>
      </c>
      <c r="S44" s="1">
        <v>1.9</v>
      </c>
      <c r="T44" s="1">
        <v>6.2</v>
      </c>
      <c r="U44" s="1">
        <v>2.2024976161437002</v>
      </c>
      <c r="V44" s="1">
        <v>6.0291999999999994</v>
      </c>
      <c r="W44" s="1">
        <v>0.83028478316114518</v>
      </c>
      <c r="X44" s="1">
        <v>27</v>
      </c>
      <c r="Y44" s="1">
        <v>4.7</v>
      </c>
      <c r="Z44" s="1">
        <v>9.3000000000000007</v>
      </c>
      <c r="AA44" s="1">
        <v>63</v>
      </c>
      <c r="AB44" s="1">
        <v>2.1999999999999999E-2</v>
      </c>
      <c r="AC44" s="1">
        <v>17</v>
      </c>
      <c r="AD44" s="1">
        <v>113</v>
      </c>
      <c r="AE44" s="1">
        <v>19.399999999999999</v>
      </c>
      <c r="AF44" s="1">
        <v>76.400000000000006</v>
      </c>
      <c r="AG44" s="1">
        <v>6.5023999999999997</v>
      </c>
      <c r="AH44" s="1">
        <v>99.9</v>
      </c>
      <c r="AI44" s="1">
        <v>99</v>
      </c>
      <c r="AJ44" s="1">
        <v>5.131433967020639</v>
      </c>
      <c r="AK44" s="1">
        <v>26.6</v>
      </c>
      <c r="AL44" s="1">
        <v>98.9</v>
      </c>
      <c r="AM44" s="1">
        <v>102.22117</v>
      </c>
      <c r="AN44" s="1">
        <v>91.566265060240951</v>
      </c>
      <c r="AO44" s="1">
        <v>80.450149692945701</v>
      </c>
      <c r="AP44" s="1">
        <v>29.38</v>
      </c>
      <c r="AQ44" s="1">
        <v>16.128</v>
      </c>
      <c r="AR44" s="1">
        <v>93.6</v>
      </c>
      <c r="AS44" s="1">
        <v>1.6443401269879849</v>
      </c>
      <c r="AT44" s="1">
        <v>10</v>
      </c>
      <c r="AU44" s="1">
        <v>2.7660527993576736</v>
      </c>
      <c r="AV44" s="1">
        <v>4.7140002250671396</v>
      </c>
      <c r="AW44" s="1">
        <v>66.02</v>
      </c>
      <c r="AX44" s="1">
        <v>54.3</v>
      </c>
      <c r="AY44" s="1">
        <v>83.552994979999994</v>
      </c>
      <c r="AZ44" s="1">
        <v>2.1067299842834499</v>
      </c>
      <c r="BA44" s="1">
        <v>41.871663928031921</v>
      </c>
      <c r="BB44" s="1">
        <v>90.019292551739312</v>
      </c>
      <c r="BC44" s="1">
        <v>1.02</v>
      </c>
      <c r="BD44" s="1">
        <v>5.2</v>
      </c>
      <c r="BE44" s="1">
        <v>22.794880189420642</v>
      </c>
      <c r="BF44" s="1">
        <v>25.604728557400893</v>
      </c>
      <c r="BG44" s="1">
        <v>47.585459999999998</v>
      </c>
      <c r="BH44" s="1">
        <v>0.74178999999999995</v>
      </c>
      <c r="BI44" s="1">
        <v>0.61560071186748699</v>
      </c>
      <c r="BJ44" s="1">
        <v>86.371824752016934</v>
      </c>
      <c r="BK44" s="1">
        <v>4.5504039126666669</v>
      </c>
      <c r="BL44" s="1">
        <v>39</v>
      </c>
      <c r="BM44" s="1">
        <v>119</v>
      </c>
      <c r="BN44" s="1">
        <v>20</v>
      </c>
    </row>
    <row r="45" spans="1:66" x14ac:dyDescent="0.3">
      <c r="A45" t="s">
        <v>102</v>
      </c>
      <c r="B45" t="s">
        <v>92</v>
      </c>
      <c r="C45" t="s">
        <v>87</v>
      </c>
      <c r="D45">
        <v>2020</v>
      </c>
      <c r="E45" s="1">
        <v>228.6</v>
      </c>
      <c r="F45" s="1">
        <v>1.6941800706552452</v>
      </c>
      <c r="G45" s="1">
        <v>34.589249520455972</v>
      </c>
      <c r="H45" s="1">
        <v>2.4194218945778001</v>
      </c>
      <c r="I45" s="1">
        <v>2.2000000000000002</v>
      </c>
      <c r="J45" s="1">
        <v>68.06</v>
      </c>
      <c r="K45" s="1">
        <v>-1.6484664678573608</v>
      </c>
      <c r="L45" s="1">
        <v>-0.29106795787811279</v>
      </c>
      <c r="M45" s="1">
        <v>0.64795923233032227</v>
      </c>
      <c r="N45" s="1">
        <v>-5.95887191593647E-2</v>
      </c>
      <c r="O45" s="1">
        <v>-8.0802105367183685E-2</v>
      </c>
      <c r="P45" s="1">
        <v>0.2</v>
      </c>
      <c r="Q45" s="1">
        <v>8.6</v>
      </c>
      <c r="R45" s="1">
        <v>8.1</v>
      </c>
      <c r="S45" s="1">
        <v>1.9000000000000001</v>
      </c>
      <c r="T45" s="1">
        <v>6.2</v>
      </c>
      <c r="U45" s="1">
        <v>2.1890000000000001</v>
      </c>
      <c r="V45" s="1">
        <v>6.0289999999999999</v>
      </c>
      <c r="W45" s="1">
        <v>0.69200000000000006</v>
      </c>
      <c r="X45" s="1">
        <v>29</v>
      </c>
      <c r="Y45" s="1">
        <v>4.3</v>
      </c>
      <c r="Z45" s="1">
        <v>8.6</v>
      </c>
      <c r="AA45" s="1">
        <v>61</v>
      </c>
      <c r="AB45" s="1">
        <v>2.1999999999999999E-2</v>
      </c>
      <c r="AC45" s="1">
        <v>17</v>
      </c>
      <c r="AD45" s="1">
        <v>113</v>
      </c>
      <c r="AE45" s="1">
        <v>18.2</v>
      </c>
      <c r="AF45" s="1">
        <v>76.400000000000006</v>
      </c>
      <c r="AG45" s="1">
        <v>7.6349999999999998</v>
      </c>
      <c r="AH45" s="1">
        <v>99.9</v>
      </c>
      <c r="AI45" s="1">
        <v>99</v>
      </c>
      <c r="AJ45" s="1">
        <v>5.1310000000000002</v>
      </c>
      <c r="AK45" s="1">
        <v>25.3</v>
      </c>
      <c r="AL45" s="1">
        <v>99.96</v>
      </c>
      <c r="AM45" s="1">
        <v>99.515000000000001</v>
      </c>
      <c r="AN45" s="1">
        <v>90.361000000000004</v>
      </c>
      <c r="AO45" s="1">
        <v>80.388000000000005</v>
      </c>
      <c r="AP45" s="1">
        <v>43.4</v>
      </c>
      <c r="AQ45" s="1">
        <v>9.36</v>
      </c>
      <c r="AR45" s="1">
        <v>94.26</v>
      </c>
      <c r="AS45" s="1">
        <v>2.9620000000000002</v>
      </c>
      <c r="AT45" s="1">
        <v>8.52</v>
      </c>
      <c r="AU45" s="1">
        <v>2.766</v>
      </c>
      <c r="AV45" s="1">
        <v>4.32</v>
      </c>
      <c r="AW45" s="1">
        <v>64.84</v>
      </c>
      <c r="AX45" s="1">
        <v>54.300000000000004</v>
      </c>
      <c r="AY45" s="1">
        <v>93.456000000000003</v>
      </c>
      <c r="AZ45" s="1">
        <v>2.129</v>
      </c>
      <c r="BA45" s="1">
        <v>41.231999999999999</v>
      </c>
      <c r="BB45" s="1">
        <v>92.222000000000008</v>
      </c>
      <c r="BC45" s="1">
        <v>0.68700000000000006</v>
      </c>
      <c r="BD45" s="1">
        <v>5.2</v>
      </c>
      <c r="BE45" s="1">
        <v>23.121000000000002</v>
      </c>
      <c r="BF45" s="1">
        <v>16.378</v>
      </c>
      <c r="BG45" s="1">
        <v>37.771999999999998</v>
      </c>
      <c r="BH45" s="1">
        <v>0.73899999999999999</v>
      </c>
      <c r="BI45" s="1">
        <v>0.6</v>
      </c>
      <c r="BJ45" s="1">
        <v>86.371824752016934</v>
      </c>
      <c r="BK45" s="1">
        <v>4.5760000000000005</v>
      </c>
      <c r="BL45" s="1">
        <v>41</v>
      </c>
      <c r="BM45" s="1">
        <v>121</v>
      </c>
      <c r="BN45" s="1">
        <v>58.301000000000002</v>
      </c>
    </row>
    <row r="46" spans="1:66" x14ac:dyDescent="0.3">
      <c r="A46" t="s">
        <v>102</v>
      </c>
      <c r="B46" t="s">
        <v>92</v>
      </c>
      <c r="C46" t="s">
        <v>87</v>
      </c>
      <c r="D46">
        <v>2021</v>
      </c>
      <c r="E46" s="1">
        <v>127.7</v>
      </c>
      <c r="F46" s="1">
        <v>1.789217716053034</v>
      </c>
      <c r="G46" s="1">
        <v>37.431782652893574</v>
      </c>
      <c r="H46" s="1">
        <v>0.98101513554485098</v>
      </c>
      <c r="I46" s="1">
        <v>8.1</v>
      </c>
      <c r="J46" s="1">
        <v>73.25</v>
      </c>
      <c r="K46" s="1">
        <v>-1.6484664678573608</v>
      </c>
      <c r="L46" s="1">
        <v>-0.29106795787811279</v>
      </c>
      <c r="M46" s="1">
        <v>0.64795923233032227</v>
      </c>
      <c r="N46" s="1">
        <v>-5.95887191593647E-2</v>
      </c>
      <c r="O46" s="1">
        <v>-8.0802105367183685E-2</v>
      </c>
      <c r="P46" s="1">
        <v>0.15</v>
      </c>
      <c r="Q46" s="1">
        <v>2.5</v>
      </c>
      <c r="R46" s="1">
        <v>8.1</v>
      </c>
      <c r="S46" s="1">
        <v>1.9000000000000001</v>
      </c>
      <c r="T46" s="1">
        <v>6.2</v>
      </c>
      <c r="U46" s="1">
        <v>2.1890000000000001</v>
      </c>
      <c r="V46" s="1">
        <v>6.0810000000000004</v>
      </c>
      <c r="W46" s="1">
        <v>0.69200000000000006</v>
      </c>
      <c r="X46" s="1">
        <v>29</v>
      </c>
      <c r="Y46" s="1">
        <v>3.9</v>
      </c>
      <c r="Z46" s="1">
        <v>7.9</v>
      </c>
      <c r="AA46" s="1">
        <v>58</v>
      </c>
      <c r="AB46" s="1">
        <v>0.03</v>
      </c>
      <c r="AC46" s="1">
        <v>17</v>
      </c>
      <c r="AD46" s="1">
        <v>113</v>
      </c>
      <c r="AE46" s="1">
        <v>17.36</v>
      </c>
      <c r="AF46" s="1">
        <v>77.433000000000007</v>
      </c>
      <c r="AG46" s="1">
        <v>7.6429999999999998</v>
      </c>
      <c r="AH46" s="1">
        <v>99.9</v>
      </c>
      <c r="AI46" s="1">
        <v>99</v>
      </c>
      <c r="AJ46" s="1">
        <v>5.8</v>
      </c>
      <c r="AK46" s="1">
        <v>25.4</v>
      </c>
      <c r="AL46" s="1">
        <v>99.96</v>
      </c>
      <c r="AM46" s="1">
        <v>99.515000000000001</v>
      </c>
      <c r="AN46" s="1">
        <v>91.667000000000002</v>
      </c>
      <c r="AO46" s="1">
        <v>80.066000000000003</v>
      </c>
      <c r="AP46" s="1">
        <v>43.2</v>
      </c>
      <c r="AQ46" s="1">
        <v>9.36</v>
      </c>
      <c r="AR46" s="1">
        <v>94.26</v>
      </c>
      <c r="AS46" s="1">
        <v>1.407</v>
      </c>
      <c r="AT46" s="1">
        <v>11.32</v>
      </c>
      <c r="AU46" s="1">
        <v>2.766</v>
      </c>
      <c r="AV46" s="1">
        <v>5</v>
      </c>
      <c r="AW46" s="1">
        <v>64.78</v>
      </c>
      <c r="AX46" s="1">
        <v>54.300000000000004</v>
      </c>
      <c r="AY46" s="1">
        <v>96.719000000000008</v>
      </c>
      <c r="AZ46" s="1">
        <v>2.1859999999999999</v>
      </c>
      <c r="BA46" s="1">
        <v>41.231999999999999</v>
      </c>
      <c r="BB46" s="1">
        <v>92.222000000000008</v>
      </c>
      <c r="BC46" s="1">
        <v>0.68700000000000006</v>
      </c>
      <c r="BD46" s="1">
        <v>7.234</v>
      </c>
      <c r="BE46" s="1">
        <v>23.121000000000002</v>
      </c>
      <c r="BF46" s="1">
        <v>16.731000000000002</v>
      </c>
      <c r="BG46" s="1">
        <v>9.9350000000000005</v>
      </c>
      <c r="BH46" s="1">
        <v>0.74099999999999999</v>
      </c>
      <c r="BI46" s="1">
        <v>0.52700000000000002</v>
      </c>
      <c r="BJ46" s="1">
        <v>86.371824752016934</v>
      </c>
      <c r="BK46" s="1">
        <v>5.3090000000000002</v>
      </c>
      <c r="BL46" s="1">
        <v>42</v>
      </c>
      <c r="BM46" s="1">
        <v>121.5</v>
      </c>
      <c r="BN46" s="1">
        <v>58.301000000000002</v>
      </c>
    </row>
    <row r="47" spans="1:66" x14ac:dyDescent="0.3">
      <c r="A47" t="s">
        <v>103</v>
      </c>
      <c r="B47" t="s">
        <v>92</v>
      </c>
      <c r="C47" t="s">
        <v>68</v>
      </c>
      <c r="D47">
        <v>2017</v>
      </c>
      <c r="E47" s="1">
        <v>405.9</v>
      </c>
      <c r="F47" s="1">
        <v>-3.1820699291596961</v>
      </c>
      <c r="G47" s="1">
        <v>35.282914942458802</v>
      </c>
      <c r="H47" s="1">
        <v>4.3121410323773004</v>
      </c>
      <c r="I47" s="1">
        <v>1.4</v>
      </c>
      <c r="J47" s="1">
        <v>48.53</v>
      </c>
      <c r="K47" s="1">
        <v>0.11246232688426971</v>
      </c>
      <c r="L47" s="1">
        <v>-0.77270764112472534</v>
      </c>
      <c r="M47" s="1">
        <v>-7.5080014765262604E-2</v>
      </c>
      <c r="N47" s="1">
        <v>-0.36295789480209351</v>
      </c>
      <c r="O47" s="1">
        <v>0.3411354124546051</v>
      </c>
      <c r="P47" s="1">
        <v>8.5638275146483949</v>
      </c>
      <c r="Q47" s="1">
        <v>20.803787231445298</v>
      </c>
      <c r="R47" s="1">
        <v>12.699999809265099</v>
      </c>
      <c r="S47" s="1">
        <v>0.89999997615814198</v>
      </c>
      <c r="T47" s="1">
        <v>21</v>
      </c>
      <c r="U47" s="1">
        <v>2.28226487610103</v>
      </c>
      <c r="V47" s="1">
        <v>3.2905000000000002</v>
      </c>
      <c r="W47" s="1">
        <v>1.1074987719804155</v>
      </c>
      <c r="X47" s="1">
        <v>64</v>
      </c>
      <c r="Y47" s="1">
        <v>8.5</v>
      </c>
      <c r="Z47" s="1">
        <v>15.3</v>
      </c>
      <c r="AA47" s="1">
        <v>31</v>
      </c>
      <c r="AB47" s="1">
        <v>0.2</v>
      </c>
      <c r="AC47" s="1">
        <v>12.44</v>
      </c>
      <c r="AD47" s="1">
        <v>24</v>
      </c>
      <c r="AE47" s="1">
        <v>16.8</v>
      </c>
      <c r="AF47" s="1">
        <v>65.2</v>
      </c>
      <c r="AG47" s="1">
        <v>48.682200000000002</v>
      </c>
      <c r="AH47" s="1">
        <v>99.05</v>
      </c>
      <c r="AI47" s="1">
        <v>91</v>
      </c>
      <c r="AJ47" s="1">
        <v>6.2</v>
      </c>
      <c r="AK47" s="1">
        <v>16.2</v>
      </c>
      <c r="AL47" s="1">
        <v>90.604569999999995</v>
      </c>
      <c r="AM47" s="1">
        <v>76.350300000000004</v>
      </c>
      <c r="AN47" s="1">
        <v>101.17865721021688</v>
      </c>
      <c r="AO47" s="1">
        <v>70.263490770729689</v>
      </c>
      <c r="AP47" s="1">
        <v>0.5</v>
      </c>
      <c r="AQ47" s="1">
        <v>12.243</v>
      </c>
      <c r="AR47" s="1">
        <v>72.748651690000003</v>
      </c>
      <c r="AS47" s="1">
        <v>1.0661866470588235</v>
      </c>
      <c r="AT47" s="1">
        <v>27.6492919921875</v>
      </c>
      <c r="AU47" s="1">
        <v>2.725779633233067</v>
      </c>
      <c r="AV47" s="1">
        <v>9.8719999999999999</v>
      </c>
      <c r="AW47" s="1">
        <v>67.624170000000007</v>
      </c>
      <c r="AX47" s="1">
        <v>55.904972514292403</v>
      </c>
      <c r="AY47" s="1">
        <v>40.97</v>
      </c>
      <c r="AZ47" s="1">
        <v>0.19533999264240301</v>
      </c>
      <c r="BA47" s="1">
        <v>53.5</v>
      </c>
      <c r="BB47" s="1">
        <v>94.069193100000007</v>
      </c>
      <c r="BC47" s="1">
        <v>0.95</v>
      </c>
      <c r="BD47" s="1">
        <v>5.3</v>
      </c>
      <c r="BE47" s="1">
        <v>26.190700815935408</v>
      </c>
      <c r="BF47" s="1">
        <v>6557.0487043178473</v>
      </c>
      <c r="BG47" s="1">
        <v>38.604995430547902</v>
      </c>
      <c r="BH47" s="1">
        <v>0.73915962991404704</v>
      </c>
      <c r="BI47" s="1">
        <v>27.9</v>
      </c>
      <c r="BJ47" s="1">
        <v>45</v>
      </c>
      <c r="BK47" s="1">
        <v>4.1339277004202204</v>
      </c>
      <c r="BL47" s="1">
        <v>37</v>
      </c>
      <c r="BM47" s="1">
        <v>244</v>
      </c>
      <c r="BN47" s="1">
        <v>0</v>
      </c>
    </row>
    <row r="48" spans="1:66" x14ac:dyDescent="0.3">
      <c r="A48" t="s">
        <v>103</v>
      </c>
      <c r="B48" t="s">
        <v>92</v>
      </c>
      <c r="C48" t="s">
        <v>68</v>
      </c>
      <c r="D48">
        <v>2018</v>
      </c>
      <c r="E48" s="1">
        <v>440.4</v>
      </c>
      <c r="F48" s="1">
        <v>-4.2013834895231552</v>
      </c>
      <c r="G48" s="1">
        <v>36.534752796897315</v>
      </c>
      <c r="H48" s="1">
        <v>3.2402341375297499</v>
      </c>
      <c r="I48" s="1">
        <v>2.6</v>
      </c>
      <c r="J48" s="1">
        <v>51.32</v>
      </c>
      <c r="K48" s="1">
        <v>0.16354179382324219</v>
      </c>
      <c r="L48" s="1">
        <v>-0.79693174362182617</v>
      </c>
      <c r="M48" s="1">
        <v>-8.6005240678787231E-2</v>
      </c>
      <c r="N48" s="1">
        <v>-0.40623468160629272</v>
      </c>
      <c r="O48" s="1">
        <v>0.31767413020133972</v>
      </c>
      <c r="P48" s="1">
        <v>4.5920395319678597</v>
      </c>
      <c r="Q48" s="1">
        <v>7.1</v>
      </c>
      <c r="R48" s="1">
        <v>12.699999809265099</v>
      </c>
      <c r="S48" s="1">
        <v>0.89999997615814198</v>
      </c>
      <c r="T48" s="1">
        <v>22.3</v>
      </c>
      <c r="U48" s="1">
        <v>2.27</v>
      </c>
      <c r="V48" s="1">
        <v>4.1917999999999997</v>
      </c>
      <c r="W48" s="1">
        <v>1.1074987719804155</v>
      </c>
      <c r="X48" s="1">
        <v>64</v>
      </c>
      <c r="Y48" s="1">
        <v>8.5</v>
      </c>
      <c r="Z48" s="1">
        <v>15.3</v>
      </c>
      <c r="AA48" s="1">
        <v>32</v>
      </c>
      <c r="AB48" s="1">
        <v>0.10299999999999999</v>
      </c>
      <c r="AC48" s="1">
        <v>14.57</v>
      </c>
      <c r="AD48" s="1">
        <v>31.549999999999997</v>
      </c>
      <c r="AE48" s="1">
        <v>18.899999999999999</v>
      </c>
      <c r="AF48" s="1">
        <v>74.8</v>
      </c>
      <c r="AG48" s="1">
        <v>49.497</v>
      </c>
      <c r="AH48" s="1">
        <v>95.9</v>
      </c>
      <c r="AI48" s="1">
        <v>91</v>
      </c>
      <c r="AJ48" s="1">
        <v>6.2</v>
      </c>
      <c r="AK48" s="1">
        <v>16.2</v>
      </c>
      <c r="AL48" s="1">
        <v>91.200010000000006</v>
      </c>
      <c r="AM48" s="1">
        <v>76.350300000000004</v>
      </c>
      <c r="AN48" s="1">
        <v>101.33333333333331</v>
      </c>
      <c r="AO48" s="1">
        <v>71.201780197505897</v>
      </c>
      <c r="AP48" s="1">
        <v>0.86</v>
      </c>
      <c r="AQ48" s="1">
        <v>12.243</v>
      </c>
      <c r="AR48" s="1">
        <v>72.889154779999998</v>
      </c>
      <c r="AS48" s="1">
        <v>1.0752552795540837</v>
      </c>
      <c r="AT48" s="1">
        <v>27</v>
      </c>
      <c r="AU48" s="1">
        <v>2.725779633233067</v>
      </c>
      <c r="AV48" s="1">
        <v>8.9600000381469709</v>
      </c>
      <c r="AW48" s="1">
        <v>61.16</v>
      </c>
      <c r="AX48" s="1">
        <v>58.1364935728703</v>
      </c>
      <c r="AY48" s="1">
        <v>46.870500508915903</v>
      </c>
      <c r="AZ48" s="1">
        <v>0.24177000000000001</v>
      </c>
      <c r="BA48" s="1">
        <v>55.309689044952393</v>
      </c>
      <c r="BB48" s="1">
        <v>95.169839637784179</v>
      </c>
      <c r="BC48" s="1">
        <v>0.95</v>
      </c>
      <c r="BD48" s="1">
        <v>5.3</v>
      </c>
      <c r="BE48" s="1">
        <v>26.190700815935408</v>
      </c>
      <c r="BF48" s="1">
        <v>6557.0487043178473</v>
      </c>
      <c r="BG48" s="1">
        <v>38.6</v>
      </c>
      <c r="BH48" s="1">
        <v>0.74</v>
      </c>
      <c r="BI48" s="1">
        <v>26.5</v>
      </c>
      <c r="BJ48" s="1">
        <v>42</v>
      </c>
      <c r="BK48" s="1">
        <v>3.928168774</v>
      </c>
      <c r="BL48" s="1">
        <v>37</v>
      </c>
      <c r="BM48" s="1">
        <v>237.75</v>
      </c>
      <c r="BN48" s="1">
        <v>0</v>
      </c>
    </row>
    <row r="49" spans="1:66" x14ac:dyDescent="0.3">
      <c r="A49" t="s">
        <v>103</v>
      </c>
      <c r="B49" t="s">
        <v>92</v>
      </c>
      <c r="C49" t="s">
        <v>68</v>
      </c>
      <c r="D49">
        <v>2019</v>
      </c>
      <c r="E49" s="1">
        <v>415.9</v>
      </c>
      <c r="F49" s="1">
        <v>-4.5828506764232193</v>
      </c>
      <c r="G49" s="1">
        <v>37.558533980838966</v>
      </c>
      <c r="H49" s="1">
        <v>3.5254927361895199</v>
      </c>
      <c r="I49" s="1">
        <v>3.2</v>
      </c>
      <c r="J49" s="1">
        <v>52.26</v>
      </c>
      <c r="K49" s="1">
        <v>0.20484550297260284</v>
      </c>
      <c r="L49" s="1">
        <v>-0.94950157403945923</v>
      </c>
      <c r="M49" s="1">
        <v>7.0711903274059296E-2</v>
      </c>
      <c r="N49" s="1">
        <v>-0.41683784127235413</v>
      </c>
      <c r="O49" s="1">
        <v>0.39656373858451843</v>
      </c>
      <c r="P49" s="1">
        <v>3.77</v>
      </c>
      <c r="Q49" s="1">
        <v>6.5</v>
      </c>
      <c r="R49" s="1">
        <v>12.7</v>
      </c>
      <c r="S49" s="1">
        <v>0.9</v>
      </c>
      <c r="T49" s="1">
        <v>22.3</v>
      </c>
      <c r="U49" s="1">
        <v>2.28226487610103</v>
      </c>
      <c r="V49" s="1">
        <v>4.1917999999999997</v>
      </c>
      <c r="W49" s="1">
        <v>1.1074987719804155</v>
      </c>
      <c r="X49" s="1">
        <v>64</v>
      </c>
      <c r="Y49" s="1">
        <v>8</v>
      </c>
      <c r="Z49" s="1">
        <v>14.7</v>
      </c>
      <c r="AA49" s="1">
        <v>33</v>
      </c>
      <c r="AB49" s="1">
        <v>0.18</v>
      </c>
      <c r="AC49" s="1">
        <v>15.8</v>
      </c>
      <c r="AD49" s="1">
        <v>37</v>
      </c>
      <c r="AE49" s="1">
        <v>18.899999999999999</v>
      </c>
      <c r="AF49" s="1">
        <v>75.099999999999994</v>
      </c>
      <c r="AG49" s="1">
        <v>49.497</v>
      </c>
      <c r="AH49" s="1">
        <v>99.2</v>
      </c>
      <c r="AI49" s="1">
        <v>92</v>
      </c>
      <c r="AJ49" s="1">
        <v>5.9835125046336151</v>
      </c>
      <c r="AK49" s="1">
        <v>16</v>
      </c>
      <c r="AL49" s="1">
        <v>91.269199999999998</v>
      </c>
      <c r="AM49" s="1">
        <v>76.350300000000004</v>
      </c>
      <c r="AN49" s="1">
        <v>104.93827160493827</v>
      </c>
      <c r="AO49" s="1">
        <v>71.394149322753321</v>
      </c>
      <c r="AP49" s="1">
        <v>0.86</v>
      </c>
      <c r="AQ49" s="1">
        <v>12.243</v>
      </c>
      <c r="AR49" s="1">
        <v>72.951859470000002</v>
      </c>
      <c r="AS49" s="1">
        <v>1.0306302986836955</v>
      </c>
      <c r="AT49" s="1">
        <v>23.7</v>
      </c>
      <c r="AU49" s="1">
        <v>2.725779633233067</v>
      </c>
      <c r="AV49" s="1">
        <v>9.0299997329711896</v>
      </c>
      <c r="AW49" s="1">
        <v>60.76</v>
      </c>
      <c r="AX49" s="1">
        <v>62.259880316284097</v>
      </c>
      <c r="AY49" s="1">
        <v>48.799954919999998</v>
      </c>
      <c r="AZ49" s="1">
        <v>0.27072998881339999</v>
      </c>
      <c r="BA49" s="1">
        <v>55.309689044952393</v>
      </c>
      <c r="BB49" s="1">
        <v>95.464478506979034</v>
      </c>
      <c r="BC49" s="1">
        <v>0.95</v>
      </c>
      <c r="BD49" s="1">
        <v>5.6</v>
      </c>
      <c r="BE49" s="1">
        <v>26.190700815935408</v>
      </c>
      <c r="BF49" s="1">
        <v>6656.9416682750771</v>
      </c>
      <c r="BG49" s="1">
        <v>37.974620000000002</v>
      </c>
      <c r="BH49" s="1">
        <v>0.73838000000000004</v>
      </c>
      <c r="BI49" s="1">
        <v>25.504326148187612</v>
      </c>
      <c r="BJ49" s="1">
        <v>48.195403943725331</v>
      </c>
      <c r="BK49" s="1">
        <v>3.928168774</v>
      </c>
      <c r="BL49" s="1">
        <v>36</v>
      </c>
      <c r="BM49" s="1">
        <v>245.9</v>
      </c>
      <c r="BN49" s="1">
        <v>0</v>
      </c>
    </row>
    <row r="50" spans="1:66" x14ac:dyDescent="0.3">
      <c r="A50" t="s">
        <v>103</v>
      </c>
      <c r="B50" t="s">
        <v>92</v>
      </c>
      <c r="C50" t="s">
        <v>68</v>
      </c>
      <c r="D50">
        <v>2020</v>
      </c>
      <c r="E50" s="1">
        <v>392.3</v>
      </c>
      <c r="F50" s="1">
        <v>-3.4061805330565229</v>
      </c>
      <c r="G50" s="1">
        <v>33.90423132032133</v>
      </c>
      <c r="H50" s="1">
        <v>2.5246205349887698</v>
      </c>
      <c r="I50" s="1">
        <v>-7</v>
      </c>
      <c r="J50" s="1">
        <v>67.16</v>
      </c>
      <c r="K50" s="1">
        <v>0.14925028383731842</v>
      </c>
      <c r="L50" s="1">
        <v>-0.6735994815826416</v>
      </c>
      <c r="M50" s="1">
        <v>4.0288608521223068E-2</v>
      </c>
      <c r="N50" s="1">
        <v>-0.49123561382293701</v>
      </c>
      <c r="O50" s="1">
        <v>0.31710940599441528</v>
      </c>
      <c r="P50" s="1">
        <v>3.48</v>
      </c>
      <c r="Q50" s="1">
        <v>4.8</v>
      </c>
      <c r="R50" s="1">
        <v>12.700000000000001</v>
      </c>
      <c r="S50" s="1">
        <v>0.9</v>
      </c>
      <c r="T50" s="1">
        <v>22.3</v>
      </c>
      <c r="U50" s="1">
        <v>2.2690000000000001</v>
      </c>
      <c r="V50" s="1">
        <v>4.3220000000000001</v>
      </c>
      <c r="W50" s="1">
        <v>1.0649999999999999</v>
      </c>
      <c r="X50" s="1">
        <v>83</v>
      </c>
      <c r="Y50" s="1">
        <v>7.8</v>
      </c>
      <c r="Z50" s="1">
        <v>14.200000000000001</v>
      </c>
      <c r="AA50" s="1">
        <v>33</v>
      </c>
      <c r="AB50" s="1">
        <v>0.14000000000000001</v>
      </c>
      <c r="AC50" s="1">
        <v>15.8</v>
      </c>
      <c r="AD50" s="1">
        <v>37</v>
      </c>
      <c r="AE50" s="1">
        <v>18.5</v>
      </c>
      <c r="AF50" s="1">
        <v>75.100000000000009</v>
      </c>
      <c r="AG50" s="1">
        <v>66.650999999999996</v>
      </c>
      <c r="AH50" s="1">
        <v>99.2</v>
      </c>
      <c r="AI50" s="1">
        <v>92</v>
      </c>
      <c r="AJ50" s="1">
        <v>6.3500000000000005</v>
      </c>
      <c r="AK50" s="1">
        <v>15</v>
      </c>
      <c r="AL50" s="1">
        <v>92.92</v>
      </c>
      <c r="AM50" s="1">
        <v>75.725000000000009</v>
      </c>
      <c r="AN50" s="1">
        <v>103.65900000000001</v>
      </c>
      <c r="AO50" s="1">
        <v>71.531000000000006</v>
      </c>
      <c r="AP50" s="1">
        <v>1.8</v>
      </c>
      <c r="AQ50" s="1">
        <v>25.564</v>
      </c>
      <c r="AR50" s="1">
        <v>73.009356429999997</v>
      </c>
      <c r="AS50" s="1">
        <v>1.026</v>
      </c>
      <c r="AT50" s="1">
        <v>25</v>
      </c>
      <c r="AU50" s="1">
        <v>2.726</v>
      </c>
      <c r="AV50" s="1">
        <v>9.7070000000000007</v>
      </c>
      <c r="AW50" s="1">
        <v>53.27</v>
      </c>
      <c r="AX50" s="1">
        <v>64.126000000000005</v>
      </c>
      <c r="AY50" s="1">
        <v>52.319000000000003</v>
      </c>
      <c r="AZ50" s="1">
        <v>0.24399999999999999</v>
      </c>
      <c r="BA50" s="1">
        <v>55.22</v>
      </c>
      <c r="BB50" s="1">
        <v>95.153999999999996</v>
      </c>
      <c r="BC50" s="1">
        <v>0.83299999999999996</v>
      </c>
      <c r="BD50" s="1">
        <v>5.6000000000000005</v>
      </c>
      <c r="BE50" s="1">
        <v>24.551000000000002</v>
      </c>
      <c r="BF50" s="1">
        <v>4223.1869999999999</v>
      </c>
      <c r="BG50" s="1">
        <v>41.38</v>
      </c>
      <c r="BH50" s="1">
        <v>0.73499999999999999</v>
      </c>
      <c r="BI50" s="1">
        <v>24.900000000000002</v>
      </c>
      <c r="BJ50" s="1">
        <v>50.4</v>
      </c>
      <c r="BK50" s="1">
        <v>4.0789999999999997</v>
      </c>
      <c r="BL50" s="1">
        <v>37</v>
      </c>
      <c r="BM50" s="1">
        <v>193</v>
      </c>
      <c r="BN50" s="1">
        <v>0</v>
      </c>
    </row>
    <row r="51" spans="1:66" x14ac:dyDescent="0.3">
      <c r="A51" t="s">
        <v>103</v>
      </c>
      <c r="B51" t="s">
        <v>92</v>
      </c>
      <c r="C51" t="s">
        <v>68</v>
      </c>
      <c r="D51">
        <v>2021</v>
      </c>
      <c r="E51" s="1" t="s">
        <v>104</v>
      </c>
      <c r="F51" s="1">
        <v>-5.6735259213167977</v>
      </c>
      <c r="G51" s="1">
        <v>40.578565447036475</v>
      </c>
      <c r="H51" s="1">
        <v>3.49514563106798</v>
      </c>
      <c r="I51" s="1">
        <v>10.6</v>
      </c>
      <c r="J51" s="1">
        <v>64.5</v>
      </c>
      <c r="K51" s="1">
        <v>0.14925028383731842</v>
      </c>
      <c r="L51" s="1">
        <v>-0.6735994815826416</v>
      </c>
      <c r="M51" s="1">
        <v>4.0288608521223068E-2</v>
      </c>
      <c r="N51" s="1">
        <v>-0.49123561382293701</v>
      </c>
      <c r="O51" s="1">
        <v>0.31710940599441528</v>
      </c>
      <c r="P51" s="1">
        <v>4.74</v>
      </c>
      <c r="Q51" s="1">
        <v>5.5</v>
      </c>
      <c r="R51" s="1">
        <v>12.700000000000001</v>
      </c>
      <c r="S51" s="1">
        <v>1.6</v>
      </c>
      <c r="T51" s="1">
        <v>22.3</v>
      </c>
      <c r="U51" s="1">
        <v>2.2690000000000001</v>
      </c>
      <c r="V51" s="1">
        <v>4.5350000000000001</v>
      </c>
      <c r="W51" s="1">
        <v>1.0649999999999999</v>
      </c>
      <c r="X51" s="1">
        <v>83</v>
      </c>
      <c r="Y51" s="1">
        <v>7.5</v>
      </c>
      <c r="Z51" s="1">
        <v>13.8</v>
      </c>
      <c r="AA51" s="1">
        <v>35</v>
      </c>
      <c r="AB51" s="1">
        <v>0.25</v>
      </c>
      <c r="AC51" s="1">
        <v>15.8</v>
      </c>
      <c r="AD51" s="1">
        <v>37</v>
      </c>
      <c r="AE51" s="1">
        <v>15.42</v>
      </c>
      <c r="AF51" s="1">
        <v>79.314000000000007</v>
      </c>
      <c r="AG51" s="1">
        <v>65.481999999999999</v>
      </c>
      <c r="AH51" s="1">
        <v>95.5</v>
      </c>
      <c r="AI51" s="1">
        <v>92</v>
      </c>
      <c r="AJ51" s="1">
        <v>5.7</v>
      </c>
      <c r="AK51" s="1">
        <v>13</v>
      </c>
      <c r="AL51" s="1">
        <v>99.021000000000001</v>
      </c>
      <c r="AM51" s="1">
        <v>87.548000000000002</v>
      </c>
      <c r="AN51" s="1">
        <v>103.614</v>
      </c>
      <c r="AO51" s="1">
        <v>70.114999999999995</v>
      </c>
      <c r="AP51" s="1">
        <v>1.8</v>
      </c>
      <c r="AQ51" s="1">
        <v>25.564</v>
      </c>
      <c r="AR51" s="1">
        <v>73.233000000000004</v>
      </c>
      <c r="AS51" s="1">
        <v>0.93400000000000005</v>
      </c>
      <c r="AT51" s="1">
        <v>26.022000000000002</v>
      </c>
      <c r="AU51" s="1">
        <v>2.726</v>
      </c>
      <c r="AV51" s="1">
        <v>15.44</v>
      </c>
      <c r="AW51" s="1">
        <v>57.538000000000004</v>
      </c>
      <c r="AX51" s="1">
        <v>65.007000000000005</v>
      </c>
      <c r="AY51" s="1">
        <v>58.667999999999999</v>
      </c>
      <c r="AZ51" s="1">
        <v>0.23700000000000002</v>
      </c>
      <c r="BA51" s="1">
        <v>55.22</v>
      </c>
      <c r="BB51" s="1">
        <v>95.153999999999996</v>
      </c>
      <c r="BC51" s="1">
        <v>0.83299999999999996</v>
      </c>
      <c r="BD51" s="1">
        <v>6.3029999999999999</v>
      </c>
      <c r="BE51" s="1">
        <v>24.551000000000002</v>
      </c>
      <c r="BF51" s="1">
        <v>4137.0960000000005</v>
      </c>
      <c r="BG51" s="1">
        <v>42.889000000000003</v>
      </c>
      <c r="BH51" s="1">
        <v>0.748</v>
      </c>
      <c r="BI51" s="1">
        <v>25.344000000000001</v>
      </c>
      <c r="BJ51" s="1">
        <v>50.4</v>
      </c>
      <c r="BK51" s="1">
        <v>4.1420000000000003</v>
      </c>
      <c r="BL51" s="1">
        <v>39</v>
      </c>
      <c r="BM51" s="1">
        <v>243.53100000000001</v>
      </c>
      <c r="BN51" s="1">
        <v>0</v>
      </c>
    </row>
    <row r="52" spans="1:66" x14ac:dyDescent="0.3">
      <c r="A52" t="s">
        <v>105</v>
      </c>
      <c r="B52" t="s">
        <v>67</v>
      </c>
      <c r="C52" t="s">
        <v>95</v>
      </c>
      <c r="D52">
        <v>2017</v>
      </c>
      <c r="E52" s="1">
        <v>-11.4</v>
      </c>
      <c r="F52" s="1">
        <v>3.9156439672197902</v>
      </c>
      <c r="G52" s="1">
        <v>97.886711734603551</v>
      </c>
      <c r="H52" s="1">
        <v>1.12937210282344</v>
      </c>
      <c r="I52" s="1">
        <v>3.4</v>
      </c>
      <c r="J52" s="1">
        <v>77.599999999999994</v>
      </c>
      <c r="K52" s="1">
        <v>0.47916373610496521</v>
      </c>
      <c r="L52" s="1">
        <v>0.69203191995620728</v>
      </c>
      <c r="M52" s="1">
        <v>0.60905694961547852</v>
      </c>
      <c r="N52" s="1">
        <v>0.35883879661560059</v>
      </c>
      <c r="O52" s="1">
        <v>0.42404285073280334</v>
      </c>
      <c r="P52" s="1">
        <v>0.93720245361329546</v>
      </c>
      <c r="Q52" s="1">
        <v>2.7659606933594034</v>
      </c>
      <c r="R52" s="1">
        <v>2.58</v>
      </c>
      <c r="S52" s="1">
        <v>0.7</v>
      </c>
      <c r="T52" s="1">
        <v>23.3</v>
      </c>
      <c r="U52" s="1">
        <v>2.41468740225891</v>
      </c>
      <c r="V52" s="1">
        <v>6.0385</v>
      </c>
      <c r="W52" s="1">
        <v>0.67341597126890884</v>
      </c>
      <c r="X52" s="1">
        <v>8</v>
      </c>
      <c r="Y52" s="1">
        <v>2.6</v>
      </c>
      <c r="Z52" s="1">
        <v>4.7</v>
      </c>
      <c r="AA52" s="1">
        <v>13</v>
      </c>
      <c r="AB52" s="1">
        <v>6.0000000000000001E-3</v>
      </c>
      <c r="AC52" s="1">
        <v>17.73</v>
      </c>
      <c r="AD52" s="1">
        <v>90</v>
      </c>
      <c r="AE52" s="1">
        <v>9.1999999999999993</v>
      </c>
      <c r="AF52" s="1">
        <v>69.400000000000006</v>
      </c>
      <c r="AG52" s="1">
        <v>9.17</v>
      </c>
      <c r="AH52" s="1">
        <v>100</v>
      </c>
      <c r="AI52" s="1">
        <v>93</v>
      </c>
      <c r="AJ52" s="1">
        <v>5.3</v>
      </c>
      <c r="AK52" s="1">
        <v>33.6</v>
      </c>
      <c r="AL52" s="1">
        <v>88.697649999999996</v>
      </c>
      <c r="AM52" s="1">
        <v>91.592960000000005</v>
      </c>
      <c r="AN52" s="1">
        <v>96.220481702393172</v>
      </c>
      <c r="AO52" s="1">
        <v>76.54109519694363</v>
      </c>
      <c r="AP52" s="1">
        <v>0.6</v>
      </c>
      <c r="AQ52" s="1">
        <v>50.22907</v>
      </c>
      <c r="AR52" s="1">
        <v>99.59</v>
      </c>
      <c r="AS52" s="1">
        <v>1.1646969230769231</v>
      </c>
      <c r="AT52" s="1">
        <v>20.930097579956055</v>
      </c>
      <c r="AU52" s="1">
        <v>5.9921108936072818</v>
      </c>
      <c r="AV52" s="1">
        <v>13.476000000000001</v>
      </c>
      <c r="AW52" s="1">
        <v>45.83</v>
      </c>
      <c r="AX52" s="1">
        <v>69.803100000000001</v>
      </c>
      <c r="AY52" s="1">
        <v>75.42</v>
      </c>
      <c r="AZ52" s="1">
        <v>0.79000002145767201</v>
      </c>
      <c r="BA52" s="1">
        <v>32.51</v>
      </c>
      <c r="BB52" s="1">
        <v>99.618876099999994</v>
      </c>
      <c r="BC52" s="1">
        <v>0.28999999999999998</v>
      </c>
      <c r="BD52" s="1">
        <v>10.8</v>
      </c>
      <c r="BE52" s="1">
        <v>23.194524921498047</v>
      </c>
      <c r="BF52" s="1">
        <v>179.52884197361027</v>
      </c>
      <c r="BG52" s="1">
        <v>65.234389538139695</v>
      </c>
      <c r="BH52" s="1">
        <v>0.89937695973529497</v>
      </c>
      <c r="BI52" s="1">
        <v>0.8</v>
      </c>
      <c r="BJ52" s="1">
        <v>73</v>
      </c>
      <c r="BK52" s="1">
        <v>3.797990864936752</v>
      </c>
      <c r="BL52" s="1">
        <v>49</v>
      </c>
      <c r="BM52" s="1">
        <v>89</v>
      </c>
      <c r="BN52" s="1">
        <v>0</v>
      </c>
    </row>
    <row r="53" spans="1:66" x14ac:dyDescent="0.3">
      <c r="A53" t="s">
        <v>105</v>
      </c>
      <c r="B53" t="s">
        <v>67</v>
      </c>
      <c r="C53" t="s">
        <v>95</v>
      </c>
      <c r="D53">
        <v>2018</v>
      </c>
      <c r="E53" s="1">
        <v>-60.1</v>
      </c>
      <c r="F53" s="1">
        <v>1.6628303447826853</v>
      </c>
      <c r="G53" s="1">
        <v>99.852362032513554</v>
      </c>
      <c r="H53" s="1">
        <v>1.5001250104175301</v>
      </c>
      <c r="I53" s="1">
        <v>2.9</v>
      </c>
      <c r="J53" s="1">
        <v>74.3</v>
      </c>
      <c r="K53" s="1">
        <v>0.43757638335227966</v>
      </c>
      <c r="L53" s="1">
        <v>0.80280649662017822</v>
      </c>
      <c r="M53" s="1">
        <v>0.50739169120788574</v>
      </c>
      <c r="N53" s="1">
        <v>0.3527049720287323</v>
      </c>
      <c r="O53" s="1">
        <v>0.53715234994888306</v>
      </c>
      <c r="P53" s="1">
        <v>0.81107859792902104</v>
      </c>
      <c r="Q53" s="1">
        <v>2.5</v>
      </c>
      <c r="R53" s="1">
        <v>2.58</v>
      </c>
      <c r="S53" s="1">
        <v>0.7</v>
      </c>
      <c r="T53" s="1">
        <v>24.4</v>
      </c>
      <c r="U53" s="1">
        <v>2.4</v>
      </c>
      <c r="V53" s="1">
        <v>6.7423000000000002</v>
      </c>
      <c r="W53" s="1">
        <v>0.67341597126890884</v>
      </c>
      <c r="X53" s="1">
        <v>8</v>
      </c>
      <c r="Y53" s="1">
        <v>2.9</v>
      </c>
      <c r="Z53" s="1">
        <v>4.7</v>
      </c>
      <c r="AA53" s="1">
        <v>12</v>
      </c>
      <c r="AB53" s="1">
        <v>4.0000000000000001E-3</v>
      </c>
      <c r="AC53" s="1">
        <v>17.059999999999999</v>
      </c>
      <c r="AD53" s="1">
        <v>43.4</v>
      </c>
      <c r="AE53" s="1">
        <v>9.1999999999999993</v>
      </c>
      <c r="AF53" s="1">
        <v>78</v>
      </c>
      <c r="AG53" s="1">
        <v>9.3743999999999996</v>
      </c>
      <c r="AH53" s="1">
        <v>99.9</v>
      </c>
      <c r="AI53" s="1">
        <v>90</v>
      </c>
      <c r="AJ53" s="1">
        <v>5.3</v>
      </c>
      <c r="AK53" s="1">
        <v>33.6</v>
      </c>
      <c r="AL53" s="1">
        <v>87.455619999999996</v>
      </c>
      <c r="AM53" s="1">
        <v>91.592960000000005</v>
      </c>
      <c r="AN53" s="1">
        <v>96.551724137931032</v>
      </c>
      <c r="AO53" s="1">
        <v>78.842670894565458</v>
      </c>
      <c r="AP53" s="1">
        <v>0.98</v>
      </c>
      <c r="AQ53" s="1">
        <v>29.037600000000001</v>
      </c>
      <c r="AR53" s="1">
        <v>99.59</v>
      </c>
      <c r="AS53" s="1">
        <v>1.4246034472622522</v>
      </c>
      <c r="AT53" s="1">
        <v>21</v>
      </c>
      <c r="AU53" s="1">
        <v>5.9921108936072818</v>
      </c>
      <c r="AV53" s="1">
        <v>10.7799997329712</v>
      </c>
      <c r="AW53" s="1">
        <v>46.88</v>
      </c>
      <c r="AX53" s="1">
        <v>72.697306045894393</v>
      </c>
      <c r="AY53" s="1">
        <v>77.215532372162698</v>
      </c>
      <c r="AZ53" s="1">
        <v>0.85438999999999998</v>
      </c>
      <c r="BA53" s="1">
        <v>38.204774260520935</v>
      </c>
      <c r="BB53" s="1">
        <v>99.544432703220878</v>
      </c>
      <c r="BC53" s="1">
        <v>0.28999999999999998</v>
      </c>
      <c r="BD53" s="1">
        <v>10.8</v>
      </c>
      <c r="BE53" s="1">
        <v>23.194524921498047</v>
      </c>
      <c r="BF53" s="1">
        <v>179.52884197361027</v>
      </c>
      <c r="BG53" s="1">
        <v>65.23</v>
      </c>
      <c r="BH53" s="1">
        <v>0.9</v>
      </c>
      <c r="BI53" s="1">
        <v>0.87</v>
      </c>
      <c r="BJ53" s="1">
        <v>69</v>
      </c>
      <c r="BK53" s="1">
        <v>3.6891270476666667</v>
      </c>
      <c r="BL53" s="1">
        <v>49</v>
      </c>
      <c r="BM53" s="1">
        <v>78.790000000000006</v>
      </c>
      <c r="BN53" s="1">
        <v>0</v>
      </c>
    </row>
    <row r="54" spans="1:66" x14ac:dyDescent="0.3">
      <c r="A54" t="s">
        <v>105</v>
      </c>
      <c r="B54" t="s">
        <v>67</v>
      </c>
      <c r="C54" t="s">
        <v>95</v>
      </c>
      <c r="D54">
        <v>2019</v>
      </c>
      <c r="E54" s="1">
        <v>-129.6</v>
      </c>
      <c r="F54" s="1">
        <v>2.9262714768557978</v>
      </c>
      <c r="G54" s="1">
        <v>101.80364249388494</v>
      </c>
      <c r="H54" s="1">
        <v>0.77182034649808295</v>
      </c>
      <c r="I54" s="1">
        <v>3.5</v>
      </c>
      <c r="J54" s="1">
        <v>72.8</v>
      </c>
      <c r="K54" s="1">
        <v>0.45531466603279114</v>
      </c>
      <c r="L54" s="1">
        <v>0.69469994306564331</v>
      </c>
      <c r="M54" s="1">
        <v>0.45921248197555542</v>
      </c>
      <c r="N54" s="1">
        <v>0.39537540078163147</v>
      </c>
      <c r="O54" s="1">
        <v>0.59064328670501709</v>
      </c>
      <c r="P54" s="1">
        <v>0.64</v>
      </c>
      <c r="Q54" s="1">
        <v>2.5</v>
      </c>
      <c r="R54" s="1">
        <v>2.58</v>
      </c>
      <c r="S54" s="1">
        <v>0.7</v>
      </c>
      <c r="T54" s="1">
        <v>24.4</v>
      </c>
      <c r="U54" s="1">
        <v>2.41468740225891</v>
      </c>
      <c r="V54" s="1">
        <v>6.7423000000000002</v>
      </c>
      <c r="W54" s="1">
        <v>0.67341597126890884</v>
      </c>
      <c r="X54" s="1">
        <v>8</v>
      </c>
      <c r="Y54" s="1">
        <v>2.9</v>
      </c>
      <c r="Z54" s="1">
        <v>4.5999999999999996</v>
      </c>
      <c r="AA54" s="1">
        <v>10</v>
      </c>
      <c r="AB54" s="1">
        <v>0.01</v>
      </c>
      <c r="AC54" s="1">
        <v>16.7</v>
      </c>
      <c r="AD54" s="1">
        <v>35</v>
      </c>
      <c r="AE54" s="1">
        <v>9.1999999999999993</v>
      </c>
      <c r="AF54" s="1">
        <v>78.3</v>
      </c>
      <c r="AG54" s="1">
        <v>9.3743999999999996</v>
      </c>
      <c r="AH54" s="1">
        <v>99.9</v>
      </c>
      <c r="AI54" s="1">
        <v>89</v>
      </c>
      <c r="AJ54" s="1">
        <v>5.5362713217564457</v>
      </c>
      <c r="AK54" s="1">
        <v>33.799999999999997</v>
      </c>
      <c r="AL54" s="1">
        <v>87.455619999999996</v>
      </c>
      <c r="AM54" s="1">
        <v>91.592960000000005</v>
      </c>
      <c r="AN54" s="1">
        <v>95.726495726495727</v>
      </c>
      <c r="AO54" s="1">
        <v>79.142705439961787</v>
      </c>
      <c r="AP54" s="1">
        <v>0.98</v>
      </c>
      <c r="AQ54" s="1">
        <v>29.037600000000001</v>
      </c>
      <c r="AR54" s="1">
        <v>99.6</v>
      </c>
      <c r="AS54" s="1">
        <v>1.4253577952316021</v>
      </c>
      <c r="AT54" s="1">
        <v>25</v>
      </c>
      <c r="AU54" s="1">
        <v>5.9921108936072818</v>
      </c>
      <c r="AV54" s="1">
        <v>9.09899997711182</v>
      </c>
      <c r="AW54" s="1">
        <v>47.72</v>
      </c>
      <c r="AX54" s="1">
        <v>67.096192036847796</v>
      </c>
      <c r="AY54" s="1">
        <v>79.655856170000007</v>
      </c>
      <c r="AZ54" s="1">
        <v>0.85620999336242698</v>
      </c>
      <c r="BA54" s="1">
        <v>38.204774260520935</v>
      </c>
      <c r="BB54" s="1">
        <v>99.57222222222218</v>
      </c>
      <c r="BC54" s="1">
        <v>0.28999999999999998</v>
      </c>
      <c r="BD54" s="1">
        <v>12.6</v>
      </c>
      <c r="BE54" s="1">
        <v>23.194524921498047</v>
      </c>
      <c r="BF54" s="1">
        <v>177.61005832048349</v>
      </c>
      <c r="BG54" s="1">
        <v>72.039330000000007</v>
      </c>
      <c r="BH54" s="1">
        <v>0.89932000000000001</v>
      </c>
      <c r="BI54" s="1">
        <v>1.0446344771732645</v>
      </c>
      <c r="BJ54" s="1">
        <v>75.063299360227177</v>
      </c>
      <c r="BK54" s="1">
        <v>3.6891270476666667</v>
      </c>
      <c r="BL54" s="1">
        <v>48</v>
      </c>
      <c r="BM54" s="1">
        <v>85.5</v>
      </c>
      <c r="BN54" s="1">
        <v>0</v>
      </c>
    </row>
    <row r="55" spans="1:66" x14ac:dyDescent="0.3">
      <c r="A55" t="s">
        <v>105</v>
      </c>
      <c r="B55" t="s">
        <v>67</v>
      </c>
      <c r="C55" t="s">
        <v>95</v>
      </c>
      <c r="D55">
        <v>2020</v>
      </c>
      <c r="E55" s="1">
        <v>-25.1</v>
      </c>
      <c r="F55" s="1">
        <v>9.5566091364323577E-2</v>
      </c>
      <c r="G55" s="1">
        <v>90.807715013546726</v>
      </c>
      <c r="H55" s="1">
        <v>0.15481137456202801</v>
      </c>
      <c r="I55" s="1">
        <v>-8.1</v>
      </c>
      <c r="J55" s="1">
        <v>88.7</v>
      </c>
      <c r="K55" s="1">
        <v>0.58017617464065552</v>
      </c>
      <c r="L55" s="1">
        <v>0.60740476846694946</v>
      </c>
      <c r="M55" s="1">
        <v>0.43771782517433167</v>
      </c>
      <c r="N55" s="1">
        <v>0.29417997598648071</v>
      </c>
      <c r="O55" s="1">
        <v>0.43393999338150024</v>
      </c>
      <c r="P55" s="1">
        <v>0.62</v>
      </c>
      <c r="Q55" s="1">
        <v>2.5</v>
      </c>
      <c r="R55" s="1">
        <v>2.58</v>
      </c>
      <c r="S55" s="1">
        <v>0.7</v>
      </c>
      <c r="T55" s="1">
        <v>24.400000000000002</v>
      </c>
      <c r="U55" s="1">
        <v>2.3690000000000002</v>
      </c>
      <c r="V55" s="1">
        <v>5.7149999999999999</v>
      </c>
      <c r="W55" s="1">
        <v>0.48599999999999999</v>
      </c>
      <c r="X55" s="1">
        <v>8</v>
      </c>
      <c r="Y55" s="1">
        <v>2.6</v>
      </c>
      <c r="Z55" s="1">
        <v>4.7</v>
      </c>
      <c r="AA55" s="1">
        <v>8.4</v>
      </c>
      <c r="AB55" s="1">
        <v>0.02</v>
      </c>
      <c r="AC55" s="1">
        <v>16.7</v>
      </c>
      <c r="AD55" s="1">
        <v>35</v>
      </c>
      <c r="AE55" s="1">
        <v>8.1</v>
      </c>
      <c r="AF55" s="1">
        <v>78.3</v>
      </c>
      <c r="AG55" s="1">
        <v>8.6810000000000009</v>
      </c>
      <c r="AH55" s="1">
        <v>99.9</v>
      </c>
      <c r="AI55" s="1">
        <v>93</v>
      </c>
      <c r="AJ55" s="1">
        <v>5.5360000000000005</v>
      </c>
      <c r="AK55" s="1">
        <v>34.5</v>
      </c>
      <c r="AL55" s="1">
        <v>88.040999999999997</v>
      </c>
      <c r="AM55" s="1">
        <v>93.085000000000008</v>
      </c>
      <c r="AN55" s="1">
        <v>90.832999999999998</v>
      </c>
      <c r="AO55" s="1">
        <v>78.805999999999997</v>
      </c>
      <c r="AP55" s="1">
        <v>1.5</v>
      </c>
      <c r="AQ55" s="1">
        <v>51.706000000000003</v>
      </c>
      <c r="AR55" s="1">
        <v>99.6</v>
      </c>
      <c r="AS55" s="1">
        <v>1.425</v>
      </c>
      <c r="AT55" s="1">
        <v>26.78</v>
      </c>
      <c r="AU55" s="1">
        <v>5.992</v>
      </c>
      <c r="AV55" s="1">
        <v>6.9350000000000005</v>
      </c>
      <c r="AW55" s="1">
        <v>47.2</v>
      </c>
      <c r="AX55" s="1">
        <v>75.295000000000002</v>
      </c>
      <c r="AY55" s="1">
        <v>79.451999999999998</v>
      </c>
      <c r="AZ55" s="1">
        <v>0.87</v>
      </c>
      <c r="BA55" s="1">
        <v>36.58</v>
      </c>
      <c r="BB55" s="1">
        <v>99</v>
      </c>
      <c r="BC55" s="1">
        <v>1.911</v>
      </c>
      <c r="BD55" s="1">
        <v>12.6</v>
      </c>
      <c r="BE55" s="1">
        <v>20.495000000000001</v>
      </c>
      <c r="BF55" s="1">
        <v>115.75</v>
      </c>
      <c r="BG55" s="1">
        <v>74.144000000000005</v>
      </c>
      <c r="BH55" s="1">
        <v>0.90100000000000002</v>
      </c>
      <c r="BI55" s="1">
        <v>1.1000000000000001</v>
      </c>
      <c r="BJ55" s="1">
        <v>78.599999999999994</v>
      </c>
      <c r="BK55" s="1">
        <v>3.7520000000000002</v>
      </c>
      <c r="BL55" s="1">
        <v>47</v>
      </c>
      <c r="BM55" s="1">
        <v>87</v>
      </c>
      <c r="BN55" s="1">
        <v>54.533999999999999</v>
      </c>
    </row>
    <row r="56" spans="1:66" x14ac:dyDescent="0.3">
      <c r="A56" t="s">
        <v>105</v>
      </c>
      <c r="B56" t="s">
        <v>67</v>
      </c>
      <c r="C56" t="s">
        <v>95</v>
      </c>
      <c r="D56">
        <v>2021</v>
      </c>
      <c r="E56" s="1">
        <v>-93.4</v>
      </c>
      <c r="F56" s="1">
        <v>3.3185891062335231</v>
      </c>
      <c r="G56" s="1">
        <v>103.75806146558699</v>
      </c>
      <c r="H56" s="1">
        <v>2.5545069964204599</v>
      </c>
      <c r="I56" s="1">
        <v>10.4</v>
      </c>
      <c r="J56" s="1">
        <v>79.8</v>
      </c>
      <c r="K56" s="1">
        <v>0.58017617464065552</v>
      </c>
      <c r="L56" s="1">
        <v>0.60740476846694946</v>
      </c>
      <c r="M56" s="1">
        <v>0.43771782517433167</v>
      </c>
      <c r="N56" s="1">
        <v>0.29417997598648071</v>
      </c>
      <c r="O56" s="1">
        <v>0.43393999338150024</v>
      </c>
      <c r="P56" s="1">
        <v>0.57999999999999996</v>
      </c>
      <c r="Q56" s="1">
        <v>2.5</v>
      </c>
      <c r="R56" s="1">
        <v>2.58</v>
      </c>
      <c r="S56" s="1">
        <v>0.7</v>
      </c>
      <c r="T56" s="1">
        <v>24.400000000000002</v>
      </c>
      <c r="U56" s="1">
        <v>2.3690000000000002</v>
      </c>
      <c r="V56" s="1">
        <v>6.9750000000000005</v>
      </c>
      <c r="W56" s="1">
        <v>0.48599999999999999</v>
      </c>
      <c r="X56" s="1">
        <v>8</v>
      </c>
      <c r="Y56" s="1">
        <v>2.9</v>
      </c>
      <c r="Z56" s="1">
        <v>4.8</v>
      </c>
      <c r="AA56" s="1">
        <v>8</v>
      </c>
      <c r="AB56" s="1">
        <v>0.02</v>
      </c>
      <c r="AC56" s="1">
        <v>16.7</v>
      </c>
      <c r="AD56" s="1">
        <v>35</v>
      </c>
      <c r="AE56" s="1">
        <v>7.95</v>
      </c>
      <c r="AF56" s="1">
        <v>78.637</v>
      </c>
      <c r="AG56" s="1">
        <v>8.2650000000000006</v>
      </c>
      <c r="AH56" s="1">
        <v>99.9</v>
      </c>
      <c r="AI56" s="1">
        <v>93</v>
      </c>
      <c r="AJ56" s="1">
        <v>6.5</v>
      </c>
      <c r="AK56" s="1">
        <v>34.6</v>
      </c>
      <c r="AL56" s="1">
        <v>98.382000000000005</v>
      </c>
      <c r="AM56" s="1">
        <v>98.680999999999997</v>
      </c>
      <c r="AN56" s="1">
        <v>90.984000000000009</v>
      </c>
      <c r="AO56" s="1">
        <v>77.954999999999998</v>
      </c>
      <c r="AP56" s="1">
        <v>1.5</v>
      </c>
      <c r="AQ56" s="1">
        <v>51.706000000000003</v>
      </c>
      <c r="AR56" s="1">
        <v>99.66</v>
      </c>
      <c r="AS56" s="1">
        <v>1.1579999999999999</v>
      </c>
      <c r="AT56" s="1">
        <v>28.6</v>
      </c>
      <c r="AU56" s="1">
        <v>5.992</v>
      </c>
      <c r="AV56" s="1">
        <v>7.2</v>
      </c>
      <c r="AW56" s="1">
        <v>47.52</v>
      </c>
      <c r="AX56" s="1">
        <v>79.08</v>
      </c>
      <c r="AY56" s="1">
        <v>82.094999999999999</v>
      </c>
      <c r="AZ56" s="1">
        <v>0.97499999999999998</v>
      </c>
      <c r="BA56" s="1">
        <v>36.58</v>
      </c>
      <c r="BB56" s="1">
        <v>99.572000000000003</v>
      </c>
      <c r="BC56" s="1">
        <v>1.911</v>
      </c>
      <c r="BD56" s="1">
        <v>11.888</v>
      </c>
      <c r="BE56" s="1">
        <v>20.495000000000001</v>
      </c>
      <c r="BF56" s="1">
        <v>82.513999999999996</v>
      </c>
      <c r="BG56" s="1">
        <v>76.492000000000004</v>
      </c>
      <c r="BH56" s="1">
        <v>0.89700000000000002</v>
      </c>
      <c r="BI56" s="1">
        <v>0.57699999999999996</v>
      </c>
      <c r="BJ56" s="1">
        <v>78.599999999999994</v>
      </c>
      <c r="BK56" s="1">
        <v>3.843</v>
      </c>
      <c r="BL56" s="1">
        <v>47</v>
      </c>
      <c r="BM56" s="1">
        <v>87.5</v>
      </c>
      <c r="BN56" s="1">
        <v>54.533999999999999</v>
      </c>
    </row>
    <row r="57" spans="1:66" x14ac:dyDescent="0.3">
      <c r="A57" t="s">
        <v>106</v>
      </c>
      <c r="B57" t="s">
        <v>67</v>
      </c>
      <c r="C57" t="s">
        <v>68</v>
      </c>
      <c r="D57">
        <v>2017</v>
      </c>
      <c r="E57" s="1">
        <v>-82.8</v>
      </c>
      <c r="F57" s="1">
        <v>1.3541969507893032</v>
      </c>
      <c r="G57" s="1">
        <v>150.53265249299369</v>
      </c>
      <c r="H57" s="1">
        <v>2.4505339846013801</v>
      </c>
      <c r="I57" s="1">
        <v>5.2</v>
      </c>
      <c r="J57" s="1">
        <v>34.24</v>
      </c>
      <c r="K57" s="1">
        <v>0.88020634651184082</v>
      </c>
      <c r="L57" s="1">
        <v>1.0000364780426025</v>
      </c>
      <c r="M57" s="1">
        <v>1.0710431337356567</v>
      </c>
      <c r="N57" s="1">
        <v>1.1241635084152222</v>
      </c>
      <c r="O57" s="1">
        <v>1.2352344989776611</v>
      </c>
      <c r="P57" s="1">
        <v>0.27301025390630684</v>
      </c>
      <c r="Q57" s="1">
        <v>2.7659606933594034</v>
      </c>
      <c r="R57" s="1">
        <v>2.5999999046325701</v>
      </c>
      <c r="S57" s="1">
        <v>4.5999999046325701</v>
      </c>
      <c r="T57" s="1">
        <v>26.8</v>
      </c>
      <c r="U57" s="1">
        <v>2.3689512905238401</v>
      </c>
      <c r="V57" s="1">
        <v>6.2199</v>
      </c>
      <c r="W57" s="1">
        <v>0.52164881304129795</v>
      </c>
      <c r="X57" s="1">
        <v>4</v>
      </c>
      <c r="Y57" s="1">
        <v>1.8</v>
      </c>
      <c r="Z57" s="1">
        <v>3.2</v>
      </c>
      <c r="AA57" s="1">
        <v>5.2</v>
      </c>
      <c r="AB57" s="1">
        <v>6.0000000000000001E-3</v>
      </c>
      <c r="AC57" s="1">
        <v>16.96</v>
      </c>
      <c r="AD57" s="1">
        <v>59</v>
      </c>
      <c r="AE57" s="1">
        <v>6.1</v>
      </c>
      <c r="AF57" s="1">
        <v>69.400000000000006</v>
      </c>
      <c r="AG57" s="1">
        <v>9.6826000000000008</v>
      </c>
      <c r="AH57" s="1">
        <v>99.9</v>
      </c>
      <c r="AI57" s="1">
        <v>99</v>
      </c>
      <c r="AJ57" s="1">
        <v>6.7</v>
      </c>
      <c r="AK57" s="1">
        <v>22.3</v>
      </c>
      <c r="AL57" s="1">
        <v>89</v>
      </c>
      <c r="AM57" s="1">
        <v>96.948849999999993</v>
      </c>
      <c r="AN57" s="1">
        <v>96.613221967420202</v>
      </c>
      <c r="AO57" s="1">
        <v>74.9999972114786</v>
      </c>
      <c r="AP57" s="1">
        <v>14</v>
      </c>
      <c r="AQ57" s="1">
        <v>63.007634000000003</v>
      </c>
      <c r="AR57" s="1">
        <v>97.881316440000006</v>
      </c>
      <c r="AS57" s="1">
        <v>1.2069108625</v>
      </c>
      <c r="AT57" s="1">
        <v>11.296108245849609</v>
      </c>
      <c r="AU57" s="1">
        <v>2.8814506088118885</v>
      </c>
      <c r="AV57" s="1">
        <v>4.0449999999999999</v>
      </c>
      <c r="AW57" s="1">
        <v>70.224999999999994</v>
      </c>
      <c r="AX57" s="1">
        <v>81.298599999999993</v>
      </c>
      <c r="AY57" s="1">
        <v>68.81</v>
      </c>
      <c r="AZ57" s="1">
        <v>1.9973399639129601</v>
      </c>
      <c r="BA57" s="1">
        <v>26.13</v>
      </c>
      <c r="BB57" s="1">
        <v>100</v>
      </c>
      <c r="BC57" s="1">
        <v>1.1000000000000001</v>
      </c>
      <c r="BD57" s="1">
        <v>14.8</v>
      </c>
      <c r="BE57" s="1">
        <v>31.914219021546831</v>
      </c>
      <c r="BF57" s="1">
        <v>1586.3205135213163</v>
      </c>
      <c r="BG57" s="1">
        <v>93.790559066484207</v>
      </c>
      <c r="BH57" s="1">
        <v>0.97056078490055897</v>
      </c>
      <c r="BI57" s="1">
        <v>0.7</v>
      </c>
      <c r="BJ57" s="1">
        <v>74</v>
      </c>
      <c r="BK57" s="1">
        <v>4.6408700789582875</v>
      </c>
      <c r="BL57" s="1">
        <v>55</v>
      </c>
      <c r="BM57" s="1">
        <v>154</v>
      </c>
      <c r="BN57" s="1">
        <v>0</v>
      </c>
    </row>
    <row r="58" spans="1:66" x14ac:dyDescent="0.3">
      <c r="A58" t="s">
        <v>106</v>
      </c>
      <c r="B58" t="s">
        <v>67</v>
      </c>
      <c r="C58" t="s">
        <v>68</v>
      </c>
      <c r="D58">
        <v>2018</v>
      </c>
      <c r="E58" s="1" t="s">
        <v>107</v>
      </c>
      <c r="F58" s="1">
        <v>0.50600182626788082</v>
      </c>
      <c r="G58" s="1">
        <v>147.97849774431504</v>
      </c>
      <c r="H58" s="1">
        <v>2.1494949494949198</v>
      </c>
      <c r="I58" s="1">
        <v>3.2</v>
      </c>
      <c r="J58" s="1">
        <v>32.06</v>
      </c>
      <c r="K58" s="1">
        <v>0.81271511316299438</v>
      </c>
      <c r="L58" s="1">
        <v>1.0319821834564209</v>
      </c>
      <c r="M58" s="1">
        <v>0.98870831727981567</v>
      </c>
      <c r="N58" s="1">
        <v>1.0550940036773682</v>
      </c>
      <c r="O58" s="1">
        <v>1.2755453586578369</v>
      </c>
      <c r="P58" s="1">
        <v>0.301113942663293</v>
      </c>
      <c r="Q58" s="1">
        <v>2.5</v>
      </c>
      <c r="R58" s="1">
        <v>2.5999999046325701</v>
      </c>
      <c r="S58" s="1">
        <v>4.5999999046325701</v>
      </c>
      <c r="T58" s="1">
        <v>26</v>
      </c>
      <c r="U58" s="1">
        <v>2.38</v>
      </c>
      <c r="V58" s="1">
        <v>6.3173000000000004</v>
      </c>
      <c r="W58" s="1">
        <v>0.52164881304129795</v>
      </c>
      <c r="X58" s="1">
        <v>4</v>
      </c>
      <c r="Y58" s="1">
        <v>1.6</v>
      </c>
      <c r="Z58" s="1">
        <v>3.2</v>
      </c>
      <c r="AA58" s="1">
        <v>5</v>
      </c>
      <c r="AB58" s="1">
        <v>8.0000000000000002E-3</v>
      </c>
      <c r="AC58" s="1">
        <v>15.58</v>
      </c>
      <c r="AD58" s="1">
        <v>29.99</v>
      </c>
      <c r="AE58" s="1">
        <v>6.5</v>
      </c>
      <c r="AF58" s="1">
        <v>78.8</v>
      </c>
      <c r="AG58" s="1">
        <v>10.205399999999999</v>
      </c>
      <c r="AH58" s="1">
        <v>99.8</v>
      </c>
      <c r="AI58" s="1">
        <v>96</v>
      </c>
      <c r="AJ58" s="1">
        <v>6.8</v>
      </c>
      <c r="AK58" s="1">
        <v>18.2</v>
      </c>
      <c r="AL58" s="1">
        <v>96</v>
      </c>
      <c r="AM58" s="1">
        <v>96.948849999999993</v>
      </c>
      <c r="AN58" s="1">
        <v>96.031746031746039</v>
      </c>
      <c r="AO58" s="1">
        <v>76.065224100130976</v>
      </c>
      <c r="AP58" s="1">
        <v>23.99</v>
      </c>
      <c r="AQ58" s="1">
        <v>67.760000000000005</v>
      </c>
      <c r="AR58" s="1">
        <v>97.881664009999994</v>
      </c>
      <c r="AS58" s="1">
        <v>1.2790907782701597</v>
      </c>
      <c r="AT58" s="1">
        <v>14.828561949624101</v>
      </c>
      <c r="AU58" s="1">
        <v>2.8814506088118885</v>
      </c>
      <c r="AV58" s="1">
        <v>3.9</v>
      </c>
      <c r="AW58" s="1">
        <v>73.625</v>
      </c>
      <c r="AX58" s="1">
        <v>76.481201377957206</v>
      </c>
      <c r="AY58" s="1">
        <v>80.390006660102998</v>
      </c>
      <c r="AZ58" s="1">
        <v>1.94865</v>
      </c>
      <c r="BA58" s="1">
        <v>30.243739485740662</v>
      </c>
      <c r="BB58" s="1">
        <v>99.896326892115169</v>
      </c>
      <c r="BC58" s="1">
        <v>1.1000000000000001</v>
      </c>
      <c r="BD58" s="1">
        <v>14.8</v>
      </c>
      <c r="BE58" s="1">
        <v>31.914219021546831</v>
      </c>
      <c r="BF58" s="1">
        <v>1586.3205135213163</v>
      </c>
      <c r="BG58" s="1">
        <v>93.79</v>
      </c>
      <c r="BH58" s="1">
        <v>0.97</v>
      </c>
      <c r="BI58" s="1">
        <v>0.75</v>
      </c>
      <c r="BJ58" s="1">
        <v>73</v>
      </c>
      <c r="BK58" s="1">
        <v>4.7538588839999996</v>
      </c>
      <c r="BL58" s="1">
        <v>57</v>
      </c>
      <c r="BM58" s="1">
        <v>197.91</v>
      </c>
      <c r="BN58" s="1">
        <v>0</v>
      </c>
    </row>
    <row r="59" spans="1:66" x14ac:dyDescent="0.3">
      <c r="A59" t="s">
        <v>106</v>
      </c>
      <c r="B59" t="s">
        <v>67</v>
      </c>
      <c r="C59" t="s">
        <v>68</v>
      </c>
      <c r="D59">
        <v>2019</v>
      </c>
      <c r="E59" s="1">
        <v>-33.4</v>
      </c>
      <c r="F59" s="1">
        <v>0.3556758280004379</v>
      </c>
      <c r="G59" s="1">
        <v>141.79918029106369</v>
      </c>
      <c r="H59" s="1">
        <v>2.8478759591804699</v>
      </c>
      <c r="I59" s="1">
        <v>3</v>
      </c>
      <c r="J59" s="1">
        <v>30.05</v>
      </c>
      <c r="K59" s="1">
        <v>0.83579951524734497</v>
      </c>
      <c r="L59" s="1">
        <v>0.94388747215270996</v>
      </c>
      <c r="M59" s="1">
        <v>0.95532739162445068</v>
      </c>
      <c r="N59" s="1">
        <v>1.0528324842453003</v>
      </c>
      <c r="O59" s="1">
        <v>1.2452354431152344</v>
      </c>
      <c r="P59" s="1">
        <v>0.3</v>
      </c>
      <c r="Q59" s="1">
        <v>2.5</v>
      </c>
      <c r="R59" s="1">
        <v>2.6</v>
      </c>
      <c r="S59" s="1">
        <v>4.5999999999999996</v>
      </c>
      <c r="T59" s="1">
        <v>26</v>
      </c>
      <c r="U59" s="1">
        <v>2.3689512905238401</v>
      </c>
      <c r="V59" s="1">
        <v>6.3173000000000004</v>
      </c>
      <c r="W59" s="1">
        <v>0.52164881304129795</v>
      </c>
      <c r="X59" s="1">
        <v>4</v>
      </c>
      <c r="Y59" s="1">
        <v>1.7</v>
      </c>
      <c r="Z59" s="1">
        <v>3.3</v>
      </c>
      <c r="AA59" s="1">
        <v>5.4</v>
      </c>
      <c r="AB59" s="1">
        <v>0.03</v>
      </c>
      <c r="AC59" s="1">
        <v>15</v>
      </c>
      <c r="AD59" s="1">
        <v>30</v>
      </c>
      <c r="AE59" s="1">
        <v>6.5</v>
      </c>
      <c r="AF59" s="1">
        <v>79.2</v>
      </c>
      <c r="AG59" s="1">
        <v>10.205399999999999</v>
      </c>
      <c r="AH59" s="1">
        <v>99.8</v>
      </c>
      <c r="AI59" s="1">
        <v>96</v>
      </c>
      <c r="AJ59" s="1">
        <v>7.0341655233204179</v>
      </c>
      <c r="AK59" s="1">
        <v>19.600000000000001</v>
      </c>
      <c r="AL59" s="1">
        <v>97</v>
      </c>
      <c r="AM59" s="1">
        <v>96.948849999999993</v>
      </c>
      <c r="AN59" s="1">
        <v>96.18320610687023</v>
      </c>
      <c r="AO59" s="1">
        <v>76.290542103970822</v>
      </c>
      <c r="AP59" s="1">
        <v>23.99</v>
      </c>
      <c r="AQ59" s="1">
        <v>67.760000000000005</v>
      </c>
      <c r="AR59" s="1">
        <v>97.882049719999998</v>
      </c>
      <c r="AS59" s="1">
        <v>1.2790492790976173</v>
      </c>
      <c r="AT59" s="1">
        <v>14.828561949624101</v>
      </c>
      <c r="AU59" s="1">
        <v>2.8814506088118885</v>
      </c>
      <c r="AV59" s="1">
        <v>2.0690000057220499</v>
      </c>
      <c r="AW59" s="1">
        <v>73.625</v>
      </c>
      <c r="AX59" s="1">
        <v>78.719172851343203</v>
      </c>
      <c r="AY59" s="1">
        <v>81.985671350000004</v>
      </c>
      <c r="AZ59" s="1">
        <v>1.67830002307892</v>
      </c>
      <c r="BA59" s="1">
        <v>30.243739485740662</v>
      </c>
      <c r="BB59" s="1">
        <v>99.902650932101935</v>
      </c>
      <c r="BC59" s="1">
        <v>1.1000000000000001</v>
      </c>
      <c r="BD59" s="1">
        <v>15.9</v>
      </c>
      <c r="BE59" s="1">
        <v>31.914219021546831</v>
      </c>
      <c r="BF59" s="1">
        <v>1588.4433873561527</v>
      </c>
      <c r="BG59" s="1">
        <v>92.297479999999993</v>
      </c>
      <c r="BH59" s="1">
        <v>0.97065000000000001</v>
      </c>
      <c r="BI59" s="1">
        <v>0.61264710222444818</v>
      </c>
      <c r="BJ59" s="1">
        <v>72.394533814512954</v>
      </c>
      <c r="BK59" s="1">
        <v>4.7538588839999996</v>
      </c>
      <c r="BL59" s="1">
        <v>59</v>
      </c>
      <c r="BM59" s="1">
        <v>211.89106930935105</v>
      </c>
      <c r="BN59" s="1">
        <v>0</v>
      </c>
    </row>
    <row r="60" spans="1:66" x14ac:dyDescent="0.3">
      <c r="A60" t="s">
        <v>106</v>
      </c>
      <c r="B60" t="s">
        <v>67</v>
      </c>
      <c r="C60" t="s">
        <v>68</v>
      </c>
      <c r="D60">
        <v>2020</v>
      </c>
      <c r="E60" s="1">
        <v>28.9</v>
      </c>
      <c r="F60" s="1">
        <v>2.0246473458577663</v>
      </c>
      <c r="G60" s="1">
        <v>135.15228241424407</v>
      </c>
      <c r="H60" s="1">
        <v>3.1612952849780802</v>
      </c>
      <c r="I60" s="1">
        <v>-5.8</v>
      </c>
      <c r="J60" s="1">
        <v>37.74</v>
      </c>
      <c r="K60" s="1">
        <v>0.98121935129165649</v>
      </c>
      <c r="L60" s="1">
        <v>0.92445856332778931</v>
      </c>
      <c r="M60" s="1">
        <v>0.95701497793197632</v>
      </c>
      <c r="N60" s="1">
        <v>1.0598812103271484</v>
      </c>
      <c r="O60" s="1">
        <v>1.2412091493606567</v>
      </c>
      <c r="P60" s="1">
        <v>0.3</v>
      </c>
      <c r="Q60" s="1">
        <v>2.5</v>
      </c>
      <c r="R60" s="1">
        <v>2.6</v>
      </c>
      <c r="S60" s="1">
        <v>4.6000000000000005</v>
      </c>
      <c r="T60" s="1">
        <v>26</v>
      </c>
      <c r="U60" s="1">
        <v>2.375</v>
      </c>
      <c r="V60" s="1">
        <v>5.4980000000000002</v>
      </c>
      <c r="W60" s="1">
        <v>0.49199999999999999</v>
      </c>
      <c r="X60" s="1">
        <v>3</v>
      </c>
      <c r="Y60" s="1">
        <v>1.8</v>
      </c>
      <c r="Z60" s="1">
        <v>3.4</v>
      </c>
      <c r="AA60" s="1">
        <v>5.4</v>
      </c>
      <c r="AB60" s="1">
        <v>0.05</v>
      </c>
      <c r="AC60" s="1">
        <v>15</v>
      </c>
      <c r="AD60" s="1">
        <v>30</v>
      </c>
      <c r="AE60" s="1">
        <v>5.9</v>
      </c>
      <c r="AF60" s="1">
        <v>79.2</v>
      </c>
      <c r="AG60" s="1">
        <v>11.972</v>
      </c>
      <c r="AH60" s="1">
        <v>99.8</v>
      </c>
      <c r="AI60" s="1">
        <v>96</v>
      </c>
      <c r="AJ60" s="1">
        <v>7.0339999999999998</v>
      </c>
      <c r="AK60" s="1">
        <v>18.400000000000002</v>
      </c>
      <c r="AL60" s="1">
        <v>98.144000000000005</v>
      </c>
      <c r="AM60" s="1">
        <v>98.144000000000005</v>
      </c>
      <c r="AN60" s="1">
        <v>96.153999999999996</v>
      </c>
      <c r="AO60" s="1">
        <v>76.856999999999999</v>
      </c>
      <c r="AP60" s="1">
        <v>24.900000000000002</v>
      </c>
      <c r="AQ60" s="1">
        <v>60.75</v>
      </c>
      <c r="AR60" s="1">
        <v>97.88247054</v>
      </c>
      <c r="AS60" s="1">
        <v>1.2550000000000001</v>
      </c>
      <c r="AT60" s="1">
        <v>10.31</v>
      </c>
      <c r="AU60" s="1">
        <v>2.8810000000000002</v>
      </c>
      <c r="AV60" s="1">
        <v>1.9330000000000001</v>
      </c>
      <c r="AW60" s="1">
        <v>75.125</v>
      </c>
      <c r="AX60" s="1">
        <v>80.688000000000002</v>
      </c>
      <c r="AY60" s="1">
        <v>87.98</v>
      </c>
      <c r="AZ60" s="1">
        <v>1.792</v>
      </c>
      <c r="BA60" s="1">
        <v>29.993000000000002</v>
      </c>
      <c r="BB60" s="1">
        <v>99</v>
      </c>
      <c r="BC60" s="1">
        <v>1.1659999999999999</v>
      </c>
      <c r="BD60" s="1">
        <v>15.9</v>
      </c>
      <c r="BE60" s="1">
        <v>31.667999999999999</v>
      </c>
      <c r="BF60" s="1">
        <v>671.37400000000002</v>
      </c>
      <c r="BG60" s="1">
        <v>92.296999999999997</v>
      </c>
      <c r="BH60" s="1">
        <v>0.97099999999999997</v>
      </c>
      <c r="BI60" s="1">
        <v>0.6</v>
      </c>
      <c r="BJ60" s="1">
        <v>74.5</v>
      </c>
      <c r="BK60" s="1">
        <v>4.74</v>
      </c>
      <c r="BL60" s="1">
        <v>56</v>
      </c>
      <c r="BM60" s="1">
        <v>208.69300000000001</v>
      </c>
      <c r="BN60" s="1">
        <v>58.892000000000003</v>
      </c>
    </row>
    <row r="61" spans="1:66" x14ac:dyDescent="0.3">
      <c r="A61" t="s">
        <v>106</v>
      </c>
      <c r="B61" t="s">
        <v>67</v>
      </c>
      <c r="C61" t="s">
        <v>68</v>
      </c>
      <c r="D61">
        <v>2021</v>
      </c>
      <c r="E61" s="1">
        <v>142</v>
      </c>
      <c r="F61" s="1">
        <v>-0.80820283234043833</v>
      </c>
      <c r="G61" s="1">
        <v>142.10901750015358</v>
      </c>
      <c r="H61" s="1">
        <v>3.8398449150015002</v>
      </c>
      <c r="I61" s="1">
        <v>3.3</v>
      </c>
      <c r="J61" s="1">
        <v>41.9</v>
      </c>
      <c r="K61" s="1">
        <v>0.98121935129165649</v>
      </c>
      <c r="L61" s="1">
        <v>0.92445856332778931</v>
      </c>
      <c r="M61" s="1">
        <v>0.95701497793197632</v>
      </c>
      <c r="N61" s="1">
        <v>1.0598812103271484</v>
      </c>
      <c r="O61" s="1">
        <v>1.2412091493606567</v>
      </c>
      <c r="P61" s="1">
        <v>0.1</v>
      </c>
      <c r="Q61" s="1">
        <v>2.5</v>
      </c>
      <c r="R61" s="1">
        <v>2.7</v>
      </c>
      <c r="S61" s="1">
        <v>4.6000000000000005</v>
      </c>
      <c r="T61" s="1">
        <v>26</v>
      </c>
      <c r="U61" s="1">
        <v>2.375</v>
      </c>
      <c r="V61" s="1">
        <v>5.2</v>
      </c>
      <c r="W61" s="1">
        <v>0.49199999999999999</v>
      </c>
      <c r="X61" s="1">
        <v>3</v>
      </c>
      <c r="Y61" s="1">
        <v>1.6</v>
      </c>
      <c r="Z61" s="1">
        <v>3.2</v>
      </c>
      <c r="AA61" s="1">
        <v>4.9000000000000004</v>
      </c>
      <c r="AB61" s="1">
        <v>0.06</v>
      </c>
      <c r="AC61" s="1">
        <v>15</v>
      </c>
      <c r="AD61" s="1">
        <v>30</v>
      </c>
      <c r="AE61" s="1">
        <v>5.95</v>
      </c>
      <c r="AF61" s="1">
        <v>79.13</v>
      </c>
      <c r="AG61" s="1">
        <v>11.931000000000001</v>
      </c>
      <c r="AH61" s="1">
        <v>99.8</v>
      </c>
      <c r="AI61" s="1">
        <v>92</v>
      </c>
      <c r="AJ61" s="1">
        <v>7</v>
      </c>
      <c r="AK61" s="1">
        <v>21.1</v>
      </c>
      <c r="AL61" s="1">
        <v>99.588999999999999</v>
      </c>
      <c r="AM61" s="1">
        <v>98.471000000000004</v>
      </c>
      <c r="AN61" s="1">
        <v>96.899000000000001</v>
      </c>
      <c r="AO61" s="1">
        <v>77.004999999999995</v>
      </c>
      <c r="AP61" s="1">
        <v>24.8</v>
      </c>
      <c r="AQ61" s="1">
        <v>60.75</v>
      </c>
      <c r="AR61" s="1">
        <v>97.881</v>
      </c>
      <c r="AS61" s="1">
        <v>1.179</v>
      </c>
      <c r="AT61" s="1">
        <v>10.725</v>
      </c>
      <c r="AU61" s="1">
        <v>2.8810000000000002</v>
      </c>
      <c r="AV61" s="1">
        <v>2.94</v>
      </c>
      <c r="AW61" s="1">
        <v>75.125</v>
      </c>
      <c r="AX61" s="1">
        <v>80.867000000000004</v>
      </c>
      <c r="AY61" s="1">
        <v>92.509</v>
      </c>
      <c r="AZ61" s="1">
        <v>1.9279999999999999</v>
      </c>
      <c r="BA61" s="1">
        <v>29.993000000000002</v>
      </c>
      <c r="BB61" s="1">
        <v>99.903000000000006</v>
      </c>
      <c r="BC61" s="1">
        <v>1.1659999999999999</v>
      </c>
      <c r="BD61" s="1">
        <v>15.705</v>
      </c>
      <c r="BE61" s="1">
        <v>31.667999999999999</v>
      </c>
      <c r="BF61" s="1">
        <v>617.28899999999999</v>
      </c>
      <c r="BG61" s="1">
        <v>94.731000000000009</v>
      </c>
      <c r="BH61" s="1">
        <v>0.97099999999999997</v>
      </c>
      <c r="BI61" s="1">
        <v>0.62</v>
      </c>
      <c r="BJ61" s="1">
        <v>74.5</v>
      </c>
      <c r="BK61" s="1">
        <v>4.8559999999999999</v>
      </c>
      <c r="BL61" s="1">
        <v>54</v>
      </c>
      <c r="BM61" s="1">
        <v>208.69300000000001</v>
      </c>
      <c r="BN61" s="1">
        <v>58.892000000000003</v>
      </c>
    </row>
    <row r="62" spans="1:66" x14ac:dyDescent="0.3">
      <c r="A62" t="s">
        <v>108</v>
      </c>
      <c r="B62" t="s">
        <v>67</v>
      </c>
      <c r="C62" t="s">
        <v>68</v>
      </c>
      <c r="D62">
        <v>2017</v>
      </c>
      <c r="E62" s="1" t="s">
        <v>109</v>
      </c>
      <c r="F62" s="1">
        <v>8.0495060635738227</v>
      </c>
      <c r="G62" s="1">
        <v>102.97938990863547</v>
      </c>
      <c r="H62" s="1">
        <v>1.1471321695760599</v>
      </c>
      <c r="I62" s="1">
        <v>2.8</v>
      </c>
      <c r="J62" s="1">
        <v>35.9</v>
      </c>
      <c r="K62" s="1">
        <v>1.5177643299102783</v>
      </c>
      <c r="L62" s="1">
        <v>0.86841487884521484</v>
      </c>
      <c r="M62" s="1">
        <v>1.787519097328186</v>
      </c>
      <c r="N62" s="1">
        <v>1.8472784757614136</v>
      </c>
      <c r="O62" s="1">
        <v>1.6242853403091431</v>
      </c>
      <c r="P62" s="1">
        <v>1.1782150268554972</v>
      </c>
      <c r="Q62" s="1">
        <v>2.7659606933594034</v>
      </c>
      <c r="R62" s="1">
        <v>2.58</v>
      </c>
      <c r="S62" s="1">
        <v>0.7</v>
      </c>
      <c r="T62" s="1">
        <v>19.3</v>
      </c>
      <c r="U62" s="1">
        <v>2.4425091170080702</v>
      </c>
      <c r="V62" s="1">
        <v>6.6048999999999998</v>
      </c>
      <c r="W62" s="1">
        <v>0.38868705877394699</v>
      </c>
      <c r="X62" s="1">
        <v>6</v>
      </c>
      <c r="Y62" s="1">
        <v>2.5</v>
      </c>
      <c r="Z62" s="1">
        <v>4.4000000000000004</v>
      </c>
      <c r="AA62" s="1">
        <v>6</v>
      </c>
      <c r="AB62" s="1">
        <v>0.03</v>
      </c>
      <c r="AC62" s="1">
        <v>13.35</v>
      </c>
      <c r="AD62" s="1">
        <v>20</v>
      </c>
      <c r="AE62" s="1">
        <v>3.5</v>
      </c>
      <c r="AF62" s="1">
        <v>71.2</v>
      </c>
      <c r="AG62" s="1">
        <v>3.9607999999999999</v>
      </c>
      <c r="AH62" s="1">
        <v>98.2</v>
      </c>
      <c r="AI62" s="1">
        <v>91</v>
      </c>
      <c r="AJ62" s="1">
        <v>7.6</v>
      </c>
      <c r="AK62" s="1">
        <v>17</v>
      </c>
      <c r="AL62" s="1">
        <v>98.06953</v>
      </c>
      <c r="AM62" s="1">
        <v>99.450429999999997</v>
      </c>
      <c r="AN62" s="1">
        <v>97.259828371386973</v>
      </c>
      <c r="AO62" s="1">
        <v>88.536950318259755</v>
      </c>
      <c r="AP62" s="1">
        <v>10.6</v>
      </c>
      <c r="AQ62" s="1">
        <v>91.5954306</v>
      </c>
      <c r="AR62" s="1">
        <v>96.734674060000003</v>
      </c>
      <c r="AS62" s="1">
        <v>1.1133267741935482</v>
      </c>
      <c r="AT62" s="1">
        <v>29.022861480712891</v>
      </c>
      <c r="AU62" s="1">
        <v>1.6266624477889537</v>
      </c>
      <c r="AV62" s="1">
        <v>6.0510000000000002</v>
      </c>
      <c r="AW62" s="1">
        <v>73.5</v>
      </c>
      <c r="AX62" s="1">
        <v>96.330500000000001</v>
      </c>
      <c r="AY62" s="1">
        <v>116.8</v>
      </c>
      <c r="AZ62" s="1">
        <v>3.0849299430847199</v>
      </c>
      <c r="BA62" s="1">
        <v>29.08</v>
      </c>
      <c r="BB62" s="1">
        <v>100</v>
      </c>
      <c r="BC62" s="1">
        <v>2.34</v>
      </c>
      <c r="BD62" s="1">
        <v>24</v>
      </c>
      <c r="BE62" s="1">
        <v>45.408457963363823</v>
      </c>
      <c r="BF62" s="1">
        <v>2259.006260337093</v>
      </c>
      <c r="BG62" s="1">
        <v>90.288209836466393</v>
      </c>
      <c r="BH62" s="1">
        <v>0.97227930875124602</v>
      </c>
      <c r="BI62" s="1">
        <v>1</v>
      </c>
      <c r="BJ62" s="1">
        <v>83</v>
      </c>
      <c r="BK62" s="1">
        <v>5.7278204212669559</v>
      </c>
      <c r="BL62" s="1">
        <v>90</v>
      </c>
      <c r="BM62" s="1">
        <v>61</v>
      </c>
      <c r="BN62" s="1">
        <v>0</v>
      </c>
    </row>
    <row r="63" spans="1:66" x14ac:dyDescent="0.3">
      <c r="A63" t="s">
        <v>108</v>
      </c>
      <c r="B63" t="s">
        <v>67</v>
      </c>
      <c r="C63" t="s">
        <v>68</v>
      </c>
      <c r="D63">
        <v>2018</v>
      </c>
      <c r="E63" s="1">
        <v>-245.9</v>
      </c>
      <c r="F63" s="1">
        <v>7.2194648204363556</v>
      </c>
      <c r="G63" s="1">
        <v>106.97499643335684</v>
      </c>
      <c r="H63" s="1">
        <v>0.81360946745563301</v>
      </c>
      <c r="I63" s="1">
        <v>2</v>
      </c>
      <c r="J63" s="1">
        <v>34</v>
      </c>
      <c r="K63" s="1">
        <v>1.5615928173065186</v>
      </c>
      <c r="L63" s="1">
        <v>0.94625061750411987</v>
      </c>
      <c r="M63" s="1">
        <v>1.8512630462646484</v>
      </c>
      <c r="N63" s="1">
        <v>1.8154605627059937</v>
      </c>
      <c r="O63" s="1">
        <v>1.6363018751144409</v>
      </c>
      <c r="P63" s="1">
        <v>0.37669773456302502</v>
      </c>
      <c r="Q63" s="1">
        <v>2.5</v>
      </c>
      <c r="R63" s="1">
        <v>2.58</v>
      </c>
      <c r="S63" s="1">
        <v>0.7</v>
      </c>
      <c r="T63" s="1">
        <v>19.7</v>
      </c>
      <c r="U63" s="1">
        <v>2.4500000000000002</v>
      </c>
      <c r="V63" s="1">
        <v>6.2220000000000004</v>
      </c>
      <c r="W63" s="1">
        <v>0.38868705877394699</v>
      </c>
      <c r="X63" s="1">
        <v>6</v>
      </c>
      <c r="Y63" s="1">
        <v>3.2</v>
      </c>
      <c r="Z63" s="1">
        <v>4.4000000000000004</v>
      </c>
      <c r="AA63" s="1">
        <v>6.1</v>
      </c>
      <c r="AB63" s="1">
        <v>6.0999999999999999E-2</v>
      </c>
      <c r="AC63" s="1">
        <v>11.59</v>
      </c>
      <c r="AD63" s="1">
        <v>9.94</v>
      </c>
      <c r="AE63" s="1">
        <v>3.4</v>
      </c>
      <c r="AF63" s="1">
        <v>80.599999999999994</v>
      </c>
      <c r="AG63" s="1">
        <v>4.1856</v>
      </c>
      <c r="AH63" s="1">
        <v>98.2</v>
      </c>
      <c r="AI63" s="1">
        <v>94</v>
      </c>
      <c r="AJ63" s="1">
        <v>7.6</v>
      </c>
      <c r="AK63" s="1">
        <v>17</v>
      </c>
      <c r="AL63" s="1">
        <v>98.693610000000007</v>
      </c>
      <c r="AM63" s="1">
        <v>99.450429999999997</v>
      </c>
      <c r="AN63" s="1">
        <v>97.674418604651152</v>
      </c>
      <c r="AO63" s="1">
        <v>88.092063946324487</v>
      </c>
      <c r="AP63" s="1">
        <v>20.72</v>
      </c>
      <c r="AQ63" s="1">
        <v>86.655902999999995</v>
      </c>
      <c r="AR63" s="1">
        <v>96.733383930000002</v>
      </c>
      <c r="AS63" s="1">
        <v>1.126219809417546</v>
      </c>
      <c r="AT63" s="1">
        <v>33.170277173060498</v>
      </c>
      <c r="AU63" s="1">
        <v>1.6266624477889537</v>
      </c>
      <c r="AV63" s="1">
        <v>5.8</v>
      </c>
      <c r="AW63" s="1">
        <v>74.2</v>
      </c>
      <c r="AX63" s="1">
        <v>96.967785251664495</v>
      </c>
      <c r="AY63" s="1">
        <v>123.571019648556</v>
      </c>
      <c r="AZ63" s="1">
        <v>3.0138699999999998</v>
      </c>
      <c r="BA63" s="1">
        <v>28.747591376304626</v>
      </c>
      <c r="BB63" s="1">
        <v>100</v>
      </c>
      <c r="BC63" s="1">
        <v>2.34</v>
      </c>
      <c r="BD63" s="1">
        <v>24</v>
      </c>
      <c r="BE63" s="1">
        <v>45.408457963363823</v>
      </c>
      <c r="BF63" s="1">
        <v>2259.006260337093</v>
      </c>
      <c r="BG63" s="1">
        <v>90.29</v>
      </c>
      <c r="BH63" s="1">
        <v>0.97</v>
      </c>
      <c r="BI63" s="1">
        <v>0.99</v>
      </c>
      <c r="BJ63" s="1">
        <v>82</v>
      </c>
      <c r="BK63" s="1">
        <v>5.8222357430000002</v>
      </c>
      <c r="BL63" s="1">
        <v>88</v>
      </c>
      <c r="BM63" s="1">
        <v>56.5</v>
      </c>
      <c r="BN63" s="1">
        <v>0</v>
      </c>
    </row>
    <row r="64" spans="1:66" x14ac:dyDescent="0.3">
      <c r="A64" t="s">
        <v>108</v>
      </c>
      <c r="B64" t="s">
        <v>67</v>
      </c>
      <c r="C64" t="s">
        <v>68</v>
      </c>
      <c r="D64">
        <v>2019</v>
      </c>
      <c r="E64" s="1" t="s">
        <v>110</v>
      </c>
      <c r="F64" s="1">
        <v>8.7898573966495643</v>
      </c>
      <c r="G64" s="1">
        <v>110.60680390714461</v>
      </c>
      <c r="H64" s="1">
        <v>0.758131572511619</v>
      </c>
      <c r="I64" s="1">
        <v>2.1</v>
      </c>
      <c r="J64" s="1">
        <v>33.6</v>
      </c>
      <c r="K64" s="1">
        <v>1.5452375411987305</v>
      </c>
      <c r="L64" s="1">
        <v>0.99562519788742065</v>
      </c>
      <c r="M64" s="1">
        <v>1.9102110862731934</v>
      </c>
      <c r="N64" s="1">
        <v>1.8767992258071899</v>
      </c>
      <c r="O64" s="1">
        <v>1.5651412010192871</v>
      </c>
      <c r="P64" s="1">
        <v>0.23</v>
      </c>
      <c r="Q64" s="1">
        <v>2.5</v>
      </c>
      <c r="R64" s="1">
        <v>2.58</v>
      </c>
      <c r="S64" s="1">
        <v>0.7</v>
      </c>
      <c r="T64" s="1">
        <v>19.7</v>
      </c>
      <c r="U64" s="1">
        <v>2.4425091170080702</v>
      </c>
      <c r="V64" s="1">
        <v>6.2220000000000004</v>
      </c>
      <c r="W64" s="1">
        <v>0.38868705877394699</v>
      </c>
      <c r="X64" s="1">
        <v>6</v>
      </c>
      <c r="Y64" s="1">
        <v>3.1</v>
      </c>
      <c r="Z64" s="1">
        <v>4.3</v>
      </c>
      <c r="AA64" s="1">
        <v>5.0999999999999996</v>
      </c>
      <c r="AB64" s="1">
        <v>0.02</v>
      </c>
      <c r="AC64" s="1">
        <v>11.3</v>
      </c>
      <c r="AD64" s="1">
        <v>13</v>
      </c>
      <c r="AE64" s="1">
        <v>3.4</v>
      </c>
      <c r="AF64" s="1">
        <v>81.2</v>
      </c>
      <c r="AG64" s="1">
        <v>4.1856</v>
      </c>
      <c r="AH64" s="1">
        <v>94.4</v>
      </c>
      <c r="AI64" s="1">
        <v>97</v>
      </c>
      <c r="AJ64" s="1">
        <v>7.648785780229904</v>
      </c>
      <c r="AK64" s="1">
        <v>16.899999999999999</v>
      </c>
      <c r="AL64" s="1">
        <v>98.693610000000007</v>
      </c>
      <c r="AM64" s="1">
        <v>99.450429999999997</v>
      </c>
      <c r="AN64" s="1">
        <v>102.41935483870968</v>
      </c>
      <c r="AO64" s="1">
        <v>88.144187604186698</v>
      </c>
      <c r="AP64" s="1">
        <v>20.72</v>
      </c>
      <c r="AQ64" s="1">
        <v>86.655902999999995</v>
      </c>
      <c r="AR64" s="1">
        <v>96.732066029999999</v>
      </c>
      <c r="AS64" s="1">
        <v>1.1255165646557281</v>
      </c>
      <c r="AT64" s="1">
        <v>33.170277173060498</v>
      </c>
      <c r="AU64" s="1">
        <v>1.6266624477889537</v>
      </c>
      <c r="AV64" s="1">
        <v>5.3600001335143999</v>
      </c>
      <c r="AW64" s="1">
        <v>74.2</v>
      </c>
      <c r="AX64" s="1">
        <v>97.099362155562105</v>
      </c>
      <c r="AY64" s="1">
        <v>129.00917770000001</v>
      </c>
      <c r="AZ64" s="1">
        <v>2.8712499141693102</v>
      </c>
      <c r="BA64" s="1">
        <v>28.747591376304626</v>
      </c>
      <c r="BB64" s="1">
        <v>100</v>
      </c>
      <c r="BC64" s="1">
        <v>2.34</v>
      </c>
      <c r="BD64" s="1">
        <v>24.8</v>
      </c>
      <c r="BE64" s="1">
        <v>45.408457963363823</v>
      </c>
      <c r="BF64" s="1">
        <v>2268.4303729877911</v>
      </c>
      <c r="BG64" s="1">
        <v>89.65352</v>
      </c>
      <c r="BH64" s="1">
        <v>0.97155999999999998</v>
      </c>
      <c r="BI64" s="1">
        <v>0.98068138232784841</v>
      </c>
      <c r="BJ64" s="1">
        <v>87.058435207035956</v>
      </c>
      <c r="BK64" s="1">
        <v>5.8222357430000002</v>
      </c>
      <c r="BL64" s="1">
        <v>88</v>
      </c>
      <c r="BM64" s="1">
        <v>59.681466981666198</v>
      </c>
      <c r="BN64" s="1">
        <v>0</v>
      </c>
    </row>
    <row r="65" spans="1:66" x14ac:dyDescent="0.3">
      <c r="A65" t="s">
        <v>108</v>
      </c>
      <c r="B65" t="s">
        <v>67</v>
      </c>
      <c r="C65" t="s">
        <v>68</v>
      </c>
      <c r="D65">
        <v>2020</v>
      </c>
      <c r="E65" s="1">
        <v>-136.69999999999999</v>
      </c>
      <c r="F65" s="1">
        <v>8.1306898211746574</v>
      </c>
      <c r="G65" s="1">
        <v>103.31224877497347</v>
      </c>
      <c r="H65" s="1">
        <v>0.42071197411002598</v>
      </c>
      <c r="I65" s="1">
        <v>-2.1</v>
      </c>
      <c r="J65" s="1">
        <v>42.1</v>
      </c>
      <c r="K65" s="1">
        <v>1.5203613042831421</v>
      </c>
      <c r="L65" s="1">
        <v>0.94303262233734131</v>
      </c>
      <c r="M65" s="1">
        <v>1.8908686637878418</v>
      </c>
      <c r="N65" s="1">
        <v>1.8588515520095825</v>
      </c>
      <c r="O65" s="1">
        <v>1.7908840179443359</v>
      </c>
      <c r="P65" s="1">
        <v>0.23</v>
      </c>
      <c r="Q65" s="1">
        <v>2.5</v>
      </c>
      <c r="R65" s="1">
        <v>2.58</v>
      </c>
      <c r="S65" s="1">
        <v>0.7</v>
      </c>
      <c r="T65" s="1">
        <v>19.7</v>
      </c>
      <c r="U65" s="1">
        <v>2.4940000000000002</v>
      </c>
      <c r="V65" s="1">
        <v>6.9169999999999998</v>
      </c>
      <c r="W65" s="1">
        <v>0.375</v>
      </c>
      <c r="X65" s="1">
        <v>4</v>
      </c>
      <c r="Y65" s="1">
        <v>3.1</v>
      </c>
      <c r="Z65" s="1">
        <v>4.2</v>
      </c>
      <c r="AA65" s="1">
        <v>5.4</v>
      </c>
      <c r="AB65" s="1">
        <v>0.02</v>
      </c>
      <c r="AC65" s="1">
        <v>11.3</v>
      </c>
      <c r="AD65" s="1">
        <v>13</v>
      </c>
      <c r="AE65" s="1">
        <v>4</v>
      </c>
      <c r="AF65" s="1">
        <v>81.2</v>
      </c>
      <c r="AG65" s="1">
        <v>4.1230000000000002</v>
      </c>
      <c r="AH65" s="1">
        <v>94.4</v>
      </c>
      <c r="AI65" s="1">
        <v>95</v>
      </c>
      <c r="AJ65" s="1">
        <v>7.6930000000000005</v>
      </c>
      <c r="AK65" s="1">
        <v>16.899999999999999</v>
      </c>
      <c r="AL65" s="1">
        <v>99.43</v>
      </c>
      <c r="AM65" s="1">
        <v>99.43</v>
      </c>
      <c r="AN65" s="1">
        <v>102.419</v>
      </c>
      <c r="AO65" s="1">
        <v>88.069000000000003</v>
      </c>
      <c r="AP65" s="1">
        <v>17.2</v>
      </c>
      <c r="AQ65" s="1">
        <v>100</v>
      </c>
      <c r="AR65" s="1">
        <v>96.730724989999999</v>
      </c>
      <c r="AS65" s="1">
        <v>1.024</v>
      </c>
      <c r="AT65" s="1">
        <v>33.42</v>
      </c>
      <c r="AU65" s="1">
        <v>1.627</v>
      </c>
      <c r="AV65" s="1">
        <v>4.9130000000000003</v>
      </c>
      <c r="AW65" s="1">
        <v>75</v>
      </c>
      <c r="AX65" s="1">
        <v>97.319000000000003</v>
      </c>
      <c r="AY65" s="1">
        <v>136.70699999999999</v>
      </c>
      <c r="AZ65" s="1">
        <v>3.1030000000000002</v>
      </c>
      <c r="BA65" s="1">
        <v>28.371000000000002</v>
      </c>
      <c r="BB65" s="1">
        <v>99</v>
      </c>
      <c r="BC65" s="1">
        <v>2.4300000000000002</v>
      </c>
      <c r="BD65" s="1">
        <v>24.8</v>
      </c>
      <c r="BE65" s="1">
        <v>57.274999999999999</v>
      </c>
      <c r="BF65" s="1">
        <v>0.01</v>
      </c>
      <c r="BG65" s="1">
        <v>89.734000000000009</v>
      </c>
      <c r="BH65" s="1">
        <v>0.97199999999999998</v>
      </c>
      <c r="BI65" s="1">
        <v>1.2</v>
      </c>
      <c r="BJ65" s="1">
        <v>85.3</v>
      </c>
      <c r="BK65" s="1">
        <v>6.0010000000000003</v>
      </c>
      <c r="BL65" s="1">
        <v>87</v>
      </c>
      <c r="BM65" s="1">
        <v>63.393999999999998</v>
      </c>
      <c r="BN65" s="1">
        <v>51.704000000000001</v>
      </c>
    </row>
    <row r="66" spans="1:66" x14ac:dyDescent="0.3">
      <c r="A66" t="s">
        <v>108</v>
      </c>
      <c r="B66" t="s">
        <v>67</v>
      </c>
      <c r="C66" t="s">
        <v>68</v>
      </c>
      <c r="D66">
        <v>2021</v>
      </c>
      <c r="E66" s="1">
        <v>-141.19999999999999</v>
      </c>
      <c r="F66" s="1">
        <v>8.2992071274474348</v>
      </c>
      <c r="G66" s="1">
        <v>112.42545412274679</v>
      </c>
      <c r="H66" s="1">
        <v>1.8530454398968701</v>
      </c>
      <c r="I66" s="1">
        <v>4.0999999999999996</v>
      </c>
      <c r="J66" s="1">
        <v>36.700000000000003</v>
      </c>
      <c r="K66" s="1">
        <v>1.5203613042831421</v>
      </c>
      <c r="L66" s="1">
        <v>0.94303262233734131</v>
      </c>
      <c r="M66" s="1">
        <v>1.8908686637878418</v>
      </c>
      <c r="N66" s="1">
        <v>1.8588515520095825</v>
      </c>
      <c r="O66" s="1">
        <v>1.7908840179443359</v>
      </c>
      <c r="P66" s="1">
        <v>0.17</v>
      </c>
      <c r="Q66" s="1">
        <v>2.5</v>
      </c>
      <c r="R66" s="1">
        <v>2.58</v>
      </c>
      <c r="S66" s="1">
        <v>0.7</v>
      </c>
      <c r="T66" s="1">
        <v>19.7</v>
      </c>
      <c r="U66" s="1">
        <v>2.4940000000000002</v>
      </c>
      <c r="V66" s="1">
        <v>4.9459999999999997</v>
      </c>
      <c r="W66" s="1">
        <v>0.375</v>
      </c>
      <c r="X66" s="1">
        <v>4</v>
      </c>
      <c r="Y66" s="1">
        <v>3</v>
      </c>
      <c r="Z66" s="1">
        <v>3.8000000000000003</v>
      </c>
      <c r="AA66" s="1">
        <v>5</v>
      </c>
      <c r="AB66" s="1">
        <v>0.03</v>
      </c>
      <c r="AC66" s="1">
        <v>11.3</v>
      </c>
      <c r="AD66" s="1">
        <v>13</v>
      </c>
      <c r="AE66" s="1">
        <v>3.7</v>
      </c>
      <c r="AF66" s="1">
        <v>81.316000000000003</v>
      </c>
      <c r="AG66" s="1">
        <v>4.1690000000000005</v>
      </c>
      <c r="AH66" s="1">
        <v>94.4</v>
      </c>
      <c r="AI66" s="1">
        <v>96</v>
      </c>
      <c r="AJ66" s="1">
        <v>7.5</v>
      </c>
      <c r="AK66" s="1">
        <v>16.899999999999999</v>
      </c>
      <c r="AL66" s="1">
        <v>99.396000000000001</v>
      </c>
      <c r="AM66" s="1">
        <v>99.573000000000008</v>
      </c>
      <c r="AN66" s="1">
        <v>103.226</v>
      </c>
      <c r="AO66" s="1">
        <v>86.841999999999999</v>
      </c>
      <c r="AP66" s="1">
        <v>20</v>
      </c>
      <c r="AQ66" s="1">
        <v>100</v>
      </c>
      <c r="AR66" s="1">
        <v>96.734999999999999</v>
      </c>
      <c r="AS66" s="1">
        <v>0.99</v>
      </c>
      <c r="AT66" s="1">
        <v>36.930999999999997</v>
      </c>
      <c r="AU66" s="1">
        <v>1.627</v>
      </c>
      <c r="AV66" s="1">
        <v>5.66</v>
      </c>
      <c r="AW66" s="1">
        <v>75</v>
      </c>
      <c r="AX66" s="1">
        <v>98.046000000000006</v>
      </c>
      <c r="AY66" s="1">
        <v>138.02799999999999</v>
      </c>
      <c r="AZ66" s="1">
        <v>3.0640000000000001</v>
      </c>
      <c r="BA66" s="1">
        <v>28.371000000000002</v>
      </c>
      <c r="BB66" s="1">
        <v>100</v>
      </c>
      <c r="BC66" s="1">
        <v>2.4300000000000002</v>
      </c>
      <c r="BD66" s="1">
        <v>22.391999999999999</v>
      </c>
      <c r="BE66" s="1">
        <v>57.274999999999999</v>
      </c>
      <c r="BF66" s="1">
        <v>9.0000000000000011E-3</v>
      </c>
      <c r="BG66" s="1">
        <v>86.195999999999998</v>
      </c>
      <c r="BH66" s="1">
        <v>0.97099999999999997</v>
      </c>
      <c r="BI66" s="1">
        <v>1.008</v>
      </c>
      <c r="BJ66" s="1">
        <v>85.3</v>
      </c>
      <c r="BK66" s="1">
        <v>5.9630000000000001</v>
      </c>
      <c r="BL66" s="1">
        <v>88</v>
      </c>
      <c r="BM66" s="1">
        <v>63.393999999999998</v>
      </c>
      <c r="BN66" s="1">
        <v>51.704000000000001</v>
      </c>
    </row>
    <row r="67" spans="1:66" x14ac:dyDescent="0.3">
      <c r="A67" t="s">
        <v>111</v>
      </c>
      <c r="B67" t="s">
        <v>86</v>
      </c>
      <c r="C67" t="s">
        <v>112</v>
      </c>
      <c r="D67">
        <v>2017</v>
      </c>
      <c r="E67" s="1">
        <v>1377.5</v>
      </c>
      <c r="F67" s="1">
        <v>-3.3680802305475508</v>
      </c>
      <c r="G67" s="1">
        <v>45.126801152737748</v>
      </c>
      <c r="H67" s="1">
        <v>29.506608394003901</v>
      </c>
      <c r="I67" s="1">
        <v>4.0999999999999996</v>
      </c>
      <c r="J67" s="1">
        <v>103.04</v>
      </c>
      <c r="K67" s="1">
        <v>-1.2512460947036743</v>
      </c>
      <c r="L67" s="1">
        <v>-1.4245272874832153</v>
      </c>
      <c r="M67" s="1">
        <v>-0.62079417705535889</v>
      </c>
      <c r="N67" s="1">
        <v>-0.54379802942276001</v>
      </c>
      <c r="O67" s="1">
        <v>-0.86045509576797485</v>
      </c>
      <c r="P67" s="1">
        <v>0.53232574462890625</v>
      </c>
      <c r="Q67" s="1">
        <v>11.82</v>
      </c>
      <c r="R67" s="1">
        <v>22.299999237060501</v>
      </c>
      <c r="S67" s="1">
        <v>9.5</v>
      </c>
      <c r="T67" s="1">
        <v>28.9</v>
      </c>
      <c r="U67" s="1">
        <v>2.1739010189228498</v>
      </c>
      <c r="V67" s="1">
        <v>7.1623000000000001</v>
      </c>
      <c r="W67" s="1">
        <v>0.65922203556324188</v>
      </c>
      <c r="X67" s="1">
        <v>33</v>
      </c>
      <c r="Y67" s="1">
        <v>12.8</v>
      </c>
      <c r="Z67" s="1">
        <v>22.8</v>
      </c>
      <c r="AA67" s="1">
        <v>15</v>
      </c>
      <c r="AB67" s="1">
        <v>0.01</v>
      </c>
      <c r="AC67" s="1">
        <v>24.5</v>
      </c>
      <c r="AD67" s="1">
        <v>52</v>
      </c>
      <c r="AE67" s="1">
        <v>12.8</v>
      </c>
      <c r="AF67" s="1">
        <v>62.2</v>
      </c>
      <c r="AG67" s="1">
        <v>51.330800000000004</v>
      </c>
      <c r="AH67" s="1">
        <v>91.5</v>
      </c>
      <c r="AI67" s="1">
        <v>92</v>
      </c>
      <c r="AJ67" s="1">
        <v>4.5999999999999996</v>
      </c>
      <c r="AK67" s="1">
        <v>17</v>
      </c>
      <c r="AL67" s="1">
        <v>98.028499999999994</v>
      </c>
      <c r="AM67" s="1">
        <v>80.962090000000003</v>
      </c>
      <c r="AN67" s="1">
        <v>80.916030534351151</v>
      </c>
      <c r="AO67" s="1">
        <v>31.73333231608067</v>
      </c>
      <c r="AP67" s="1">
        <v>126.6</v>
      </c>
      <c r="AQ67" s="1">
        <v>28.35</v>
      </c>
      <c r="AR67" s="1">
        <v>99</v>
      </c>
      <c r="AS67" s="1">
        <v>1.0695600493827162</v>
      </c>
      <c r="AT67" s="1">
        <v>5.5140948295593262</v>
      </c>
      <c r="AU67" s="1">
        <v>5.5190030821454625</v>
      </c>
      <c r="AV67" s="1">
        <v>12.013999999999999</v>
      </c>
      <c r="AW67" s="1">
        <v>39.729999999999997</v>
      </c>
      <c r="AX67" s="1">
        <v>35.9</v>
      </c>
      <c r="AY67" s="1">
        <v>50.66</v>
      </c>
      <c r="AZ67" s="1">
        <v>0.67868000268936202</v>
      </c>
      <c r="BA67" s="1">
        <v>49.724891781806946</v>
      </c>
      <c r="BB67" s="1">
        <v>100</v>
      </c>
      <c r="BC67" s="1">
        <v>1.37</v>
      </c>
      <c r="BD67" s="1">
        <v>4.3</v>
      </c>
      <c r="BE67" s="1">
        <v>10.6</v>
      </c>
      <c r="BF67" s="1">
        <v>144.34866721373626</v>
      </c>
      <c r="BG67" s="1">
        <v>39.644227100000002</v>
      </c>
      <c r="BH67" s="1">
        <v>0.91455759865084296</v>
      </c>
      <c r="BI67" s="1">
        <v>3.2</v>
      </c>
      <c r="BJ67" s="1">
        <v>76</v>
      </c>
      <c r="BK67" s="1">
        <v>3.7069890127886058</v>
      </c>
      <c r="BL67" s="1">
        <v>34</v>
      </c>
      <c r="BM67" s="1">
        <v>76</v>
      </c>
      <c r="BN67" s="1">
        <v>0</v>
      </c>
    </row>
    <row r="68" spans="1:66" x14ac:dyDescent="0.3">
      <c r="A68" t="s">
        <v>111</v>
      </c>
      <c r="B68" t="s">
        <v>86</v>
      </c>
      <c r="C68" t="s">
        <v>112</v>
      </c>
      <c r="D68">
        <v>2018</v>
      </c>
      <c r="E68" s="1">
        <v>1542</v>
      </c>
      <c r="F68" s="1">
        <v>-3.0828055029901167</v>
      </c>
      <c r="G68" s="1">
        <v>48.27827105962951</v>
      </c>
      <c r="H68" s="1">
        <v>14.4014657807421</v>
      </c>
      <c r="I68" s="1">
        <v>5.3</v>
      </c>
      <c r="J68" s="1">
        <v>92.48</v>
      </c>
      <c r="K68" s="1">
        <v>-1.3280026912689209</v>
      </c>
      <c r="L68" s="1">
        <v>-1.1800494194030762</v>
      </c>
      <c r="M68" s="1">
        <v>-0.5800366997718811</v>
      </c>
      <c r="N68" s="1">
        <v>-0.41428640484809875</v>
      </c>
      <c r="O68" s="1">
        <v>-0.86422771215438843</v>
      </c>
      <c r="P68" s="1">
        <v>0.70626714052976802</v>
      </c>
      <c r="Q68" s="1">
        <v>4.5</v>
      </c>
      <c r="R68" s="1">
        <v>22.299999237060501</v>
      </c>
      <c r="S68" s="1">
        <v>9.5</v>
      </c>
      <c r="T68" s="1">
        <v>32</v>
      </c>
      <c r="U68" s="1">
        <v>2.17</v>
      </c>
      <c r="V68" s="1">
        <v>7.1139999999999999</v>
      </c>
      <c r="W68" s="1">
        <v>0.65922203556324188</v>
      </c>
      <c r="X68" s="1">
        <v>33</v>
      </c>
      <c r="Y68" s="1">
        <v>12.8</v>
      </c>
      <c r="Z68" s="1">
        <v>22.8</v>
      </c>
      <c r="AA68" s="1">
        <v>14</v>
      </c>
      <c r="AB68" s="1">
        <v>7.0000000000000001E-3</v>
      </c>
      <c r="AC68" s="1">
        <v>23.51</v>
      </c>
      <c r="AD68" s="1">
        <v>79.790000000000006</v>
      </c>
      <c r="AE68" s="1">
        <v>13.3</v>
      </c>
      <c r="AF68" s="1">
        <v>70.900000000000006</v>
      </c>
      <c r="AG68" s="1">
        <v>50.962400000000002</v>
      </c>
      <c r="AH68" s="1">
        <v>91.5</v>
      </c>
      <c r="AI68" s="1">
        <v>95</v>
      </c>
      <c r="AJ68" s="1">
        <v>3.9</v>
      </c>
      <c r="AK68" s="1">
        <v>17.2</v>
      </c>
      <c r="AL68" s="1">
        <v>97.450819999999993</v>
      </c>
      <c r="AM68" s="1">
        <v>80.962090000000003</v>
      </c>
      <c r="AN68" s="1">
        <v>81.012658227848107</v>
      </c>
      <c r="AO68" s="1">
        <v>30.091436241205074</v>
      </c>
      <c r="AP68" s="1">
        <v>159.85</v>
      </c>
      <c r="AQ68" s="1">
        <v>28.35</v>
      </c>
      <c r="AR68" s="1">
        <v>99</v>
      </c>
      <c r="AS68" s="1">
        <v>1.1557924642216919</v>
      </c>
      <c r="AT68" s="1">
        <v>5.3</v>
      </c>
      <c r="AU68" s="1">
        <v>5.5190030821454625</v>
      </c>
      <c r="AV68" s="1">
        <v>12.0790004730225</v>
      </c>
      <c r="AW68" s="1">
        <v>39.090000000000003</v>
      </c>
      <c r="AX68" s="1">
        <v>41.248067088577201</v>
      </c>
      <c r="AY68" s="1">
        <v>47.282670768552002</v>
      </c>
      <c r="AZ68" s="1">
        <v>0.72269000000000005</v>
      </c>
      <c r="BA68" s="1">
        <v>49.724891781806946</v>
      </c>
      <c r="BB68" s="1">
        <v>97.80832586484695</v>
      </c>
      <c r="BC68" s="1">
        <v>1.37</v>
      </c>
      <c r="BD68" s="1">
        <v>4.3</v>
      </c>
      <c r="BE68" s="1">
        <v>10.73</v>
      </c>
      <c r="BF68" s="1">
        <v>144.34866721373626</v>
      </c>
      <c r="BG68" s="1">
        <v>39.64</v>
      </c>
      <c r="BH68" s="1">
        <v>0.91</v>
      </c>
      <c r="BI68" s="1">
        <v>3.23</v>
      </c>
      <c r="BJ68" s="1">
        <v>76</v>
      </c>
      <c r="BK68" s="1">
        <v>3.6195286113333331</v>
      </c>
      <c r="BL68" s="1">
        <v>32</v>
      </c>
      <c r="BM68" s="1">
        <v>78.77</v>
      </c>
      <c r="BN68" s="1">
        <v>0</v>
      </c>
    </row>
    <row r="69" spans="1:66" x14ac:dyDescent="0.3">
      <c r="A69" t="s">
        <v>111</v>
      </c>
      <c r="B69" t="s">
        <v>86</v>
      </c>
      <c r="C69" t="s">
        <v>112</v>
      </c>
      <c r="D69">
        <v>2019</v>
      </c>
      <c r="E69" s="1">
        <v>1221.0999999999999</v>
      </c>
      <c r="F69" s="1">
        <v>-3.3726626848331063</v>
      </c>
      <c r="G69" s="1">
        <v>43.240450198230022</v>
      </c>
      <c r="H69" s="1">
        <v>9.1527995932481208</v>
      </c>
      <c r="I69" s="1">
        <v>5.6</v>
      </c>
      <c r="J69" s="1">
        <v>84.21</v>
      </c>
      <c r="K69" s="1">
        <v>-1.4453060626983643</v>
      </c>
      <c r="L69" s="1">
        <v>-1.1141918897628784</v>
      </c>
      <c r="M69" s="1">
        <v>-0.42440611124038696</v>
      </c>
      <c r="N69" s="1">
        <v>-0.42093980312347412</v>
      </c>
      <c r="O69" s="1">
        <v>-0.82774460315704346</v>
      </c>
      <c r="P69" s="1">
        <v>0.53</v>
      </c>
      <c r="Q69" s="1">
        <v>4.8</v>
      </c>
      <c r="R69" s="1">
        <v>22.3</v>
      </c>
      <c r="S69" s="1">
        <v>9.5</v>
      </c>
      <c r="T69" s="1">
        <v>32</v>
      </c>
      <c r="U69" s="1">
        <v>2.1739010189228498</v>
      </c>
      <c r="V69" s="1">
        <v>7.1139999999999999</v>
      </c>
      <c r="W69" s="1">
        <v>0.65922203556324188</v>
      </c>
      <c r="X69" s="1">
        <v>33</v>
      </c>
      <c r="Y69" s="1">
        <v>11.6</v>
      </c>
      <c r="Z69" s="1">
        <v>22.1</v>
      </c>
      <c r="AA69" s="1">
        <v>13</v>
      </c>
      <c r="AB69" s="1">
        <v>0.02</v>
      </c>
      <c r="AC69" s="1">
        <v>27.7</v>
      </c>
      <c r="AD69" s="1">
        <v>109</v>
      </c>
      <c r="AE69" s="1">
        <v>13.3</v>
      </c>
      <c r="AF69" s="1">
        <v>70.5</v>
      </c>
      <c r="AG69" s="1">
        <v>50.962400000000002</v>
      </c>
      <c r="AH69" s="1">
        <v>91.5</v>
      </c>
      <c r="AI69" s="1">
        <v>94</v>
      </c>
      <c r="AJ69" s="1">
        <v>4.005450845105428</v>
      </c>
      <c r="AK69" s="1">
        <v>17.2</v>
      </c>
      <c r="AL69" s="1">
        <v>97.017719999999997</v>
      </c>
      <c r="AM69" s="1">
        <v>80.962090000000003</v>
      </c>
      <c r="AN69" s="1">
        <v>82.278481012658219</v>
      </c>
      <c r="AO69" s="1">
        <v>30.235898418226171</v>
      </c>
      <c r="AP69" s="1">
        <v>159.85</v>
      </c>
      <c r="AQ69" s="1">
        <v>28.35</v>
      </c>
      <c r="AR69" s="1">
        <v>99</v>
      </c>
      <c r="AS69" s="1">
        <v>1.1349286399397276</v>
      </c>
      <c r="AT69" s="1">
        <v>5</v>
      </c>
      <c r="AU69" s="1">
        <v>5.5190030821454625</v>
      </c>
      <c r="AV69" s="1">
        <v>11.828000068664601</v>
      </c>
      <c r="AW69" s="1">
        <v>38.9</v>
      </c>
      <c r="AX69" s="1">
        <v>44.950204245285697</v>
      </c>
      <c r="AY69" s="1">
        <v>50.111524330000002</v>
      </c>
      <c r="AZ69" s="1">
        <v>0.70876002311706499</v>
      </c>
      <c r="BA69" s="1">
        <v>49.724891781806946</v>
      </c>
      <c r="BB69" s="1">
        <v>97.94201757286487</v>
      </c>
      <c r="BC69" s="1">
        <v>1.37</v>
      </c>
      <c r="BD69" s="1">
        <v>5.5</v>
      </c>
      <c r="BE69" s="1">
        <v>10.77</v>
      </c>
      <c r="BF69" s="1">
        <v>155.62963111381649</v>
      </c>
      <c r="BG69" s="1">
        <v>39.64423</v>
      </c>
      <c r="BH69" s="1">
        <v>0.91188999999999998</v>
      </c>
      <c r="BI69" s="1">
        <v>2.5132879423889265</v>
      </c>
      <c r="BJ69" s="1">
        <v>87.029040177952496</v>
      </c>
      <c r="BK69" s="1">
        <v>3.6195286113333331</v>
      </c>
      <c r="BL69" s="1">
        <v>35</v>
      </c>
      <c r="BM69" s="1">
        <v>114.56</v>
      </c>
      <c r="BN69" s="1">
        <v>0</v>
      </c>
    </row>
    <row r="70" spans="1:66" x14ac:dyDescent="0.3">
      <c r="A70" t="s">
        <v>111</v>
      </c>
      <c r="B70" t="s">
        <v>86</v>
      </c>
      <c r="C70" t="s">
        <v>112</v>
      </c>
      <c r="D70">
        <v>2020</v>
      </c>
      <c r="E70" s="1">
        <v>1387.4</v>
      </c>
      <c r="F70" s="1">
        <v>-3.897564291141383</v>
      </c>
      <c r="G70" s="1">
        <v>33.759180187873611</v>
      </c>
      <c r="H70" s="1">
        <v>5.0449328897753301</v>
      </c>
      <c r="I70" s="1">
        <v>3.6</v>
      </c>
      <c r="J70" s="1">
        <v>89.65</v>
      </c>
      <c r="K70" s="1">
        <v>-1.4887312650680542</v>
      </c>
      <c r="L70" s="1">
        <v>-1.2073608636856079</v>
      </c>
      <c r="M70" s="1">
        <v>-0.54512202739715576</v>
      </c>
      <c r="N70" s="1">
        <v>-0.35980081558227539</v>
      </c>
      <c r="O70" s="1">
        <v>-0.68859606981277466</v>
      </c>
      <c r="P70" s="1">
        <v>0.53</v>
      </c>
      <c r="Q70" s="1">
        <v>4.5</v>
      </c>
      <c r="R70" s="1">
        <v>22.3</v>
      </c>
      <c r="S70" s="1">
        <v>9.5</v>
      </c>
      <c r="T70" s="1">
        <v>32</v>
      </c>
      <c r="U70" s="1">
        <v>2.16</v>
      </c>
      <c r="V70" s="1">
        <v>7.3109999999999999</v>
      </c>
      <c r="W70" s="1">
        <v>0.63900000000000001</v>
      </c>
      <c r="X70" s="1">
        <v>37</v>
      </c>
      <c r="Y70" s="1">
        <v>11.200000000000001</v>
      </c>
      <c r="Z70" s="1">
        <v>21.2</v>
      </c>
      <c r="AA70" s="1">
        <v>12</v>
      </c>
      <c r="AB70" s="1">
        <v>0.04</v>
      </c>
      <c r="AC70" s="1">
        <v>27.7</v>
      </c>
      <c r="AD70" s="1">
        <v>109</v>
      </c>
      <c r="AE70" s="1">
        <v>9.7000000000000011</v>
      </c>
      <c r="AF70" s="1">
        <v>70.5</v>
      </c>
      <c r="AG70" s="1">
        <v>53.819000000000003</v>
      </c>
      <c r="AH70" s="1">
        <v>91.5</v>
      </c>
      <c r="AI70" s="1">
        <v>94</v>
      </c>
      <c r="AJ70" s="1">
        <v>4.0049999999999999</v>
      </c>
      <c r="AK70" s="1">
        <v>17.3</v>
      </c>
      <c r="AL70" s="1">
        <v>97.033000000000001</v>
      </c>
      <c r="AM70" s="1">
        <v>84.576999999999998</v>
      </c>
      <c r="AN70" s="1">
        <v>83.75</v>
      </c>
      <c r="AO70" s="1">
        <v>31.327000000000002</v>
      </c>
      <c r="AP70" s="1">
        <v>118.9</v>
      </c>
      <c r="AQ70" s="1">
        <v>41.957999999999998</v>
      </c>
      <c r="AR70" s="1">
        <v>99</v>
      </c>
      <c r="AS70" s="1">
        <v>1.147</v>
      </c>
      <c r="AT70" s="1">
        <v>5</v>
      </c>
      <c r="AU70" s="1">
        <v>5.5190000000000001</v>
      </c>
      <c r="AV70" s="1">
        <v>10.76</v>
      </c>
      <c r="AW70" s="1">
        <v>37.44</v>
      </c>
      <c r="AX70" s="1">
        <v>46.923999999999999</v>
      </c>
      <c r="AY70" s="1">
        <v>53.919000000000004</v>
      </c>
      <c r="AZ70" s="1">
        <v>0.60599999999999998</v>
      </c>
      <c r="BA70" s="1">
        <v>49.599000000000004</v>
      </c>
      <c r="BB70" s="1">
        <v>98.579000000000008</v>
      </c>
      <c r="BC70" s="1">
        <v>1.3560000000000001</v>
      </c>
      <c r="BD70" s="1">
        <v>5.5</v>
      </c>
      <c r="BE70" s="1">
        <v>10.852</v>
      </c>
      <c r="BF70" s="1">
        <v>13.186</v>
      </c>
      <c r="BG70" s="1">
        <v>40.343000000000004</v>
      </c>
      <c r="BH70" s="1">
        <v>0.90600000000000003</v>
      </c>
      <c r="BI70" s="1">
        <v>2.5</v>
      </c>
      <c r="BJ70" s="1">
        <v>87.029040177952496</v>
      </c>
      <c r="BK70" s="1">
        <v>5.1420000000000003</v>
      </c>
      <c r="BL70" s="1">
        <v>35</v>
      </c>
      <c r="BM70" s="1">
        <v>116</v>
      </c>
      <c r="BN70" s="1">
        <v>0</v>
      </c>
    </row>
    <row r="71" spans="1:66" x14ac:dyDescent="0.3">
      <c r="A71" t="s">
        <v>111</v>
      </c>
      <c r="B71" t="s">
        <v>86</v>
      </c>
      <c r="C71" t="s">
        <v>112</v>
      </c>
      <c r="D71">
        <v>2021</v>
      </c>
      <c r="E71" s="1">
        <v>1373.1</v>
      </c>
      <c r="F71" s="1">
        <v>-4.5999999999999996</v>
      </c>
      <c r="G71" s="1">
        <v>31.373600378489197</v>
      </c>
      <c r="H71" s="1">
        <v>4.5</v>
      </c>
      <c r="I71" s="1">
        <v>3.3</v>
      </c>
      <c r="J71" s="1">
        <v>93.5</v>
      </c>
      <c r="K71" s="1">
        <v>-1.4887312650680542</v>
      </c>
      <c r="L71" s="1">
        <v>-1.2073608636856079</v>
      </c>
      <c r="M71" s="1">
        <v>-0.54512202739715576</v>
      </c>
      <c r="N71" s="1">
        <v>-0.35980081558227539</v>
      </c>
      <c r="O71" s="1">
        <v>-0.68859606981277466</v>
      </c>
      <c r="P71" s="1">
        <v>2.36</v>
      </c>
      <c r="Q71" s="1">
        <v>4.7</v>
      </c>
      <c r="R71" s="1">
        <v>22.3</v>
      </c>
      <c r="S71" s="1">
        <v>9.5</v>
      </c>
      <c r="T71" s="1">
        <v>32</v>
      </c>
      <c r="U71" s="1">
        <v>2.16</v>
      </c>
      <c r="V71" s="1">
        <v>7.149</v>
      </c>
      <c r="W71" s="1">
        <v>0.63900000000000001</v>
      </c>
      <c r="X71" s="1">
        <v>37</v>
      </c>
      <c r="Y71" s="1">
        <v>11.1</v>
      </c>
      <c r="Z71" s="1">
        <v>20.3</v>
      </c>
      <c r="AA71" s="1">
        <v>12</v>
      </c>
      <c r="AB71" s="1">
        <v>0.05</v>
      </c>
      <c r="AC71" s="1">
        <v>27.7</v>
      </c>
      <c r="AD71" s="1">
        <v>109</v>
      </c>
      <c r="AE71" s="1">
        <v>10.1</v>
      </c>
      <c r="AF71" s="1">
        <v>71.816000000000003</v>
      </c>
      <c r="AG71" s="1">
        <v>53.085999999999999</v>
      </c>
      <c r="AH71" s="1">
        <v>91.5</v>
      </c>
      <c r="AI71" s="1">
        <v>95</v>
      </c>
      <c r="AJ71" s="1">
        <v>4.5</v>
      </c>
      <c r="AK71" s="1">
        <v>17.3</v>
      </c>
      <c r="AL71" s="1">
        <v>99.272999999999996</v>
      </c>
      <c r="AM71" s="1">
        <v>88.418000000000006</v>
      </c>
      <c r="AN71" s="1">
        <v>83.951000000000008</v>
      </c>
      <c r="AO71" s="1">
        <v>25.937999999999999</v>
      </c>
      <c r="AP71" s="1">
        <v>117.3</v>
      </c>
      <c r="AQ71" s="1">
        <v>41.957999999999998</v>
      </c>
      <c r="AR71" s="1">
        <v>99.3</v>
      </c>
      <c r="AS71" s="1">
        <v>1.212</v>
      </c>
      <c r="AT71" s="1">
        <v>5.3</v>
      </c>
      <c r="AU71" s="1">
        <v>5.5190000000000001</v>
      </c>
      <c r="AV71" s="1">
        <v>10.450000000000001</v>
      </c>
      <c r="AW71" s="1">
        <v>37.409999999999997</v>
      </c>
      <c r="AX71" s="1">
        <v>57.283000000000001</v>
      </c>
      <c r="AY71" s="1">
        <v>59.343000000000004</v>
      </c>
      <c r="AZ71" s="1">
        <v>0.72399999999999998</v>
      </c>
      <c r="BA71" s="1">
        <v>49.599000000000004</v>
      </c>
      <c r="BB71" s="1">
        <v>98.579000000000008</v>
      </c>
      <c r="BC71" s="1">
        <v>1.3560000000000001</v>
      </c>
      <c r="BD71" s="1">
        <v>5.9039999999999999</v>
      </c>
      <c r="BE71" s="1">
        <v>10.852</v>
      </c>
      <c r="BF71" s="1">
        <v>54.231999999999999</v>
      </c>
      <c r="BG71" s="1">
        <v>39.405999999999999</v>
      </c>
      <c r="BH71" s="1">
        <v>0.91100000000000003</v>
      </c>
      <c r="BI71" s="1">
        <v>2.5540000000000003</v>
      </c>
      <c r="BJ71" s="1">
        <v>87.029040177952496</v>
      </c>
      <c r="BK71" s="1">
        <v>5.21</v>
      </c>
      <c r="BL71" s="1">
        <v>33</v>
      </c>
      <c r="BM71" s="1">
        <v>118</v>
      </c>
      <c r="BN71" s="1">
        <v>0</v>
      </c>
    </row>
    <row r="72" spans="1:66" x14ac:dyDescent="0.3">
      <c r="A72" t="s">
        <v>113</v>
      </c>
      <c r="B72" t="s">
        <v>67</v>
      </c>
      <c r="C72" t="s">
        <v>68</v>
      </c>
      <c r="D72">
        <v>2017</v>
      </c>
      <c r="E72" s="1">
        <v>-180.2</v>
      </c>
      <c r="F72" s="1">
        <v>-0.76373340931626699</v>
      </c>
      <c r="G72" s="1">
        <v>75.053137193384032</v>
      </c>
      <c r="H72" s="1">
        <v>0.75401504708441303</v>
      </c>
      <c r="I72" s="1">
        <v>3.2</v>
      </c>
      <c r="J72" s="1">
        <v>61.2</v>
      </c>
      <c r="K72" s="1">
        <v>1.5593581199645996</v>
      </c>
      <c r="L72" s="1">
        <v>1.0809091329574585</v>
      </c>
      <c r="M72" s="1">
        <v>2.0186760425567627</v>
      </c>
      <c r="N72" s="1">
        <v>2.0693573951721191</v>
      </c>
      <c r="O72" s="1">
        <v>1.8230546712875366</v>
      </c>
      <c r="P72" s="1">
        <v>0.10502624511720171</v>
      </c>
      <c r="Q72" s="1">
        <v>2.7659606933594034</v>
      </c>
      <c r="R72" s="1">
        <v>2.58</v>
      </c>
      <c r="S72" s="1">
        <v>0.7</v>
      </c>
      <c r="T72" s="1">
        <v>20.6</v>
      </c>
      <c r="U72" s="1">
        <v>2.5477423041407201</v>
      </c>
      <c r="V72" s="1">
        <v>3.6896999999999998</v>
      </c>
      <c r="W72" s="1">
        <v>0.68675798381647457</v>
      </c>
      <c r="X72" s="1">
        <v>3</v>
      </c>
      <c r="Y72" s="1">
        <v>1.3</v>
      </c>
      <c r="Z72" s="1">
        <v>2.2999999999999998</v>
      </c>
      <c r="AA72" s="1">
        <v>5.6</v>
      </c>
      <c r="AB72" s="1">
        <v>7.0000000000000001E-3</v>
      </c>
      <c r="AC72" s="1">
        <v>11.23</v>
      </c>
      <c r="AD72" s="1">
        <v>6</v>
      </c>
      <c r="AE72" s="1">
        <v>4.8</v>
      </c>
      <c r="AF72" s="1">
        <v>71</v>
      </c>
      <c r="AG72" s="1">
        <v>6.3768000000000002</v>
      </c>
      <c r="AH72" s="1">
        <v>99.9</v>
      </c>
      <c r="AI72" s="1">
        <v>97</v>
      </c>
      <c r="AJ72" s="1">
        <v>7.7</v>
      </c>
      <c r="AK72" s="1">
        <v>15.4</v>
      </c>
      <c r="AL72" s="1">
        <v>99.559690000000003</v>
      </c>
      <c r="AM72" s="1">
        <v>99.848020000000005</v>
      </c>
      <c r="AN72" s="1">
        <v>103.22522522522523</v>
      </c>
      <c r="AO72" s="1">
        <v>86.970174038224627</v>
      </c>
      <c r="AP72" s="1">
        <v>6</v>
      </c>
      <c r="AQ72" s="1">
        <v>83.722499999999997</v>
      </c>
      <c r="AR72" s="1">
        <v>99.633120640000001</v>
      </c>
      <c r="AS72" s="1">
        <v>0.68563901515151515</v>
      </c>
      <c r="AT72" s="1">
        <v>41.331489562988281</v>
      </c>
      <c r="AU72" s="1">
        <v>1.6543508741374977</v>
      </c>
      <c r="AV72" s="1">
        <v>8.9969999999999999</v>
      </c>
      <c r="AW72" s="1">
        <v>68.55</v>
      </c>
      <c r="AX72" s="1">
        <v>92.651300000000006</v>
      </c>
      <c r="AY72" s="1">
        <v>144.05000000000001</v>
      </c>
      <c r="AZ72" s="1">
        <v>3.1738801002502401</v>
      </c>
      <c r="BA72" s="1">
        <v>27.12</v>
      </c>
      <c r="BB72" s="1">
        <v>100</v>
      </c>
      <c r="BC72" s="1">
        <v>2.13</v>
      </c>
      <c r="BD72" s="1">
        <v>21.4</v>
      </c>
      <c r="BE72" s="1">
        <v>43.665990364183664</v>
      </c>
      <c r="BF72" s="1">
        <v>7.5971880634722697E-2</v>
      </c>
      <c r="BG72" s="1">
        <v>73.754343818876393</v>
      </c>
      <c r="BH72" s="1">
        <v>0.98938054663075803</v>
      </c>
      <c r="BI72" s="1">
        <v>1.6</v>
      </c>
      <c r="BJ72" s="1">
        <v>82</v>
      </c>
      <c r="BK72" s="1">
        <v>6.4630828536253206</v>
      </c>
      <c r="BL72" s="1">
        <v>89</v>
      </c>
      <c r="BM72" s="1">
        <v>57</v>
      </c>
      <c r="BN72" s="1">
        <v>0</v>
      </c>
    </row>
    <row r="73" spans="1:66" x14ac:dyDescent="0.3">
      <c r="A73" t="s">
        <v>113</v>
      </c>
      <c r="B73" t="s">
        <v>67</v>
      </c>
      <c r="C73" t="s">
        <v>68</v>
      </c>
      <c r="D73">
        <v>2018</v>
      </c>
      <c r="E73" s="1">
        <v>-213.6</v>
      </c>
      <c r="F73" s="1">
        <v>-1.8710373022143882</v>
      </c>
      <c r="G73" s="1">
        <v>78.190158822622365</v>
      </c>
      <c r="H73" s="1">
        <v>1.08382098409299</v>
      </c>
      <c r="I73" s="1">
        <v>1.1000000000000001</v>
      </c>
      <c r="J73" s="1">
        <v>59.8</v>
      </c>
      <c r="K73" s="1">
        <v>1.5769284963607788</v>
      </c>
      <c r="L73" s="1">
        <v>0.90835899114608765</v>
      </c>
      <c r="M73" s="1">
        <v>2.0552585124969482</v>
      </c>
      <c r="N73" s="1">
        <v>2.0794432163238525</v>
      </c>
      <c r="O73" s="1">
        <v>1.7856898307800293</v>
      </c>
      <c r="P73" s="1">
        <v>7.1772586723259299E-2</v>
      </c>
      <c r="Q73" s="1">
        <v>2.5</v>
      </c>
      <c r="R73" s="1">
        <v>2.58</v>
      </c>
      <c r="S73" s="1">
        <v>0.7</v>
      </c>
      <c r="T73" s="1">
        <v>22.2</v>
      </c>
      <c r="U73" s="1">
        <v>2.5477423041407201</v>
      </c>
      <c r="V73" s="1">
        <v>3.5741000000000001</v>
      </c>
      <c r="W73" s="1">
        <v>0.68675798381647457</v>
      </c>
      <c r="X73" s="1">
        <v>3</v>
      </c>
      <c r="Y73" s="1">
        <v>1.2</v>
      </c>
      <c r="Z73" s="1">
        <v>2.2999999999999998</v>
      </c>
      <c r="AA73" s="1">
        <v>4.7</v>
      </c>
      <c r="AB73" s="1">
        <v>2.9000000000000001E-2</v>
      </c>
      <c r="AC73" s="1">
        <v>10.08</v>
      </c>
      <c r="AD73" s="1">
        <v>2.56</v>
      </c>
      <c r="AE73" s="1">
        <v>4.4000000000000004</v>
      </c>
      <c r="AF73" s="1">
        <v>81.099999999999994</v>
      </c>
      <c r="AG73" s="1">
        <v>6.8997999999999999</v>
      </c>
      <c r="AH73" s="1">
        <v>99.9</v>
      </c>
      <c r="AI73" s="1">
        <v>92</v>
      </c>
      <c r="AJ73" s="1">
        <v>7.8</v>
      </c>
      <c r="AK73" s="1">
        <v>17.399999999999999</v>
      </c>
      <c r="AL73" s="1">
        <v>99.058989999999994</v>
      </c>
      <c r="AM73" s="1">
        <v>99.848020000000005</v>
      </c>
      <c r="AN73" s="1">
        <v>103.60360360360362</v>
      </c>
      <c r="AO73" s="1">
        <v>88.560572858975334</v>
      </c>
      <c r="AP73" s="1">
        <v>10.45</v>
      </c>
      <c r="AQ73" s="1">
        <v>75.944999999999993</v>
      </c>
      <c r="AR73" s="1">
        <v>99.634546749999998</v>
      </c>
      <c r="AS73" s="1">
        <v>0.63370382665033587</v>
      </c>
      <c r="AT73" s="1">
        <v>43.235262589850301</v>
      </c>
      <c r="AU73" s="1">
        <v>1.6543508741374977</v>
      </c>
      <c r="AV73" s="1">
        <v>5.9</v>
      </c>
      <c r="AW73" s="1">
        <v>69.974999999999994</v>
      </c>
      <c r="AX73" s="1">
        <v>87.703649959945494</v>
      </c>
      <c r="AY73" s="1">
        <v>152.30599593104401</v>
      </c>
      <c r="AZ73" s="1">
        <v>2.9047399999999999</v>
      </c>
      <c r="BA73" s="1">
        <v>28.259599208831787</v>
      </c>
      <c r="BB73" s="1">
        <v>100</v>
      </c>
      <c r="BC73" s="1">
        <v>2.13</v>
      </c>
      <c r="BD73" s="1">
        <v>21.4</v>
      </c>
      <c r="BE73" s="1">
        <v>43.665990364183664</v>
      </c>
      <c r="BF73" s="1">
        <v>7.5971880634722697E-2</v>
      </c>
      <c r="BG73" s="1">
        <v>73.75</v>
      </c>
      <c r="BH73" s="1">
        <v>0.99</v>
      </c>
      <c r="BI73" s="1">
        <v>1.6</v>
      </c>
      <c r="BJ73" s="1">
        <v>88</v>
      </c>
      <c r="BK73" s="1">
        <v>6.5429496763333335</v>
      </c>
      <c r="BL73" s="1">
        <v>85</v>
      </c>
      <c r="BM73" s="1">
        <v>56.96</v>
      </c>
      <c r="BN73" s="1">
        <v>0</v>
      </c>
    </row>
    <row r="74" spans="1:66" x14ac:dyDescent="0.3">
      <c r="A74" t="s">
        <v>113</v>
      </c>
      <c r="B74" t="s">
        <v>67</v>
      </c>
      <c r="C74" t="s">
        <v>68</v>
      </c>
      <c r="D74">
        <v>2019</v>
      </c>
      <c r="E74" s="1">
        <v>-186.9</v>
      </c>
      <c r="F74" s="1">
        <v>-0.32752985375029608</v>
      </c>
      <c r="G74" s="1">
        <v>79.607424578490068</v>
      </c>
      <c r="H74" s="1">
        <v>1.0240939296342899</v>
      </c>
      <c r="I74" s="1">
        <v>1.2</v>
      </c>
      <c r="J74" s="1">
        <v>59.6</v>
      </c>
      <c r="K74" s="1">
        <v>1.564906120300293</v>
      </c>
      <c r="L74" s="1">
        <v>0.85165673494338989</v>
      </c>
      <c r="M74" s="1">
        <v>2.006594181060791</v>
      </c>
      <c r="N74" s="1">
        <v>2.0580160617828369</v>
      </c>
      <c r="O74" s="1">
        <v>1.8511635065078735</v>
      </c>
      <c r="P74" s="1">
        <v>0.08</v>
      </c>
      <c r="Q74" s="1">
        <v>2.5</v>
      </c>
      <c r="R74" s="1">
        <v>2.58</v>
      </c>
      <c r="S74" s="1">
        <v>0.7</v>
      </c>
      <c r="T74" s="1">
        <v>22.2</v>
      </c>
      <c r="U74" s="1">
        <v>2.5477423041407201</v>
      </c>
      <c r="V74" s="1">
        <v>3.5741000000000001</v>
      </c>
      <c r="W74" s="1">
        <v>0.68675798381647457</v>
      </c>
      <c r="X74" s="1">
        <v>3</v>
      </c>
      <c r="Y74" s="1">
        <v>1.8</v>
      </c>
      <c r="Z74" s="1">
        <v>2.2999999999999998</v>
      </c>
      <c r="AA74" s="1">
        <v>4.9000000000000004</v>
      </c>
      <c r="AB74" s="1">
        <v>2.5999999999999999E-2</v>
      </c>
      <c r="AC74" s="1">
        <v>10.199999999999999</v>
      </c>
      <c r="AD74" s="1">
        <v>7</v>
      </c>
      <c r="AE74" s="1">
        <v>4.4000000000000004</v>
      </c>
      <c r="AF74" s="1">
        <v>81.400000000000006</v>
      </c>
      <c r="AG74" s="1">
        <v>6.8997999999999999</v>
      </c>
      <c r="AH74" s="1">
        <v>99.9</v>
      </c>
      <c r="AI74" s="1">
        <v>89</v>
      </c>
      <c r="AJ74" s="1">
        <v>7.8581071475376154</v>
      </c>
      <c r="AK74" s="1">
        <v>15</v>
      </c>
      <c r="AL74" s="1">
        <v>99.058989999999994</v>
      </c>
      <c r="AM74" s="1">
        <v>99.848020000000005</v>
      </c>
      <c r="AN74" s="1">
        <v>102.4390243902439</v>
      </c>
      <c r="AO74" s="1">
        <v>88.693168726276113</v>
      </c>
      <c r="AP74" s="1">
        <v>10.45</v>
      </c>
      <c r="AQ74" s="1">
        <v>75.944999999999993</v>
      </c>
      <c r="AR74" s="1">
        <v>99.636151100000006</v>
      </c>
      <c r="AS74" s="1">
        <v>0.63885124920648495</v>
      </c>
      <c r="AT74" s="1">
        <v>43.235262589850301</v>
      </c>
      <c r="AU74" s="1">
        <v>1.6543508741374977</v>
      </c>
      <c r="AV74" s="1">
        <v>8.2489995956420898</v>
      </c>
      <c r="AW74" s="1">
        <v>69.974999999999994</v>
      </c>
      <c r="AX74" s="1">
        <v>87.468929073061503</v>
      </c>
      <c r="AY74" s="1">
        <v>153.75601710000001</v>
      </c>
      <c r="AZ74" s="1">
        <v>2.7484600543975799</v>
      </c>
      <c r="BA74" s="1">
        <v>28.259599208831787</v>
      </c>
      <c r="BB74" s="1">
        <v>100</v>
      </c>
      <c r="BC74" s="1">
        <v>2.13</v>
      </c>
      <c r="BD74" s="1">
        <v>21.1</v>
      </c>
      <c r="BE74" s="1">
        <v>43.665990364183664</v>
      </c>
      <c r="BF74" s="1">
        <v>5.0780723083996824</v>
      </c>
      <c r="BG74" s="1">
        <v>72.647840000000002</v>
      </c>
      <c r="BH74" s="1">
        <v>0.98928000000000005</v>
      </c>
      <c r="BI74" s="1">
        <v>1.4177693761814747</v>
      </c>
      <c r="BJ74" s="1">
        <v>87.573821450694027</v>
      </c>
      <c r="BK74" s="1">
        <v>6.5429496763333335</v>
      </c>
      <c r="BL74" s="1">
        <v>85</v>
      </c>
      <c r="BM74" s="1">
        <v>57.365130143958133</v>
      </c>
      <c r="BN74" s="1">
        <v>0</v>
      </c>
    </row>
    <row r="75" spans="1:66" x14ac:dyDescent="0.3">
      <c r="A75" t="s">
        <v>113</v>
      </c>
      <c r="B75" t="s">
        <v>67</v>
      </c>
      <c r="C75" t="s">
        <v>68</v>
      </c>
      <c r="D75">
        <v>2020</v>
      </c>
      <c r="E75" s="1">
        <v>-135.69999999999999</v>
      </c>
      <c r="F75" s="1">
        <v>0.83430952424975346</v>
      </c>
      <c r="G75" s="1">
        <v>71.279228555221749</v>
      </c>
      <c r="H75" s="1">
        <v>0.29055455565331301</v>
      </c>
      <c r="I75" s="1">
        <v>-2.2999999999999998</v>
      </c>
      <c r="J75" s="1">
        <v>69</v>
      </c>
      <c r="K75" s="1">
        <v>1.6152124404907227</v>
      </c>
      <c r="L75" s="1">
        <v>0.94462519884109497</v>
      </c>
      <c r="M75" s="1">
        <v>1.94893479347229</v>
      </c>
      <c r="N75" s="1">
        <v>2.0788829326629639</v>
      </c>
      <c r="O75" s="1">
        <v>1.8547518253326416</v>
      </c>
      <c r="P75" s="1">
        <v>0.08</v>
      </c>
      <c r="Q75" s="1">
        <v>2.5</v>
      </c>
      <c r="R75" s="1">
        <v>2.58</v>
      </c>
      <c r="S75" s="1">
        <v>0.7</v>
      </c>
      <c r="T75" s="1">
        <v>22.2</v>
      </c>
      <c r="U75" s="1">
        <v>2.573</v>
      </c>
      <c r="V75" s="1">
        <v>3.9590000000000001</v>
      </c>
      <c r="W75" s="1">
        <v>0.625</v>
      </c>
      <c r="X75" s="1">
        <v>3</v>
      </c>
      <c r="Y75" s="1">
        <v>1</v>
      </c>
      <c r="Z75" s="1">
        <v>1.7</v>
      </c>
      <c r="AA75" s="1">
        <v>4.7</v>
      </c>
      <c r="AB75" s="1">
        <v>0.04</v>
      </c>
      <c r="AC75" s="1">
        <v>10.200000000000001</v>
      </c>
      <c r="AD75" s="1">
        <v>7</v>
      </c>
      <c r="AE75" s="1">
        <v>4.7</v>
      </c>
      <c r="AF75" s="1">
        <v>81.400000000000006</v>
      </c>
      <c r="AG75" s="1">
        <v>5.8129999999999997</v>
      </c>
      <c r="AH75" s="1">
        <v>99.9</v>
      </c>
      <c r="AI75" s="1">
        <v>91</v>
      </c>
      <c r="AJ75" s="1">
        <v>7.78</v>
      </c>
      <c r="AK75" s="1">
        <v>14</v>
      </c>
      <c r="AL75" s="1">
        <v>98.525000000000006</v>
      </c>
      <c r="AM75" s="1">
        <v>98.525000000000006</v>
      </c>
      <c r="AN75" s="1">
        <v>102.43900000000001</v>
      </c>
      <c r="AO75" s="1">
        <v>88.513999999999996</v>
      </c>
      <c r="AP75" s="1">
        <v>15.6</v>
      </c>
      <c r="AQ75" s="1">
        <v>100</v>
      </c>
      <c r="AR75" s="1">
        <v>99.637928329999994</v>
      </c>
      <c r="AS75" s="1">
        <v>0.65100000000000002</v>
      </c>
      <c r="AT75" s="1">
        <v>33.76</v>
      </c>
      <c r="AU75" s="1">
        <v>1.6540000000000001</v>
      </c>
      <c r="AV75" s="1">
        <v>6.5949999999999998</v>
      </c>
      <c r="AW75" s="1">
        <v>72.075000000000003</v>
      </c>
      <c r="AX75" s="1">
        <v>88.89</v>
      </c>
      <c r="AY75" s="1">
        <v>154.45699999999999</v>
      </c>
      <c r="AZ75" s="1">
        <v>2.762</v>
      </c>
      <c r="BA75" s="1">
        <v>28.654</v>
      </c>
      <c r="BB75" s="1">
        <v>99</v>
      </c>
      <c r="BC75" s="1">
        <v>1.585</v>
      </c>
      <c r="BD75" s="1">
        <v>21.1</v>
      </c>
      <c r="BE75" s="1">
        <v>42.959000000000003</v>
      </c>
      <c r="BF75" s="1">
        <v>1E-3</v>
      </c>
      <c r="BG75" s="1">
        <v>74.805999999999997</v>
      </c>
      <c r="BH75" s="1">
        <v>0.99</v>
      </c>
      <c r="BI75" s="1">
        <v>1.2</v>
      </c>
      <c r="BJ75" s="1">
        <v>89.5</v>
      </c>
      <c r="BK75" s="1">
        <v>6.6020000000000003</v>
      </c>
      <c r="BL75" s="1">
        <v>86</v>
      </c>
      <c r="BM75" s="1">
        <v>55.803000000000004</v>
      </c>
      <c r="BN75" s="1">
        <v>55.032000000000004</v>
      </c>
    </row>
    <row r="76" spans="1:66" x14ac:dyDescent="0.3">
      <c r="A76" t="s">
        <v>113</v>
      </c>
      <c r="B76" t="s">
        <v>67</v>
      </c>
      <c r="C76" t="s">
        <v>68</v>
      </c>
      <c r="D76">
        <v>2021</v>
      </c>
      <c r="E76" s="1" t="s">
        <v>114</v>
      </c>
      <c r="F76" s="1">
        <v>0.70691274334362297</v>
      </c>
      <c r="G76" s="1">
        <v>77.630923482015064</v>
      </c>
      <c r="H76" s="1">
        <v>2.1945743233999302</v>
      </c>
      <c r="I76" s="1">
        <v>3.3</v>
      </c>
      <c r="J76" s="1">
        <v>65.8</v>
      </c>
      <c r="K76" s="1">
        <v>1.6152124404907227</v>
      </c>
      <c r="L76" s="1">
        <v>0.94462519884109497</v>
      </c>
      <c r="M76" s="1">
        <v>1.94893479347229</v>
      </c>
      <c r="N76" s="1">
        <v>2.0788829326629639</v>
      </c>
      <c r="O76" s="1">
        <v>1.8547518253326416</v>
      </c>
      <c r="P76" s="1">
        <v>0.08</v>
      </c>
      <c r="Q76" s="1">
        <v>2.5</v>
      </c>
      <c r="R76" s="1">
        <v>2.58</v>
      </c>
      <c r="S76" s="1">
        <v>0.7</v>
      </c>
      <c r="T76" s="1">
        <v>22.2</v>
      </c>
      <c r="U76" s="1">
        <v>2.573</v>
      </c>
      <c r="V76" s="1">
        <v>3.0129999999999999</v>
      </c>
      <c r="W76" s="1">
        <v>0.625</v>
      </c>
      <c r="X76" s="1">
        <v>3</v>
      </c>
      <c r="Y76" s="1">
        <v>1.4000000000000001</v>
      </c>
      <c r="Z76" s="1">
        <v>2.4</v>
      </c>
      <c r="AA76" s="1">
        <v>4.7</v>
      </c>
      <c r="AB76" s="1">
        <v>0.05</v>
      </c>
      <c r="AC76" s="1">
        <v>10.200000000000001</v>
      </c>
      <c r="AD76" s="1">
        <v>7</v>
      </c>
      <c r="AE76" s="1">
        <v>3.89</v>
      </c>
      <c r="AF76" s="1">
        <v>81.611999999999995</v>
      </c>
      <c r="AG76" s="1">
        <v>5.6589999999999998</v>
      </c>
      <c r="AH76" s="1">
        <v>99.9</v>
      </c>
      <c r="AI76" s="1">
        <v>91</v>
      </c>
      <c r="AJ76" s="1">
        <v>7.9</v>
      </c>
      <c r="AK76" s="1">
        <v>13</v>
      </c>
      <c r="AL76" s="1">
        <v>98.673000000000002</v>
      </c>
      <c r="AM76" s="1">
        <v>98.47</v>
      </c>
      <c r="AN76" s="1">
        <v>103.175</v>
      </c>
      <c r="AO76" s="1">
        <v>88.474000000000004</v>
      </c>
      <c r="AP76" s="1">
        <v>15.6</v>
      </c>
      <c r="AQ76" s="1">
        <v>100</v>
      </c>
      <c r="AR76" s="1">
        <v>99.632999999999996</v>
      </c>
      <c r="AS76" s="1">
        <v>0.622</v>
      </c>
      <c r="AT76" s="1">
        <v>34.125999999999998</v>
      </c>
      <c r="AU76" s="1">
        <v>1.6540000000000001</v>
      </c>
      <c r="AV76" s="1">
        <v>7.83</v>
      </c>
      <c r="AW76" s="1">
        <v>72.95</v>
      </c>
      <c r="AX76" s="1">
        <v>89.606999999999999</v>
      </c>
      <c r="AY76" s="1">
        <v>154.91200000000001</v>
      </c>
      <c r="AZ76" s="1">
        <v>2.774</v>
      </c>
      <c r="BA76" s="1">
        <v>28.654</v>
      </c>
      <c r="BB76" s="1">
        <v>100</v>
      </c>
      <c r="BC76" s="1">
        <v>1.585</v>
      </c>
      <c r="BD76" s="1">
        <v>19.818000000000001</v>
      </c>
      <c r="BE76" s="1">
        <v>42.959000000000003</v>
      </c>
      <c r="BF76" s="1">
        <v>0</v>
      </c>
      <c r="BG76" s="1">
        <v>71.8</v>
      </c>
      <c r="BH76" s="1">
        <v>0.99</v>
      </c>
      <c r="BI76" s="1">
        <v>1.6300000000000001</v>
      </c>
      <c r="BJ76" s="1">
        <v>89.5</v>
      </c>
      <c r="BK76" s="1">
        <v>6.5990000000000002</v>
      </c>
      <c r="BL76" s="1">
        <v>85</v>
      </c>
      <c r="BM76" s="1">
        <v>55.803000000000004</v>
      </c>
      <c r="BN76" s="1">
        <v>55.032000000000004</v>
      </c>
    </row>
    <row r="77" spans="1:66" x14ac:dyDescent="0.3">
      <c r="A77" t="s">
        <v>115</v>
      </c>
      <c r="B77" t="s">
        <v>67</v>
      </c>
      <c r="C77" t="s">
        <v>68</v>
      </c>
      <c r="D77">
        <v>2017</v>
      </c>
      <c r="E77" s="1" t="s">
        <v>116</v>
      </c>
      <c r="F77" s="1">
        <v>-0.69277237257050395</v>
      </c>
      <c r="G77" s="1">
        <v>62.961847293406613</v>
      </c>
      <c r="H77" s="1">
        <v>1.03228275064674</v>
      </c>
      <c r="I77" s="1">
        <v>2.4</v>
      </c>
      <c r="J77" s="1">
        <v>98.13</v>
      </c>
      <c r="K77" s="1">
        <v>1.1524152755737305</v>
      </c>
      <c r="L77" s="1">
        <v>0.27907758951187134</v>
      </c>
      <c r="M77" s="1">
        <v>1.3480908870697021</v>
      </c>
      <c r="N77" s="1">
        <v>1.4364070892333984</v>
      </c>
      <c r="O77" s="1">
        <v>1.1595104932785034</v>
      </c>
      <c r="P77" s="1">
        <v>0.27251434326170454</v>
      </c>
      <c r="Q77" s="1">
        <v>2.7659606933594034</v>
      </c>
      <c r="R77" s="1">
        <v>2.58</v>
      </c>
      <c r="S77" s="1">
        <v>0.7</v>
      </c>
      <c r="T77" s="1">
        <v>23.9</v>
      </c>
      <c r="U77" s="1">
        <v>2.4612844692403701</v>
      </c>
      <c r="V77" s="1">
        <v>5.8289999999999997</v>
      </c>
      <c r="W77" s="1">
        <v>0.37936384477569929</v>
      </c>
      <c r="X77" s="1">
        <v>8</v>
      </c>
      <c r="Y77" s="1">
        <v>2.2000000000000002</v>
      </c>
      <c r="Z77" s="1">
        <v>3.9</v>
      </c>
      <c r="AA77" s="1">
        <v>8.1999999999999993</v>
      </c>
      <c r="AB77" s="1">
        <v>0.02</v>
      </c>
      <c r="AC77" s="1">
        <v>11.38</v>
      </c>
      <c r="AD77" s="1">
        <v>17</v>
      </c>
      <c r="AE77" s="1">
        <v>5.0999999999999996</v>
      </c>
      <c r="AF77" s="1">
        <v>72.599999999999994</v>
      </c>
      <c r="AG77" s="1">
        <v>8.8148</v>
      </c>
      <c r="AH77" s="1">
        <v>98.3</v>
      </c>
      <c r="AI77" s="1">
        <v>91</v>
      </c>
      <c r="AJ77" s="1">
        <v>6.5</v>
      </c>
      <c r="AK77" s="1">
        <v>22.4</v>
      </c>
      <c r="AL77" s="1">
        <v>98.847840000000005</v>
      </c>
      <c r="AM77" s="1">
        <v>98.281279999999995</v>
      </c>
      <c r="AN77" s="1">
        <v>97.030562669907155</v>
      </c>
      <c r="AO77" s="1">
        <v>82.410418919605704</v>
      </c>
      <c r="AP77" s="1">
        <v>15.5</v>
      </c>
      <c r="AQ77" s="1">
        <v>79.563550000000006</v>
      </c>
      <c r="AR77" s="1">
        <v>99.068312550000002</v>
      </c>
      <c r="AS77" s="1">
        <v>0.5349856629213483</v>
      </c>
      <c r="AT77" s="1">
        <v>13.067619323730469</v>
      </c>
      <c r="AU77" s="1">
        <v>2.0090488749697961</v>
      </c>
      <c r="AV77" s="1">
        <v>9.9649999999999999</v>
      </c>
      <c r="AW77" s="1">
        <v>63.825000000000003</v>
      </c>
      <c r="AX77" s="1">
        <v>84.694500000000005</v>
      </c>
      <c r="AY77" s="1">
        <v>74.650000000000006</v>
      </c>
      <c r="AZ77" s="1">
        <v>2.2559900283813499</v>
      </c>
      <c r="BA77" s="1">
        <v>33.1</v>
      </c>
      <c r="BB77" s="1">
        <v>100</v>
      </c>
      <c r="BC77" s="1">
        <v>1.92</v>
      </c>
      <c r="BD77" s="1">
        <v>22.1</v>
      </c>
      <c r="BE77" s="1">
        <v>48.142075070127312</v>
      </c>
      <c r="BF77" s="1">
        <v>155.91807879238681</v>
      </c>
      <c r="BG77" s="1">
        <v>81.612101626446801</v>
      </c>
      <c r="BH77" s="1">
        <v>0.87503058334963801</v>
      </c>
      <c r="BI77" s="1">
        <v>1.2</v>
      </c>
      <c r="BJ77" s="1">
        <v>68</v>
      </c>
      <c r="BK77" s="1">
        <v>5.6352176552144897</v>
      </c>
      <c r="BL77" s="1">
        <v>69</v>
      </c>
      <c r="BM77" s="1">
        <v>95</v>
      </c>
      <c r="BN77" s="1">
        <v>0</v>
      </c>
    </row>
    <row r="78" spans="1:66" x14ac:dyDescent="0.3">
      <c r="A78" t="s">
        <v>115</v>
      </c>
      <c r="B78" t="s">
        <v>67</v>
      </c>
      <c r="C78" t="s">
        <v>68</v>
      </c>
      <c r="D78">
        <v>2018</v>
      </c>
      <c r="E78" s="1" t="s">
        <v>117</v>
      </c>
      <c r="F78" s="1">
        <v>-0.87369895796049635</v>
      </c>
      <c r="G78" s="1">
        <v>64.437952596912979</v>
      </c>
      <c r="H78" s="1">
        <v>1.8508150831549399</v>
      </c>
      <c r="I78" s="1">
        <v>1.8</v>
      </c>
      <c r="J78" s="1">
        <v>97.78</v>
      </c>
      <c r="K78" s="1">
        <v>1.1465126276016235</v>
      </c>
      <c r="L78" s="1">
        <v>2.9155734926462173E-2</v>
      </c>
      <c r="M78" s="1">
        <v>1.4586583375930786</v>
      </c>
      <c r="N78" s="1">
        <v>1.4344485998153687</v>
      </c>
      <c r="O78" s="1">
        <v>1.1562917232513428</v>
      </c>
      <c r="P78" s="1">
        <v>0.13864284902458901</v>
      </c>
      <c r="Q78" s="1">
        <v>2.5</v>
      </c>
      <c r="R78" s="1">
        <v>2.58</v>
      </c>
      <c r="S78" s="1">
        <v>0.7</v>
      </c>
      <c r="T78" s="1">
        <v>21.6</v>
      </c>
      <c r="U78" s="1">
        <v>2.4700000000000002</v>
      </c>
      <c r="V78" s="1">
        <v>5.6867999999999999</v>
      </c>
      <c r="W78" s="1">
        <v>0.37936384477569929</v>
      </c>
      <c r="X78" s="1">
        <v>8</v>
      </c>
      <c r="Y78" s="1">
        <v>2.4</v>
      </c>
      <c r="Z78" s="1">
        <v>3.9</v>
      </c>
      <c r="AA78" s="1">
        <v>7.7</v>
      </c>
      <c r="AB78" s="1">
        <v>4.8000000000000001E-2</v>
      </c>
      <c r="AC78" s="1">
        <v>10.88</v>
      </c>
      <c r="AD78" s="1">
        <v>8.1199999999999992</v>
      </c>
      <c r="AE78" s="1">
        <v>5.0999999999999996</v>
      </c>
      <c r="AF78" s="1">
        <v>82.4</v>
      </c>
      <c r="AG78" s="1">
        <v>8.8021999999999991</v>
      </c>
      <c r="AH78" s="1">
        <v>98.3</v>
      </c>
      <c r="AI78" s="1">
        <v>90</v>
      </c>
      <c r="AJ78" s="1">
        <v>6.6</v>
      </c>
      <c r="AK78" s="1">
        <v>22.4</v>
      </c>
      <c r="AL78" s="1">
        <v>98.719650000000001</v>
      </c>
      <c r="AM78" s="1">
        <v>98.281279999999995</v>
      </c>
      <c r="AN78" s="1">
        <v>97.457627118644069</v>
      </c>
      <c r="AO78" s="1">
        <v>84.106692822504243</v>
      </c>
      <c r="AP78" s="1">
        <v>22.77</v>
      </c>
      <c r="AQ78" s="1">
        <v>66.422499999999999</v>
      </c>
      <c r="AR78" s="1">
        <v>99.248827930000004</v>
      </c>
      <c r="AS78" s="1">
        <v>0.53781921088428519</v>
      </c>
      <c r="AT78" s="1">
        <v>13.4992623166677</v>
      </c>
      <c r="AU78" s="1">
        <v>2.0090488749697961</v>
      </c>
      <c r="AV78" s="1">
        <v>9.8000000000000007</v>
      </c>
      <c r="AW78" s="1">
        <v>64.75</v>
      </c>
      <c r="AX78" s="1">
        <v>85.622199950786197</v>
      </c>
      <c r="AY78" s="1">
        <v>82.448132119728598</v>
      </c>
      <c r="AZ78" s="1">
        <v>2.2313499999999999</v>
      </c>
      <c r="BA78" s="1">
        <v>32.595735788345337</v>
      </c>
      <c r="BB78" s="1">
        <v>100</v>
      </c>
      <c r="BC78" s="1">
        <v>1.92</v>
      </c>
      <c r="BD78" s="1">
        <v>22.1</v>
      </c>
      <c r="BE78" s="1">
        <v>48.142075070127312</v>
      </c>
      <c r="BF78" s="1">
        <v>155.91807879238681</v>
      </c>
      <c r="BG78" s="1">
        <v>81.61</v>
      </c>
      <c r="BH78" s="1">
        <v>0.88</v>
      </c>
      <c r="BI78" s="1">
        <v>1.58</v>
      </c>
      <c r="BJ78" s="1">
        <v>73</v>
      </c>
      <c r="BK78" s="1">
        <v>5.5240122480000009</v>
      </c>
      <c r="BL78" s="1">
        <v>70</v>
      </c>
      <c r="BM78" s="1">
        <v>103.54</v>
      </c>
      <c r="BN78" s="1">
        <v>0</v>
      </c>
    </row>
    <row r="79" spans="1:66" x14ac:dyDescent="0.3">
      <c r="A79" t="s">
        <v>115</v>
      </c>
      <c r="B79" t="s">
        <v>67</v>
      </c>
      <c r="C79" t="s">
        <v>68</v>
      </c>
      <c r="D79">
        <v>2019</v>
      </c>
      <c r="E79" s="1">
        <v>-179.8</v>
      </c>
      <c r="F79" s="1">
        <v>-0.30096817062005055</v>
      </c>
      <c r="G79" s="1">
        <v>64.141473190202802</v>
      </c>
      <c r="H79" s="1">
        <v>1.1082549228829199</v>
      </c>
      <c r="I79" s="1">
        <v>1.8</v>
      </c>
      <c r="J79" s="1">
        <v>97.4</v>
      </c>
      <c r="K79" s="1">
        <v>1.1164376735687256</v>
      </c>
      <c r="L79" s="1">
        <v>0.29938223958015442</v>
      </c>
      <c r="M79" s="1">
        <v>1.3721402883529663</v>
      </c>
      <c r="N79" s="1">
        <v>1.4076945781707764</v>
      </c>
      <c r="O79" s="1">
        <v>1.4404119253158569</v>
      </c>
      <c r="P79" s="1">
        <v>0.24</v>
      </c>
      <c r="Q79" s="1">
        <v>2.5</v>
      </c>
      <c r="R79" s="1">
        <v>2.58</v>
      </c>
      <c r="S79" s="1">
        <v>0.7</v>
      </c>
      <c r="T79" s="1">
        <v>21.6</v>
      </c>
      <c r="U79" s="1">
        <v>2.4612844692403701</v>
      </c>
      <c r="V79" s="1">
        <v>5.6867999999999999</v>
      </c>
      <c r="W79" s="1">
        <v>0.37936384477569929</v>
      </c>
      <c r="X79" s="1">
        <v>8</v>
      </c>
      <c r="Y79" s="1">
        <v>2.4</v>
      </c>
      <c r="Z79" s="1">
        <v>4.2</v>
      </c>
      <c r="AA79" s="1">
        <v>8</v>
      </c>
      <c r="AB79" s="1">
        <v>0.08</v>
      </c>
      <c r="AC79" s="1">
        <v>10.6</v>
      </c>
      <c r="AD79" s="1">
        <v>10</v>
      </c>
      <c r="AE79" s="1">
        <v>5.0999999999999996</v>
      </c>
      <c r="AF79" s="1">
        <v>82.9</v>
      </c>
      <c r="AG79" s="1">
        <v>8.8021999999999991</v>
      </c>
      <c r="AH79" s="1">
        <v>97.4</v>
      </c>
      <c r="AI79" s="1">
        <v>90</v>
      </c>
      <c r="AJ79" s="1">
        <v>6.6659034534869432</v>
      </c>
      <c r="AK79" s="1">
        <v>22.4</v>
      </c>
      <c r="AL79" s="1">
        <v>98.557670000000002</v>
      </c>
      <c r="AM79" s="1">
        <v>98.281279999999995</v>
      </c>
      <c r="AN79" s="1">
        <v>95.762711864406782</v>
      </c>
      <c r="AO79" s="1">
        <v>84.356196523978866</v>
      </c>
      <c r="AP79" s="1">
        <v>22.77</v>
      </c>
      <c r="AQ79" s="1">
        <v>66.422499999999999</v>
      </c>
      <c r="AR79" s="1">
        <v>99.248830909999995</v>
      </c>
      <c r="AS79" s="1">
        <v>0.53880047742265536</v>
      </c>
      <c r="AT79" s="1">
        <v>13.4992623166677</v>
      </c>
      <c r="AU79" s="1">
        <v>2.0090488749697961</v>
      </c>
      <c r="AV79" s="1">
        <v>8.8120002746581996</v>
      </c>
      <c r="AW79" s="1">
        <v>64.724999999999994</v>
      </c>
      <c r="AX79" s="1">
        <v>80.5</v>
      </c>
      <c r="AY79" s="1">
        <v>87.482910779999997</v>
      </c>
      <c r="AZ79" s="1">
        <v>2.2477600574493399</v>
      </c>
      <c r="BA79" s="1">
        <v>32.595735788345337</v>
      </c>
      <c r="BB79" s="1">
        <v>100</v>
      </c>
      <c r="BC79" s="1">
        <v>1.92</v>
      </c>
      <c r="BD79" s="1">
        <v>21.3</v>
      </c>
      <c r="BE79" s="1">
        <v>48.142075070127312</v>
      </c>
      <c r="BF79" s="1">
        <v>157.31084032184467</v>
      </c>
      <c r="BG79" s="1">
        <v>81.172430000000006</v>
      </c>
      <c r="BH79" s="1">
        <v>0.87082000000000004</v>
      </c>
      <c r="BI79" s="1">
        <v>1.3521868461983428</v>
      </c>
      <c r="BJ79" s="1">
        <v>73.482714563202251</v>
      </c>
      <c r="BK79" s="1">
        <v>5.5240122480000009</v>
      </c>
      <c r="BL79" s="1">
        <v>72</v>
      </c>
      <c r="BM79" s="1">
        <v>105.75182886748</v>
      </c>
      <c r="BN79" s="1">
        <v>0</v>
      </c>
    </row>
    <row r="80" spans="1:66" x14ac:dyDescent="0.3">
      <c r="A80" t="s">
        <v>115</v>
      </c>
      <c r="B80" t="s">
        <v>67</v>
      </c>
      <c r="C80" t="s">
        <v>68</v>
      </c>
      <c r="D80">
        <v>2020</v>
      </c>
      <c r="E80" s="1" t="s">
        <v>118</v>
      </c>
      <c r="F80" s="1">
        <v>-1.8651809175663183</v>
      </c>
      <c r="G80" s="1">
        <v>57.767428328252691</v>
      </c>
      <c r="H80" s="1">
        <v>0.47649885272508302</v>
      </c>
      <c r="I80" s="1">
        <v>-8</v>
      </c>
      <c r="J80" s="1">
        <v>114.6</v>
      </c>
      <c r="K80" s="1">
        <v>1.0694302320480347</v>
      </c>
      <c r="L80" s="1">
        <v>0.31250980496406555</v>
      </c>
      <c r="M80" s="1">
        <v>1.2478083372116089</v>
      </c>
      <c r="N80" s="1">
        <v>1.327411413192749</v>
      </c>
      <c r="O80" s="1">
        <v>1.1959656476974487</v>
      </c>
      <c r="P80" s="1">
        <v>0.24</v>
      </c>
      <c r="Q80" s="1">
        <v>2.5</v>
      </c>
      <c r="R80" s="1">
        <v>2.58</v>
      </c>
      <c r="S80" s="1">
        <v>0.7</v>
      </c>
      <c r="T80" s="1">
        <v>21.6</v>
      </c>
      <c r="U80" s="1">
        <v>2.4769999999999999</v>
      </c>
      <c r="V80" s="1">
        <v>6.875</v>
      </c>
      <c r="W80" s="1">
        <v>0.38700000000000001</v>
      </c>
      <c r="X80" s="1">
        <v>8</v>
      </c>
      <c r="Y80" s="1">
        <v>2.5</v>
      </c>
      <c r="Z80" s="1">
        <v>4</v>
      </c>
      <c r="AA80" s="1">
        <v>8.9</v>
      </c>
      <c r="AB80" s="1">
        <v>0.09</v>
      </c>
      <c r="AC80" s="1">
        <v>10.6</v>
      </c>
      <c r="AD80" s="1">
        <v>10</v>
      </c>
      <c r="AE80" s="1">
        <v>5.5</v>
      </c>
      <c r="AF80" s="1">
        <v>82.9</v>
      </c>
      <c r="AG80" s="1">
        <v>4.7270000000000003</v>
      </c>
      <c r="AH80" s="1">
        <v>97.4</v>
      </c>
      <c r="AI80" s="1">
        <v>90</v>
      </c>
      <c r="AJ80" s="1">
        <v>6.69</v>
      </c>
      <c r="AK80" s="1">
        <v>22.400000000000002</v>
      </c>
      <c r="AL80" s="1">
        <v>99.745999999999995</v>
      </c>
      <c r="AM80" s="1">
        <v>99.745999999999995</v>
      </c>
      <c r="AN80" s="1">
        <v>96.552000000000007</v>
      </c>
      <c r="AO80" s="1">
        <v>84.097000000000008</v>
      </c>
      <c r="AP80" s="1">
        <v>26.1</v>
      </c>
      <c r="AQ80" s="1">
        <v>88</v>
      </c>
      <c r="AR80" s="1">
        <v>99.248826449999996</v>
      </c>
      <c r="AS80" s="1">
        <v>0.57300000000000006</v>
      </c>
      <c r="AT80" s="1">
        <v>10.53</v>
      </c>
      <c r="AU80" s="1">
        <v>2.0089999999999999</v>
      </c>
      <c r="AV80" s="1">
        <v>8.4269999999999996</v>
      </c>
      <c r="AW80" s="1">
        <v>65.55</v>
      </c>
      <c r="AX80" s="1">
        <v>82.043000000000006</v>
      </c>
      <c r="AY80" s="1">
        <v>91.623000000000005</v>
      </c>
      <c r="AZ80" s="1">
        <v>2.1890000000000001</v>
      </c>
      <c r="BA80" s="1">
        <v>33.314</v>
      </c>
      <c r="BB80" s="1">
        <v>99</v>
      </c>
      <c r="BC80" s="1">
        <v>1.744</v>
      </c>
      <c r="BD80" s="1">
        <v>21.3</v>
      </c>
      <c r="BE80" s="1">
        <v>42.076000000000001</v>
      </c>
      <c r="BF80" s="1">
        <v>0.75</v>
      </c>
      <c r="BG80" s="1">
        <v>80.912000000000006</v>
      </c>
      <c r="BH80" s="1">
        <v>0.87</v>
      </c>
      <c r="BI80" s="1">
        <v>1.3</v>
      </c>
      <c r="BJ80" s="1">
        <v>74.5</v>
      </c>
      <c r="BK80" s="1">
        <v>5.2190000000000003</v>
      </c>
      <c r="BL80" s="1">
        <v>69</v>
      </c>
      <c r="BM80" s="1">
        <v>106.14700000000001</v>
      </c>
      <c r="BN80" s="1">
        <v>55.701999999999998</v>
      </c>
    </row>
    <row r="81" spans="1:66" x14ac:dyDescent="0.3">
      <c r="A81" t="s">
        <v>115</v>
      </c>
      <c r="B81" t="s">
        <v>67</v>
      </c>
      <c r="C81" t="s">
        <v>68</v>
      </c>
      <c r="D81">
        <v>2021</v>
      </c>
      <c r="E81" s="1">
        <v>-131.9</v>
      </c>
      <c r="F81" s="1">
        <v>-0.60151672690987579</v>
      </c>
      <c r="G81" s="1">
        <v>61.966262095267545</v>
      </c>
      <c r="H81" s="1">
        <v>1.6423314103839199</v>
      </c>
      <c r="I81" s="1">
        <v>7</v>
      </c>
      <c r="J81" s="1">
        <v>112.9</v>
      </c>
      <c r="K81" s="1">
        <v>1.0694302320480347</v>
      </c>
      <c r="L81" s="1">
        <v>0.31250980496406555</v>
      </c>
      <c r="M81" s="1">
        <v>1.2478083372116089</v>
      </c>
      <c r="N81" s="1">
        <v>1.327411413192749</v>
      </c>
      <c r="O81" s="1">
        <v>1.1959656476974487</v>
      </c>
      <c r="P81" s="1">
        <v>0.13</v>
      </c>
      <c r="Q81" s="1">
        <v>2.5</v>
      </c>
      <c r="R81" s="1">
        <v>2.58</v>
      </c>
      <c r="S81" s="1">
        <v>0.7</v>
      </c>
      <c r="T81" s="1">
        <v>21.6</v>
      </c>
      <c r="U81" s="1">
        <v>2.4769999999999999</v>
      </c>
      <c r="V81" s="1">
        <v>6.8849999999999998</v>
      </c>
      <c r="W81" s="1">
        <v>0.38700000000000001</v>
      </c>
      <c r="X81" s="1">
        <v>8</v>
      </c>
      <c r="Y81" s="1">
        <v>2.7</v>
      </c>
      <c r="Z81" s="1">
        <v>4.5</v>
      </c>
      <c r="AA81" s="1">
        <v>8.7000000000000011</v>
      </c>
      <c r="AB81" s="1">
        <v>0.1</v>
      </c>
      <c r="AC81" s="1">
        <v>10.6</v>
      </c>
      <c r="AD81" s="1">
        <v>10</v>
      </c>
      <c r="AE81" s="1">
        <v>5.13</v>
      </c>
      <c r="AF81" s="1">
        <v>82.477000000000004</v>
      </c>
      <c r="AG81" s="1">
        <v>4.7359999999999998</v>
      </c>
      <c r="AH81" s="1">
        <v>97.4</v>
      </c>
      <c r="AI81" s="1">
        <v>90</v>
      </c>
      <c r="AJ81" s="1">
        <v>6.7</v>
      </c>
      <c r="AK81" s="1">
        <v>25.400000000000002</v>
      </c>
      <c r="AL81" s="1">
        <v>99.957999999999998</v>
      </c>
      <c r="AM81" s="1">
        <v>100</v>
      </c>
      <c r="AN81" s="1">
        <v>96.581000000000003</v>
      </c>
      <c r="AO81" s="1">
        <v>84.869</v>
      </c>
      <c r="AP81" s="1">
        <v>23.1</v>
      </c>
      <c r="AQ81" s="1">
        <v>88</v>
      </c>
      <c r="AR81" s="1">
        <v>97.853999999999999</v>
      </c>
      <c r="AS81" s="1">
        <v>0.53700000000000003</v>
      </c>
      <c r="AT81" s="1">
        <v>10.682</v>
      </c>
      <c r="AU81" s="1">
        <v>2.0089999999999999</v>
      </c>
      <c r="AV81" s="1">
        <v>8.620000000000001</v>
      </c>
      <c r="AW81" s="1">
        <v>65.55</v>
      </c>
      <c r="AX81" s="1">
        <v>83.34</v>
      </c>
      <c r="AY81" s="1">
        <v>96.991</v>
      </c>
      <c r="AZ81" s="1">
        <v>2.2000000000000002</v>
      </c>
      <c r="BA81" s="1">
        <v>33.314</v>
      </c>
      <c r="BB81" s="1">
        <v>100</v>
      </c>
      <c r="BC81" s="1">
        <v>1.744</v>
      </c>
      <c r="BD81" s="1">
        <v>20.954000000000001</v>
      </c>
      <c r="BE81" s="1">
        <v>42.076000000000001</v>
      </c>
      <c r="BF81" s="1">
        <v>0.73099999999999998</v>
      </c>
      <c r="BG81" s="1">
        <v>80.353000000000009</v>
      </c>
      <c r="BH81" s="1">
        <v>0.86899999999999999</v>
      </c>
      <c r="BI81" s="1">
        <v>1.1990000000000001</v>
      </c>
      <c r="BJ81" s="1">
        <v>74.5</v>
      </c>
      <c r="BK81" s="1">
        <v>5.2940000000000005</v>
      </c>
      <c r="BL81" s="1">
        <v>69</v>
      </c>
      <c r="BM81" s="1">
        <v>106.14700000000001</v>
      </c>
      <c r="BN81" s="1">
        <v>55.701999999999998</v>
      </c>
    </row>
    <row r="82" spans="1:66" x14ac:dyDescent="0.3">
      <c r="A82" t="s">
        <v>119</v>
      </c>
      <c r="B82" t="s">
        <v>67</v>
      </c>
      <c r="C82" t="s">
        <v>68</v>
      </c>
      <c r="D82">
        <v>2017</v>
      </c>
      <c r="E82" s="1">
        <v>-197.9</v>
      </c>
      <c r="F82" s="1">
        <v>7.8175708627036586</v>
      </c>
      <c r="G82" s="1">
        <v>87.237202953023413</v>
      </c>
      <c r="H82" s="1">
        <v>1.50949655801608</v>
      </c>
      <c r="I82" s="1">
        <v>2.7</v>
      </c>
      <c r="J82" s="1">
        <v>64.7</v>
      </c>
      <c r="K82" s="1">
        <v>1.4322618246078491</v>
      </c>
      <c r="L82" s="1">
        <v>0.58772146701812744</v>
      </c>
      <c r="M82" s="1">
        <v>1.6531802415847778</v>
      </c>
      <c r="N82" s="1">
        <v>1.6149790287017822</v>
      </c>
      <c r="O82" s="1">
        <v>1.7861952781677246</v>
      </c>
      <c r="P82" s="1">
        <v>0.17730712890630684</v>
      </c>
      <c r="Q82" s="1">
        <v>2.7659606933594034</v>
      </c>
      <c r="R82" s="1">
        <v>1.29999995231628</v>
      </c>
      <c r="S82" s="1">
        <v>1</v>
      </c>
      <c r="T82" s="1">
        <v>20.100000000000001</v>
      </c>
      <c r="U82" s="1">
        <v>2.42614431030161</v>
      </c>
      <c r="V82" s="1">
        <v>8.0503</v>
      </c>
      <c r="W82" s="1">
        <v>0.45018877963893278</v>
      </c>
      <c r="X82" s="1">
        <v>6</v>
      </c>
      <c r="Y82" s="1">
        <v>2.1</v>
      </c>
      <c r="Z82" s="1">
        <v>3.8</v>
      </c>
      <c r="AA82" s="1">
        <v>8.1</v>
      </c>
      <c r="AB82" s="1">
        <v>0.02</v>
      </c>
      <c r="AC82" s="1">
        <v>12.32</v>
      </c>
      <c r="AD82" s="1">
        <v>33</v>
      </c>
      <c r="AE82" s="1">
        <v>4.3</v>
      </c>
      <c r="AF82" s="1">
        <v>71.3</v>
      </c>
      <c r="AG82" s="1">
        <v>6.4276</v>
      </c>
      <c r="AH82" s="1">
        <v>100</v>
      </c>
      <c r="AI82" s="1">
        <v>96</v>
      </c>
      <c r="AJ82" s="1">
        <v>6.9</v>
      </c>
      <c r="AK82" s="1">
        <v>20.9</v>
      </c>
      <c r="AL82" s="1">
        <v>98.679500000000004</v>
      </c>
      <c r="AM82" s="1">
        <v>84</v>
      </c>
      <c r="AN82" s="1">
        <v>94.856722997795742</v>
      </c>
      <c r="AO82" s="1">
        <v>80.873493266427602</v>
      </c>
      <c r="AP82" s="1">
        <v>21.4</v>
      </c>
      <c r="AQ82" s="1">
        <v>95.301599999999993</v>
      </c>
      <c r="AR82" s="1">
        <v>99.98173998</v>
      </c>
      <c r="AS82" s="1">
        <v>1.2238064771573605</v>
      </c>
      <c r="AT82" s="1">
        <v>12.849502563476563</v>
      </c>
      <c r="AU82" s="1">
        <v>2.0404023578111201</v>
      </c>
      <c r="AV82" s="1">
        <v>4.3109999999999999</v>
      </c>
      <c r="AW82" s="1">
        <v>73.974999999999994</v>
      </c>
      <c r="AX82" s="1">
        <v>87.589799999999997</v>
      </c>
      <c r="AY82" s="1">
        <v>75.099999999999994</v>
      </c>
      <c r="AZ82" s="1">
        <v>2.8685400485992401</v>
      </c>
      <c r="BA82" s="1">
        <v>30.13</v>
      </c>
      <c r="BB82" s="1">
        <v>100</v>
      </c>
      <c r="BC82" s="1">
        <v>2.11</v>
      </c>
      <c r="BD82" s="1">
        <v>21.6</v>
      </c>
      <c r="BE82" s="1">
        <v>42.266294193075503</v>
      </c>
      <c r="BF82" s="1">
        <v>775.74202250078952</v>
      </c>
      <c r="BG82" s="1">
        <v>78.670064144950103</v>
      </c>
      <c r="BH82" s="1">
        <v>0.98330766632921596</v>
      </c>
      <c r="BI82" s="1">
        <v>0.9</v>
      </c>
      <c r="BJ82" s="1">
        <v>73</v>
      </c>
      <c r="BK82" s="1">
        <v>5.8074407461459048</v>
      </c>
      <c r="BL82" s="1">
        <v>81</v>
      </c>
      <c r="BM82" s="1">
        <v>78</v>
      </c>
      <c r="BN82" s="1">
        <v>0</v>
      </c>
    </row>
    <row r="83" spans="1:66" x14ac:dyDescent="0.3">
      <c r="A83" t="s">
        <v>119</v>
      </c>
      <c r="B83" t="s">
        <v>67</v>
      </c>
      <c r="C83" t="s">
        <v>68</v>
      </c>
      <c r="D83">
        <v>2018</v>
      </c>
      <c r="E83" s="1">
        <v>-244</v>
      </c>
      <c r="F83" s="1">
        <v>7.9702155140142299</v>
      </c>
      <c r="G83" s="1">
        <v>88.434406418319057</v>
      </c>
      <c r="H83" s="1">
        <v>1.7321676607566201</v>
      </c>
      <c r="I83" s="1">
        <v>1.1000000000000001</v>
      </c>
      <c r="J83" s="1">
        <v>61.3</v>
      </c>
      <c r="K83" s="1">
        <v>1.4312589168548584</v>
      </c>
      <c r="L83" s="1">
        <v>0.59127533435821533</v>
      </c>
      <c r="M83" s="1">
        <v>1.562705397605896</v>
      </c>
      <c r="N83" s="1">
        <v>1.6315833330154419</v>
      </c>
      <c r="O83" s="1">
        <v>1.7629251480102539</v>
      </c>
      <c r="P83" s="1">
        <v>8.7823055491594193E-2</v>
      </c>
      <c r="Q83" s="1">
        <v>2.5</v>
      </c>
      <c r="R83" s="1">
        <v>1.29999995231628</v>
      </c>
      <c r="S83" s="1">
        <v>1</v>
      </c>
      <c r="T83" s="1">
        <v>22.3</v>
      </c>
      <c r="U83" s="1">
        <v>2.4300000000000002</v>
      </c>
      <c r="V83" s="1">
        <v>7.1821000000000002</v>
      </c>
      <c r="W83" s="1">
        <v>0.45018877963893278</v>
      </c>
      <c r="X83" s="1">
        <v>6</v>
      </c>
      <c r="Y83" s="1">
        <v>2.2999999999999998</v>
      </c>
      <c r="Z83" s="1">
        <v>3.8</v>
      </c>
      <c r="AA83" s="1">
        <v>8.1</v>
      </c>
      <c r="AB83" s="1">
        <v>6.7000000000000004E-2</v>
      </c>
      <c r="AC83" s="1">
        <v>12.01</v>
      </c>
      <c r="AD83" s="1">
        <v>13.19</v>
      </c>
      <c r="AE83" s="1">
        <v>4.2</v>
      </c>
      <c r="AF83" s="1">
        <v>81</v>
      </c>
      <c r="AG83" s="1">
        <v>6.8406000000000002</v>
      </c>
      <c r="AH83" s="1">
        <v>98.5</v>
      </c>
      <c r="AI83" s="1">
        <v>95</v>
      </c>
      <c r="AJ83" s="1">
        <v>7.1</v>
      </c>
      <c r="AK83" s="1">
        <v>20.9</v>
      </c>
      <c r="AL83" s="1">
        <v>98.692390000000003</v>
      </c>
      <c r="AM83" s="1">
        <v>84</v>
      </c>
      <c r="AN83" s="1">
        <v>94.852941176470594</v>
      </c>
      <c r="AO83" s="1">
        <v>83.161416872972183</v>
      </c>
      <c r="AP83" s="1">
        <v>41.46</v>
      </c>
      <c r="AQ83" s="1">
        <v>96.805999999999997</v>
      </c>
      <c r="AR83" s="1">
        <v>99.993023149999999</v>
      </c>
      <c r="AS83" s="1">
        <v>1.1960077869339021</v>
      </c>
      <c r="AT83" s="1">
        <v>14.206252697777201</v>
      </c>
      <c r="AU83" s="1">
        <v>2.0404023578111201</v>
      </c>
      <c r="AV83" s="1">
        <v>4</v>
      </c>
      <c r="AW83" s="1">
        <v>75.25</v>
      </c>
      <c r="AX83" s="1">
        <v>89.647100590336805</v>
      </c>
      <c r="AY83" s="1">
        <v>77.031377236058503</v>
      </c>
      <c r="AZ83" s="1">
        <v>2.8774899999999999</v>
      </c>
      <c r="BA83" s="1">
        <v>33.390209078788757</v>
      </c>
      <c r="BB83" s="1">
        <v>100</v>
      </c>
      <c r="BC83" s="1">
        <v>2.11</v>
      </c>
      <c r="BD83" s="1">
        <v>21.6</v>
      </c>
      <c r="BE83" s="1">
        <v>42.266294193075503</v>
      </c>
      <c r="BF83" s="1">
        <v>775.74202250078952</v>
      </c>
      <c r="BG83" s="1">
        <v>78.67</v>
      </c>
      <c r="BH83" s="1">
        <v>0.98</v>
      </c>
      <c r="BI83" s="1">
        <v>0.85</v>
      </c>
      <c r="BJ83" s="1">
        <v>69</v>
      </c>
      <c r="BK83" s="1">
        <v>5.6192426683333325</v>
      </c>
      <c r="BL83" s="1">
        <v>81</v>
      </c>
      <c r="BM83" s="1">
        <v>78.099999999999994</v>
      </c>
      <c r="BN83" s="1">
        <v>0</v>
      </c>
    </row>
    <row r="84" spans="1:66" x14ac:dyDescent="0.3">
      <c r="A84" t="s">
        <v>119</v>
      </c>
      <c r="B84" t="s">
        <v>67</v>
      </c>
      <c r="C84" t="s">
        <v>68</v>
      </c>
      <c r="D84">
        <v>2019</v>
      </c>
      <c r="E84" s="1">
        <v>-210.7</v>
      </c>
      <c r="F84" s="1">
        <v>7.5715555157160992</v>
      </c>
      <c r="G84" s="1">
        <v>87.599666028473962</v>
      </c>
      <c r="H84" s="1">
        <v>1.4456670146976001</v>
      </c>
      <c r="I84" s="1">
        <v>1.1000000000000001</v>
      </c>
      <c r="J84" s="1">
        <v>58.9</v>
      </c>
      <c r="K84" s="1">
        <v>1.3555911779403687</v>
      </c>
      <c r="L84" s="1">
        <v>0.57430857419967651</v>
      </c>
      <c r="M84" s="1">
        <v>1.5311622619628906</v>
      </c>
      <c r="N84" s="1">
        <v>1.6206874847412109</v>
      </c>
      <c r="O84" s="1">
        <v>1.7231898307800293</v>
      </c>
      <c r="P84" s="1">
        <v>0.19</v>
      </c>
      <c r="Q84" s="1">
        <v>2.5</v>
      </c>
      <c r="R84" s="1">
        <v>1.3</v>
      </c>
      <c r="S84" s="1">
        <v>1</v>
      </c>
      <c r="T84" s="1">
        <v>22.3</v>
      </c>
      <c r="U84" s="1">
        <v>2.42614431030161</v>
      </c>
      <c r="V84" s="1">
        <v>7.1821000000000002</v>
      </c>
      <c r="W84" s="1">
        <v>0.45018877963893278</v>
      </c>
      <c r="X84" s="1">
        <v>6</v>
      </c>
      <c r="Y84" s="1">
        <v>2.2000000000000002</v>
      </c>
      <c r="Z84" s="1">
        <v>3.7</v>
      </c>
      <c r="AA84" s="1">
        <v>7.5</v>
      </c>
      <c r="AB84" s="1">
        <v>0.03</v>
      </c>
      <c r="AC84" s="1">
        <v>12.1</v>
      </c>
      <c r="AD84" s="1">
        <v>16</v>
      </c>
      <c r="AE84" s="1">
        <v>4.2</v>
      </c>
      <c r="AF84" s="1">
        <v>81</v>
      </c>
      <c r="AG84" s="1">
        <v>6.8406000000000002</v>
      </c>
      <c r="AH84" s="1">
        <v>98.7</v>
      </c>
      <c r="AI84" s="1">
        <v>95</v>
      </c>
      <c r="AJ84" s="1">
        <v>7.1183643677397841</v>
      </c>
      <c r="AK84" s="1">
        <v>18.8</v>
      </c>
      <c r="AL84" s="1">
        <v>98.828149999999994</v>
      </c>
      <c r="AM84" s="1">
        <v>84</v>
      </c>
      <c r="AN84" s="1">
        <v>93.793103448275858</v>
      </c>
      <c r="AO84" s="1">
        <v>83.375467315276254</v>
      </c>
      <c r="AP84" s="1">
        <v>41.46</v>
      </c>
      <c r="AQ84" s="1">
        <v>96.805999999999997</v>
      </c>
      <c r="AR84" s="1">
        <v>99.993025500000002</v>
      </c>
      <c r="AS84" s="1">
        <v>1.1958685275749985</v>
      </c>
      <c r="AT84" s="1">
        <v>14.206252697777201</v>
      </c>
      <c r="AU84" s="1">
        <v>2.0404023578111201</v>
      </c>
      <c r="AV84" s="1">
        <v>3.72399997711182</v>
      </c>
      <c r="AW84" s="1">
        <v>75.25</v>
      </c>
      <c r="AX84" s="1">
        <v>84.395500774567296</v>
      </c>
      <c r="AY84" s="1">
        <v>79.779113539999997</v>
      </c>
      <c r="AZ84" s="1">
        <v>2.9394900798797599</v>
      </c>
      <c r="BA84" s="1">
        <v>33.390209078788757</v>
      </c>
      <c r="BB84" s="1">
        <v>100</v>
      </c>
      <c r="BC84" s="1">
        <v>2.11</v>
      </c>
      <c r="BD84" s="1">
        <v>22.8</v>
      </c>
      <c r="BE84" s="1">
        <v>42.266294193075503</v>
      </c>
      <c r="BF84" s="1">
        <v>878.6722512410347</v>
      </c>
      <c r="BG84" s="1">
        <v>78.56474</v>
      </c>
      <c r="BH84" s="1">
        <v>0.98324</v>
      </c>
      <c r="BI84" s="1">
        <v>1.1761928512473934</v>
      </c>
      <c r="BJ84" s="1">
        <v>74.462012681782682</v>
      </c>
      <c r="BK84" s="1">
        <v>5.6192426683333325</v>
      </c>
      <c r="BL84" s="1">
        <v>80</v>
      </c>
      <c r="BM84" s="1">
        <v>78.524002699424898</v>
      </c>
      <c r="BN84" s="1">
        <v>0</v>
      </c>
    </row>
    <row r="85" spans="1:66" x14ac:dyDescent="0.3">
      <c r="A85" t="s">
        <v>119</v>
      </c>
      <c r="B85" t="s">
        <v>67</v>
      </c>
      <c r="C85" t="s">
        <v>68</v>
      </c>
      <c r="D85">
        <v>2020</v>
      </c>
      <c r="E85" s="1">
        <v>-149.30000000000001</v>
      </c>
      <c r="F85" s="1">
        <v>7.1287096800842056</v>
      </c>
      <c r="G85" s="1">
        <v>81.10854743493806</v>
      </c>
      <c r="H85" s="1">
        <v>0.50668988995327402</v>
      </c>
      <c r="I85" s="1">
        <v>-4.5999999999999996</v>
      </c>
      <c r="J85" s="1">
        <v>68.7</v>
      </c>
      <c r="K85" s="1">
        <v>1.3775762319564819</v>
      </c>
      <c r="L85" s="1">
        <v>0.67101138830184937</v>
      </c>
      <c r="M85" s="1">
        <v>1.3607977628707886</v>
      </c>
      <c r="N85" s="1">
        <v>1.5579319000244141</v>
      </c>
      <c r="O85" s="1">
        <v>1.5827145576477051</v>
      </c>
      <c r="P85" s="1">
        <v>0.19</v>
      </c>
      <c r="Q85" s="1">
        <v>2.5</v>
      </c>
      <c r="R85" s="1">
        <v>1.3</v>
      </c>
      <c r="S85" s="1">
        <v>1</v>
      </c>
      <c r="T85" s="1">
        <v>22.3</v>
      </c>
      <c r="U85" s="1">
        <v>2.4369999999999998</v>
      </c>
      <c r="V85" s="1">
        <v>7.2700000000000005</v>
      </c>
      <c r="W85" s="1">
        <v>0.50800000000000001</v>
      </c>
      <c r="X85" s="1">
        <v>7</v>
      </c>
      <c r="Y85" s="1">
        <v>2.2000000000000002</v>
      </c>
      <c r="Z85" s="1">
        <v>3.7</v>
      </c>
      <c r="AA85" s="1">
        <v>7.3</v>
      </c>
      <c r="AB85" s="1">
        <v>0.03</v>
      </c>
      <c r="AC85" s="1">
        <v>12.1</v>
      </c>
      <c r="AD85" s="1">
        <v>16</v>
      </c>
      <c r="AE85" s="1">
        <v>4.0999999999999996</v>
      </c>
      <c r="AF85" s="1">
        <v>81</v>
      </c>
      <c r="AG85" s="1">
        <v>8.0950000000000006</v>
      </c>
      <c r="AH85" s="1">
        <v>98.7</v>
      </c>
      <c r="AI85" s="1">
        <v>93</v>
      </c>
      <c r="AJ85" s="1">
        <v>7.0350000000000001</v>
      </c>
      <c r="AK85" s="1">
        <v>18.8</v>
      </c>
      <c r="AL85" s="1">
        <v>98.745000000000005</v>
      </c>
      <c r="AM85" s="1">
        <v>98.745000000000005</v>
      </c>
      <c r="AN85" s="1">
        <v>93.835999999999999</v>
      </c>
      <c r="AO85" s="1">
        <v>83.646000000000001</v>
      </c>
      <c r="AP85" s="1">
        <v>34.4</v>
      </c>
      <c r="AQ85" s="1">
        <v>97</v>
      </c>
      <c r="AR85" s="1">
        <v>99.993027830000003</v>
      </c>
      <c r="AS85" s="1">
        <v>1.163</v>
      </c>
      <c r="AT85" s="1">
        <v>14.14</v>
      </c>
      <c r="AU85" s="1">
        <v>2.04</v>
      </c>
      <c r="AV85" s="1">
        <v>3.0430000000000001</v>
      </c>
      <c r="AW85" s="1">
        <v>76.7</v>
      </c>
      <c r="AX85" s="1">
        <v>89.739000000000004</v>
      </c>
      <c r="AY85" s="1">
        <v>82.563000000000002</v>
      </c>
      <c r="AZ85" s="1">
        <v>3.0350000000000001</v>
      </c>
      <c r="BA85" s="1">
        <v>33.744999999999997</v>
      </c>
      <c r="BB85" s="1">
        <v>99</v>
      </c>
      <c r="BC85" s="1">
        <v>2.198</v>
      </c>
      <c r="BD85" s="1">
        <v>22.8</v>
      </c>
      <c r="BE85" s="1">
        <v>37.131999999999998</v>
      </c>
      <c r="BF85" s="1">
        <v>231.887</v>
      </c>
      <c r="BG85" s="1">
        <v>78.341000000000008</v>
      </c>
      <c r="BH85" s="1">
        <v>0.98299999999999998</v>
      </c>
      <c r="BI85" s="1">
        <v>1</v>
      </c>
      <c r="BJ85" s="1">
        <v>76.3</v>
      </c>
      <c r="BK85" s="1">
        <v>5.3109999999999999</v>
      </c>
      <c r="BL85" s="1">
        <v>80</v>
      </c>
      <c r="BM85" s="1">
        <v>76.603000000000009</v>
      </c>
      <c r="BN85" s="1">
        <v>52.338000000000001</v>
      </c>
    </row>
    <row r="86" spans="1:66" x14ac:dyDescent="0.3">
      <c r="A86" t="s">
        <v>119</v>
      </c>
      <c r="B86" t="s">
        <v>67</v>
      </c>
      <c r="C86" t="s">
        <v>68</v>
      </c>
      <c r="D86">
        <v>2021</v>
      </c>
      <c r="E86" s="1">
        <v>-169.4</v>
      </c>
      <c r="F86" s="1">
        <v>7.4373201116127472</v>
      </c>
      <c r="G86" s="1">
        <v>89.385792943522418</v>
      </c>
      <c r="H86" s="1">
        <v>3.1429696730996399</v>
      </c>
      <c r="I86" s="1">
        <v>2.8</v>
      </c>
      <c r="J86" s="1">
        <v>69.3</v>
      </c>
      <c r="K86" s="1">
        <v>1.3775762319564819</v>
      </c>
      <c r="L86" s="1">
        <v>0.67101138830184937</v>
      </c>
      <c r="M86" s="1">
        <v>1.3607977628707886</v>
      </c>
      <c r="N86" s="1">
        <v>1.5579319000244141</v>
      </c>
      <c r="O86" s="1">
        <v>1.5827145576477051</v>
      </c>
      <c r="P86" s="1">
        <v>0.24</v>
      </c>
      <c r="Q86" s="1">
        <v>2.5</v>
      </c>
      <c r="R86" s="1">
        <v>1.7</v>
      </c>
      <c r="S86" s="1">
        <v>0.3</v>
      </c>
      <c r="T86" s="1">
        <v>22.3</v>
      </c>
      <c r="U86" s="1">
        <v>2.4369999999999998</v>
      </c>
      <c r="V86" s="1">
        <v>6.22</v>
      </c>
      <c r="W86" s="1">
        <v>0.50800000000000001</v>
      </c>
      <c r="X86" s="1">
        <v>7</v>
      </c>
      <c r="Y86" s="1">
        <v>2.3000000000000003</v>
      </c>
      <c r="Z86" s="1">
        <v>3.8000000000000003</v>
      </c>
      <c r="AA86" s="1">
        <v>5.8</v>
      </c>
      <c r="AB86" s="1">
        <v>0.04</v>
      </c>
      <c r="AC86" s="1">
        <v>12.1</v>
      </c>
      <c r="AD86" s="1">
        <v>16</v>
      </c>
      <c r="AE86" s="1">
        <v>3.7800000000000002</v>
      </c>
      <c r="AF86" s="1">
        <v>81.722999999999999</v>
      </c>
      <c r="AG86" s="1">
        <v>7.8570000000000002</v>
      </c>
      <c r="AH86" s="1">
        <v>98.7</v>
      </c>
      <c r="AI86" s="1">
        <v>93</v>
      </c>
      <c r="AJ86" s="1">
        <v>7.3</v>
      </c>
      <c r="AK86" s="1">
        <v>18.8</v>
      </c>
      <c r="AL86" s="1">
        <v>99.311000000000007</v>
      </c>
      <c r="AM86" s="1">
        <v>98.881</v>
      </c>
      <c r="AN86" s="1">
        <v>96.528000000000006</v>
      </c>
      <c r="AO86" s="1">
        <v>82.957999999999998</v>
      </c>
      <c r="AP86" s="1">
        <v>33.5</v>
      </c>
      <c r="AQ86" s="1">
        <v>97</v>
      </c>
      <c r="AR86" s="1">
        <v>99.8</v>
      </c>
      <c r="AS86" s="1">
        <v>1.1300000000000001</v>
      </c>
      <c r="AT86" s="1">
        <v>14.633000000000001</v>
      </c>
      <c r="AU86" s="1">
        <v>2.04</v>
      </c>
      <c r="AV86" s="1">
        <v>4.3100000000000005</v>
      </c>
      <c r="AW86" s="1">
        <v>76.7</v>
      </c>
      <c r="AX86" s="1">
        <v>88.135000000000005</v>
      </c>
      <c r="AY86" s="1">
        <v>86.519000000000005</v>
      </c>
      <c r="AZ86" s="1">
        <v>3.0939999999999999</v>
      </c>
      <c r="BA86" s="1">
        <v>33.744999999999997</v>
      </c>
      <c r="BB86" s="1">
        <v>100</v>
      </c>
      <c r="BC86" s="1">
        <v>2.198</v>
      </c>
      <c r="BD86" s="1">
        <v>19.369</v>
      </c>
      <c r="BE86" s="1">
        <v>37.131999999999998</v>
      </c>
      <c r="BF86" s="1">
        <v>231.49700000000001</v>
      </c>
      <c r="BG86" s="1">
        <v>78.829000000000008</v>
      </c>
      <c r="BH86" s="1">
        <v>0.98399999999999999</v>
      </c>
      <c r="BI86" s="1">
        <v>0.94800000000000006</v>
      </c>
      <c r="BJ86" s="1">
        <v>76.3</v>
      </c>
      <c r="BK86" s="1">
        <v>5.2330000000000005</v>
      </c>
      <c r="BL86" s="1">
        <v>80</v>
      </c>
      <c r="BM86" s="1">
        <v>76.603000000000009</v>
      </c>
      <c r="BN86" s="1">
        <v>52.338000000000001</v>
      </c>
    </row>
    <row r="87" spans="1:66" x14ac:dyDescent="0.3">
      <c r="A87" t="s">
        <v>120</v>
      </c>
      <c r="B87" t="s">
        <v>67</v>
      </c>
      <c r="C87" t="s">
        <v>68</v>
      </c>
      <c r="D87">
        <v>2017</v>
      </c>
      <c r="E87" s="1">
        <v>171.4</v>
      </c>
      <c r="F87" s="1">
        <v>-1.8044011908423234</v>
      </c>
      <c r="G87" s="1">
        <v>71.578950539941388</v>
      </c>
      <c r="H87" s="1">
        <v>1.1212545203142701</v>
      </c>
      <c r="I87" s="1">
        <v>1.1000000000000001</v>
      </c>
      <c r="J87" s="1">
        <v>179.5</v>
      </c>
      <c r="K87" s="1">
        <v>0.658486008644104</v>
      </c>
      <c r="L87" s="1">
        <v>-7.3572553694248199E-2</v>
      </c>
      <c r="M87" s="1">
        <v>0.27414804697036743</v>
      </c>
      <c r="N87" s="1">
        <v>7.495281845331192E-2</v>
      </c>
      <c r="O87" s="1">
        <v>0.24002723395824432</v>
      </c>
      <c r="P87" s="1">
        <v>2.2958145141601989</v>
      </c>
      <c r="Q87" s="1">
        <v>2.7659606933594034</v>
      </c>
      <c r="R87" s="1">
        <v>1.5</v>
      </c>
      <c r="S87" s="1">
        <v>0.80000001192092896</v>
      </c>
      <c r="T87" s="1">
        <v>22.9</v>
      </c>
      <c r="U87" s="1">
        <v>2.3704710056961402</v>
      </c>
      <c r="V87" s="1">
        <v>4.7457000000000003</v>
      </c>
      <c r="W87" s="1">
        <v>0.69717004695083074</v>
      </c>
      <c r="X87" s="1">
        <v>3</v>
      </c>
      <c r="Y87" s="1">
        <v>2.9</v>
      </c>
      <c r="Z87" s="1">
        <v>3.8</v>
      </c>
      <c r="AA87" s="1">
        <v>4.5</v>
      </c>
      <c r="AB87" s="1">
        <v>0.01</v>
      </c>
      <c r="AC87" s="1">
        <v>12.88</v>
      </c>
      <c r="AD87" s="1">
        <v>45</v>
      </c>
      <c r="AE87" s="1">
        <v>9.1</v>
      </c>
      <c r="AF87" s="1">
        <v>71.900000000000006</v>
      </c>
      <c r="AG87" s="1">
        <v>7.2346000000000004</v>
      </c>
      <c r="AH87" s="1">
        <v>99.8</v>
      </c>
      <c r="AI87" s="1">
        <v>97</v>
      </c>
      <c r="AJ87" s="1">
        <v>5.3</v>
      </c>
      <c r="AK87" s="1">
        <v>27.3</v>
      </c>
      <c r="AL87" s="1">
        <v>96.281679999999994</v>
      </c>
      <c r="AM87" s="1">
        <v>90.092650000000006</v>
      </c>
      <c r="AN87" s="1">
        <v>94.71225918583292</v>
      </c>
      <c r="AO87" s="1">
        <v>70.55999755859375</v>
      </c>
      <c r="AP87" s="1">
        <v>13.9</v>
      </c>
      <c r="AQ87" s="1">
        <v>77.623566499999995</v>
      </c>
      <c r="AR87" s="1">
        <v>99.999997690000001</v>
      </c>
      <c r="AS87" s="1">
        <v>1.3725064791666668</v>
      </c>
      <c r="AT87" s="1">
        <v>14.459815979003906</v>
      </c>
      <c r="AU87" s="1">
        <v>7.9136801020081249</v>
      </c>
      <c r="AV87" s="1">
        <v>23.908999999999999</v>
      </c>
      <c r="AW87" s="1">
        <v>50.8</v>
      </c>
      <c r="AX87" s="1">
        <v>66.834999999999994</v>
      </c>
      <c r="AY87" s="1">
        <v>45.65</v>
      </c>
      <c r="AZ87" s="1">
        <v>0.83845001459121704</v>
      </c>
      <c r="BA87" s="1">
        <v>36.68</v>
      </c>
      <c r="BB87" s="1">
        <v>100</v>
      </c>
      <c r="BC87" s="1">
        <v>2</v>
      </c>
      <c r="BD87" s="1">
        <v>15.1</v>
      </c>
      <c r="BE87" s="1">
        <v>56.913841861133548</v>
      </c>
      <c r="BF87" s="1">
        <v>30.107946843844402</v>
      </c>
      <c r="BG87" s="1">
        <v>72.546406952045302</v>
      </c>
      <c r="BH87" s="1">
        <v>0.84803571031415304</v>
      </c>
      <c r="BI87" s="1">
        <v>0.1</v>
      </c>
      <c r="BJ87" s="1">
        <v>61</v>
      </c>
      <c r="BK87" s="1">
        <v>4.1288198830838683</v>
      </c>
      <c r="BL87" s="1">
        <v>44</v>
      </c>
      <c r="BM87" s="1">
        <v>109</v>
      </c>
      <c r="BN87" s="1">
        <v>0</v>
      </c>
    </row>
    <row r="88" spans="1:66" x14ac:dyDescent="0.3">
      <c r="A88" t="s">
        <v>120</v>
      </c>
      <c r="B88" t="s">
        <v>67</v>
      </c>
      <c r="C88" t="s">
        <v>68</v>
      </c>
      <c r="D88">
        <v>2018</v>
      </c>
      <c r="E88" s="1">
        <v>169.6</v>
      </c>
      <c r="F88" s="1">
        <v>-2.9467292264303091</v>
      </c>
      <c r="G88" s="1">
        <v>80.1500265574834</v>
      </c>
      <c r="H88" s="1">
        <v>0.62562141345358802</v>
      </c>
      <c r="I88" s="1">
        <v>1.7</v>
      </c>
      <c r="J88" s="1">
        <v>186.4</v>
      </c>
      <c r="K88" s="1">
        <v>0.73230868577957153</v>
      </c>
      <c r="L88" s="1">
        <v>0.16594377160072327</v>
      </c>
      <c r="M88" s="1">
        <v>0.29079732298851013</v>
      </c>
      <c r="N88" s="1">
        <v>0.13928000628948212</v>
      </c>
      <c r="O88" s="1">
        <v>0.41377794742584229</v>
      </c>
      <c r="P88" s="1">
        <v>1.3838051274485201</v>
      </c>
      <c r="Q88" s="1">
        <v>2.5</v>
      </c>
      <c r="R88" s="1">
        <v>1.5</v>
      </c>
      <c r="S88" s="1">
        <v>0.80000001192092896</v>
      </c>
      <c r="T88" s="1">
        <v>24.9</v>
      </c>
      <c r="U88" s="1">
        <v>2.3704710056961402</v>
      </c>
      <c r="V88" s="1">
        <v>4.1448</v>
      </c>
      <c r="W88" s="1">
        <v>0.69717004695083074</v>
      </c>
      <c r="X88" s="1">
        <v>3</v>
      </c>
      <c r="Y88" s="1">
        <v>2.2999999999999998</v>
      </c>
      <c r="Z88" s="1">
        <v>3.8</v>
      </c>
      <c r="AA88" s="1">
        <v>4.4000000000000004</v>
      </c>
      <c r="AB88" s="1">
        <v>5.6000000000000001E-2</v>
      </c>
      <c r="AC88" s="1">
        <v>12.34</v>
      </c>
      <c r="AD88" s="1">
        <v>18.649999999999999</v>
      </c>
      <c r="AE88" s="1">
        <v>8.1</v>
      </c>
      <c r="AF88" s="1">
        <v>81</v>
      </c>
      <c r="AG88" s="1">
        <v>7.4862000000000002</v>
      </c>
      <c r="AH88" s="1">
        <v>100</v>
      </c>
      <c r="AI88" s="1">
        <v>97</v>
      </c>
      <c r="AJ88" s="1">
        <v>5.0999999999999996</v>
      </c>
      <c r="AK88" s="1">
        <v>27.3</v>
      </c>
      <c r="AL88" s="1">
        <v>93.576620000000005</v>
      </c>
      <c r="AM88" s="1">
        <v>90.092650000000006</v>
      </c>
      <c r="AN88" s="1">
        <v>95.370370370370367</v>
      </c>
      <c r="AO88" s="1">
        <v>75.102205709012509</v>
      </c>
      <c r="AP88" s="1">
        <v>19.72</v>
      </c>
      <c r="AQ88" s="1">
        <v>81.078429999999997</v>
      </c>
      <c r="AR88" s="1">
        <v>100.00000230000001</v>
      </c>
      <c r="AS88" s="1">
        <v>1.310629419309796</v>
      </c>
      <c r="AT88" s="1">
        <v>17.170047546132999</v>
      </c>
      <c r="AU88" s="1">
        <v>7.9136801020081249</v>
      </c>
      <c r="AV88" s="1">
        <v>21.7</v>
      </c>
      <c r="AW88" s="1">
        <v>53.5</v>
      </c>
      <c r="AX88" s="1">
        <v>69.087915472389199</v>
      </c>
      <c r="AY88" s="1">
        <v>51.049767358183999</v>
      </c>
      <c r="AZ88" s="1">
        <v>0.95672999999999997</v>
      </c>
      <c r="BA88" s="1">
        <v>44.928112626075745</v>
      </c>
      <c r="BB88" s="1">
        <v>100</v>
      </c>
      <c r="BC88" s="1">
        <v>2</v>
      </c>
      <c r="BD88" s="1">
        <v>15.1</v>
      </c>
      <c r="BE88" s="1">
        <v>56.913841861133548</v>
      </c>
      <c r="BF88" s="1">
        <v>30.107946843844402</v>
      </c>
      <c r="BG88" s="1">
        <v>72.55</v>
      </c>
      <c r="BH88" s="1">
        <v>0.85</v>
      </c>
      <c r="BI88" s="1">
        <v>0.85</v>
      </c>
      <c r="BJ88" s="1">
        <v>56.000000000000007</v>
      </c>
      <c r="BK88" s="1">
        <v>4.0144023896666665</v>
      </c>
      <c r="BL88" s="1">
        <v>48</v>
      </c>
      <c r="BM88" s="1">
        <v>88.69</v>
      </c>
      <c r="BN88" s="1">
        <v>0</v>
      </c>
    </row>
    <row r="89" spans="1:66" x14ac:dyDescent="0.3">
      <c r="A89" t="s">
        <v>120</v>
      </c>
      <c r="B89" t="s">
        <v>67</v>
      </c>
      <c r="C89" t="s">
        <v>68</v>
      </c>
      <c r="D89">
        <v>2019</v>
      </c>
      <c r="E89" s="1">
        <v>-47</v>
      </c>
      <c r="F89" s="1">
        <v>-1.5170359624895504</v>
      </c>
      <c r="G89" s="1">
        <v>81.990835588949125</v>
      </c>
      <c r="H89" s="1">
        <v>0.25300752203811999</v>
      </c>
      <c r="I89" s="1">
        <v>1.8</v>
      </c>
      <c r="J89" s="1">
        <v>180.7</v>
      </c>
      <c r="K89" s="1">
        <v>0.81240028142929077</v>
      </c>
      <c r="L89" s="1">
        <v>0.18173821270465851</v>
      </c>
      <c r="M89" s="1">
        <v>0.34902435541152954</v>
      </c>
      <c r="N89" s="1">
        <v>0.18378515541553497</v>
      </c>
      <c r="O89" s="1">
        <v>0.52993690967559814</v>
      </c>
      <c r="P89" s="1">
        <v>1.41</v>
      </c>
      <c r="Q89" s="1">
        <v>2.5</v>
      </c>
      <c r="R89" s="1">
        <v>2.58</v>
      </c>
      <c r="S89" s="1">
        <v>0.7</v>
      </c>
      <c r="T89" s="1">
        <v>24.9</v>
      </c>
      <c r="U89" s="1">
        <v>2.3704710056961402</v>
      </c>
      <c r="V89" s="1">
        <v>4.1448</v>
      </c>
      <c r="W89" s="1">
        <v>0.69717004695083074</v>
      </c>
      <c r="X89" s="1">
        <v>3</v>
      </c>
      <c r="Y89" s="1">
        <v>3</v>
      </c>
      <c r="Z89" s="1">
        <v>5.3</v>
      </c>
      <c r="AA89" s="1">
        <v>4.0999999999999996</v>
      </c>
      <c r="AB89" s="1">
        <v>0.09</v>
      </c>
      <c r="AC89" s="1">
        <v>12.4</v>
      </c>
      <c r="AD89" s="1">
        <v>28</v>
      </c>
      <c r="AE89" s="1">
        <v>8.1</v>
      </c>
      <c r="AF89" s="1">
        <v>81.2</v>
      </c>
      <c r="AG89" s="1">
        <v>7.4862000000000002</v>
      </c>
      <c r="AH89" s="1">
        <v>99.8</v>
      </c>
      <c r="AI89" s="1">
        <v>97</v>
      </c>
      <c r="AJ89" s="1">
        <v>5.4092894610650095</v>
      </c>
      <c r="AK89" s="1">
        <v>27.3</v>
      </c>
      <c r="AL89" s="1">
        <v>92.906180000000006</v>
      </c>
      <c r="AM89" s="1">
        <v>90.092650000000006</v>
      </c>
      <c r="AN89" s="1">
        <v>95.454545454545453</v>
      </c>
      <c r="AO89" s="1">
        <v>75.241749289600904</v>
      </c>
      <c r="AP89" s="1">
        <v>19.72</v>
      </c>
      <c r="AQ89" s="1">
        <v>81.078429999999997</v>
      </c>
      <c r="AR89" s="1">
        <v>100</v>
      </c>
      <c r="AS89" s="1">
        <v>1.3099259220171944</v>
      </c>
      <c r="AT89" s="1">
        <v>17.170047546132999</v>
      </c>
      <c r="AU89" s="1">
        <v>7.9136801020081249</v>
      </c>
      <c r="AV89" s="1">
        <v>21.072999954223601</v>
      </c>
      <c r="AW89" s="1">
        <v>53.5</v>
      </c>
      <c r="AX89" s="1">
        <v>69.89</v>
      </c>
      <c r="AY89" s="1">
        <v>63.39674651</v>
      </c>
      <c r="AZ89" s="1">
        <v>1.0069999694824201</v>
      </c>
      <c r="BA89" s="1">
        <v>44.928112626075745</v>
      </c>
      <c r="BB89" s="1">
        <v>100</v>
      </c>
      <c r="BC89" s="1">
        <v>2</v>
      </c>
      <c r="BD89" s="1">
        <v>17.5</v>
      </c>
      <c r="BE89" s="1">
        <v>56.913841861133548</v>
      </c>
      <c r="BF89" s="1">
        <v>39.599594718135968</v>
      </c>
      <c r="BG89" s="1">
        <v>73.172269999999997</v>
      </c>
      <c r="BH89" s="1">
        <v>0.84811000000000003</v>
      </c>
      <c r="BI89" s="1">
        <v>0.75035133861517556</v>
      </c>
      <c r="BJ89" s="1">
        <v>57.491049641202189</v>
      </c>
      <c r="BK89" s="1">
        <v>4.0144023896666665</v>
      </c>
      <c r="BL89" s="1">
        <v>45</v>
      </c>
      <c r="BM89" s="1">
        <v>85.397128537631886</v>
      </c>
      <c r="BN89" s="1">
        <v>0</v>
      </c>
    </row>
    <row r="90" spans="1:66" x14ac:dyDescent="0.3">
      <c r="A90" t="s">
        <v>120</v>
      </c>
      <c r="B90" t="s">
        <v>67</v>
      </c>
      <c r="C90" t="s">
        <v>68</v>
      </c>
      <c r="D90">
        <v>2020</v>
      </c>
      <c r="E90" s="1">
        <v>-29.1</v>
      </c>
      <c r="F90" s="1">
        <v>-6.5734734276730826</v>
      </c>
      <c r="G90" s="1">
        <v>71.582920618008643</v>
      </c>
      <c r="H90" s="1">
        <v>-1.2479835558140799</v>
      </c>
      <c r="I90" s="1">
        <v>-9</v>
      </c>
      <c r="J90" s="1">
        <v>206.3</v>
      </c>
      <c r="K90" s="1">
        <v>0.96592003107070923</v>
      </c>
      <c r="L90" s="1">
        <v>0.1251007616519928</v>
      </c>
      <c r="M90" s="1">
        <v>0.44448012113571167</v>
      </c>
      <c r="N90" s="1">
        <v>0.3202698826789856</v>
      </c>
      <c r="O90" s="1">
        <v>0.5500144362449646</v>
      </c>
      <c r="P90" s="1">
        <v>1.41</v>
      </c>
      <c r="Q90" s="1">
        <v>2.5</v>
      </c>
      <c r="R90" s="1">
        <v>2.58</v>
      </c>
      <c r="S90" s="1">
        <v>0.7</v>
      </c>
      <c r="T90" s="1">
        <v>24.900000000000002</v>
      </c>
      <c r="U90" s="1">
        <v>2.3820000000000001</v>
      </c>
      <c r="V90" s="1">
        <v>3.7640000000000002</v>
      </c>
      <c r="W90" s="1">
        <v>0.63800000000000001</v>
      </c>
      <c r="X90" s="1">
        <v>3</v>
      </c>
      <c r="Y90" s="1">
        <v>2.6</v>
      </c>
      <c r="Z90" s="1">
        <v>4.5</v>
      </c>
      <c r="AA90" s="1">
        <v>4.5</v>
      </c>
      <c r="AB90" s="1">
        <v>0.1</v>
      </c>
      <c r="AC90" s="1">
        <v>12.4</v>
      </c>
      <c r="AD90" s="1">
        <v>28</v>
      </c>
      <c r="AE90" s="1">
        <v>9.2000000000000011</v>
      </c>
      <c r="AF90" s="1">
        <v>81.2</v>
      </c>
      <c r="AG90" s="1">
        <v>7.2229999999999999</v>
      </c>
      <c r="AH90" s="1">
        <v>99.8</v>
      </c>
      <c r="AI90" s="1">
        <v>97</v>
      </c>
      <c r="AJ90" s="1">
        <v>5.4089999999999998</v>
      </c>
      <c r="AK90" s="1">
        <v>27.3</v>
      </c>
      <c r="AL90" s="1">
        <v>97.478999999999999</v>
      </c>
      <c r="AM90" s="1">
        <v>97.478999999999999</v>
      </c>
      <c r="AN90" s="1">
        <v>95.37</v>
      </c>
      <c r="AO90" s="1">
        <v>74.817999999999998</v>
      </c>
      <c r="AP90" s="1">
        <v>19.3</v>
      </c>
      <c r="AQ90" s="1">
        <v>81.664000000000001</v>
      </c>
      <c r="AR90" s="1">
        <v>100.00000230000001</v>
      </c>
      <c r="AS90" s="1">
        <v>1.2</v>
      </c>
      <c r="AT90" s="1">
        <v>12.97</v>
      </c>
      <c r="AU90" s="1">
        <v>7.9140000000000006</v>
      </c>
      <c r="AV90" s="1">
        <v>17.238</v>
      </c>
      <c r="AW90" s="1">
        <v>56.5</v>
      </c>
      <c r="AX90" s="1">
        <v>72.951999999999998</v>
      </c>
      <c r="AY90" s="1">
        <v>81.382999999999996</v>
      </c>
      <c r="AZ90" s="1">
        <v>1.1440000000000001</v>
      </c>
      <c r="BA90" s="1">
        <v>45.137</v>
      </c>
      <c r="BB90" s="1">
        <v>99</v>
      </c>
      <c r="BC90" s="1">
        <v>1.704</v>
      </c>
      <c r="BD90" s="1">
        <v>17.5</v>
      </c>
      <c r="BE90" s="1">
        <v>50.556000000000004</v>
      </c>
      <c r="BF90" s="1">
        <v>5.0640000000000001</v>
      </c>
      <c r="BG90" s="1">
        <v>85.796999999999997</v>
      </c>
      <c r="BH90" s="1">
        <v>0.84799999999999998</v>
      </c>
      <c r="BI90" s="1">
        <v>0.70000000000000007</v>
      </c>
      <c r="BJ90" s="1">
        <v>56.2</v>
      </c>
      <c r="BK90" s="1">
        <v>4.0010000000000003</v>
      </c>
      <c r="BL90" s="1">
        <v>48</v>
      </c>
      <c r="BM90" s="1">
        <v>89.704000000000008</v>
      </c>
      <c r="BN90" s="1">
        <v>39.057000000000002</v>
      </c>
    </row>
    <row r="91" spans="1:66" x14ac:dyDescent="0.3">
      <c r="A91" t="s">
        <v>120</v>
      </c>
      <c r="B91" t="s">
        <v>67</v>
      </c>
      <c r="C91" t="s">
        <v>68</v>
      </c>
      <c r="D91">
        <v>2021</v>
      </c>
      <c r="E91" s="1">
        <v>-23.1</v>
      </c>
      <c r="F91" s="1">
        <v>-5.8702932615537948</v>
      </c>
      <c r="G91" s="1">
        <v>89.184018668780723</v>
      </c>
      <c r="H91" s="1">
        <v>1.2238250101985499</v>
      </c>
      <c r="I91" s="1">
        <v>8.3000000000000007</v>
      </c>
      <c r="J91" s="1">
        <v>193.3</v>
      </c>
      <c r="K91" s="1">
        <v>0.96592003107070923</v>
      </c>
      <c r="L91" s="1">
        <v>0.1251007616519928</v>
      </c>
      <c r="M91" s="1">
        <v>0.44448012113571167</v>
      </c>
      <c r="N91" s="1">
        <v>0.3202698826789856</v>
      </c>
      <c r="O91" s="1">
        <v>0.5500144362449646</v>
      </c>
      <c r="P91" s="1">
        <v>0.88</v>
      </c>
      <c r="Q91" s="1">
        <v>2.5</v>
      </c>
      <c r="R91" s="1">
        <v>2.58</v>
      </c>
      <c r="S91" s="1">
        <v>0.7</v>
      </c>
      <c r="T91" s="1">
        <v>24.900000000000002</v>
      </c>
      <c r="U91" s="1">
        <v>2.3820000000000001</v>
      </c>
      <c r="V91" s="1">
        <v>3.7989999999999999</v>
      </c>
      <c r="W91" s="1">
        <v>0.63800000000000001</v>
      </c>
      <c r="X91" s="1">
        <v>3</v>
      </c>
      <c r="Y91" s="1">
        <v>2.3000000000000003</v>
      </c>
      <c r="Z91" s="1">
        <v>3.8000000000000003</v>
      </c>
      <c r="AA91" s="1">
        <v>4.3</v>
      </c>
      <c r="AB91" s="1">
        <v>0.1</v>
      </c>
      <c r="AC91" s="1">
        <v>12.4</v>
      </c>
      <c r="AD91" s="1">
        <v>28</v>
      </c>
      <c r="AE91" s="1">
        <v>8.31</v>
      </c>
      <c r="AF91" s="1">
        <v>81.099000000000004</v>
      </c>
      <c r="AG91" s="1">
        <v>6.9379999999999997</v>
      </c>
      <c r="AH91" s="1">
        <v>99.8</v>
      </c>
      <c r="AI91" s="1">
        <v>97</v>
      </c>
      <c r="AJ91" s="1">
        <v>5.8</v>
      </c>
      <c r="AK91" s="1">
        <v>35</v>
      </c>
      <c r="AL91" s="1">
        <v>98.572000000000003</v>
      </c>
      <c r="AM91" s="1">
        <v>96.802000000000007</v>
      </c>
      <c r="AN91" s="1">
        <v>95.37</v>
      </c>
      <c r="AO91" s="1">
        <v>73.802999999999997</v>
      </c>
      <c r="AP91" s="1">
        <v>22.7</v>
      </c>
      <c r="AQ91" s="1">
        <v>81.664000000000001</v>
      </c>
      <c r="AR91" s="1">
        <v>100</v>
      </c>
      <c r="AS91" s="1">
        <v>1.216</v>
      </c>
      <c r="AT91" s="1">
        <v>12.827</v>
      </c>
      <c r="AU91" s="1">
        <v>7.9140000000000006</v>
      </c>
      <c r="AV91" s="1">
        <v>16.850000000000001</v>
      </c>
      <c r="AW91" s="1">
        <v>56.5</v>
      </c>
      <c r="AX91" s="1">
        <v>75.671000000000006</v>
      </c>
      <c r="AY91" s="1">
        <v>87.100999999999999</v>
      </c>
      <c r="AZ91" s="1">
        <v>1.177</v>
      </c>
      <c r="BA91" s="1">
        <v>45.137</v>
      </c>
      <c r="BB91" s="1">
        <v>100</v>
      </c>
      <c r="BC91" s="1">
        <v>1.704</v>
      </c>
      <c r="BD91" s="1">
        <v>16.940999999999999</v>
      </c>
      <c r="BE91" s="1">
        <v>50.556000000000004</v>
      </c>
      <c r="BF91" s="1">
        <v>5.9649999999999999</v>
      </c>
      <c r="BG91" s="1">
        <v>86.045000000000002</v>
      </c>
      <c r="BH91" s="1">
        <v>0.84499999999999997</v>
      </c>
      <c r="BI91" s="1">
        <v>0.94100000000000006</v>
      </c>
      <c r="BJ91" s="1">
        <v>56.2</v>
      </c>
      <c r="BK91" s="1">
        <v>4.2439999999999998</v>
      </c>
      <c r="BL91" s="1">
        <v>50</v>
      </c>
      <c r="BM91" s="1">
        <v>89.704000000000008</v>
      </c>
      <c r="BN91" s="1">
        <v>39.057000000000002</v>
      </c>
    </row>
    <row r="92" spans="1:66" x14ac:dyDescent="0.3">
      <c r="A92" t="s">
        <v>121</v>
      </c>
      <c r="B92" t="s">
        <v>67</v>
      </c>
      <c r="C92" t="s">
        <v>68</v>
      </c>
      <c r="D92">
        <v>2017</v>
      </c>
      <c r="E92" s="1">
        <v>-31.5</v>
      </c>
      <c r="F92" s="1">
        <v>1.9344885210437561</v>
      </c>
      <c r="G92" s="1">
        <v>165.20075413891632</v>
      </c>
      <c r="H92" s="1">
        <v>2.3482428115015899</v>
      </c>
      <c r="I92" s="1">
        <v>4.3</v>
      </c>
      <c r="J92" s="1">
        <v>72.099999999999994</v>
      </c>
      <c r="K92" s="1">
        <v>0.53693735599517822</v>
      </c>
      <c r="L92" s="1">
        <v>0.80656301975250244</v>
      </c>
      <c r="M92" s="1">
        <v>0.52788704633712769</v>
      </c>
      <c r="N92" s="1">
        <v>0.56632626056671143</v>
      </c>
      <c r="O92" s="1">
        <v>0.65192347764968872</v>
      </c>
      <c r="P92" s="1">
        <v>0.58901977539059658</v>
      </c>
      <c r="Q92" s="1">
        <v>2.7659606933594034</v>
      </c>
      <c r="R92" s="1">
        <v>2.58</v>
      </c>
      <c r="S92" s="1">
        <v>0.7</v>
      </c>
      <c r="T92" s="1">
        <v>24</v>
      </c>
      <c r="U92" s="1">
        <v>2.3805880393136798</v>
      </c>
      <c r="V92" s="1">
        <v>5.8970000000000002</v>
      </c>
      <c r="W92" s="1">
        <v>0.49662945996179103</v>
      </c>
      <c r="X92" s="1">
        <v>17</v>
      </c>
      <c r="Y92" s="1">
        <v>3.5</v>
      </c>
      <c r="Z92" s="1">
        <v>5.2</v>
      </c>
      <c r="AA92" s="1">
        <v>9.3000000000000007</v>
      </c>
      <c r="AB92" s="1">
        <v>8.0000000000000002E-3</v>
      </c>
      <c r="AC92" s="1">
        <v>24.01</v>
      </c>
      <c r="AD92" s="1">
        <v>123</v>
      </c>
      <c r="AE92" s="1">
        <v>7.7</v>
      </c>
      <c r="AF92" s="1">
        <v>67.400000000000006</v>
      </c>
      <c r="AG92" s="1">
        <v>17.7074</v>
      </c>
      <c r="AH92" s="1">
        <v>99.1</v>
      </c>
      <c r="AI92" s="1">
        <v>99</v>
      </c>
      <c r="AJ92" s="1">
        <v>5.4</v>
      </c>
      <c r="AK92" s="1">
        <v>25.8</v>
      </c>
      <c r="AL92" s="1">
        <v>90.605969999999999</v>
      </c>
      <c r="AM92" s="1">
        <v>93.445049999999995</v>
      </c>
      <c r="AN92" s="1">
        <v>99.011471517593094</v>
      </c>
      <c r="AO92" s="1">
        <v>74.83333587646483</v>
      </c>
      <c r="AP92" s="1">
        <v>4.9000000000000004</v>
      </c>
      <c r="AQ92" s="1">
        <v>51.099178774415897</v>
      </c>
      <c r="AR92" s="1">
        <v>92.544617439999996</v>
      </c>
      <c r="AS92" s="1">
        <v>1.4386485357142857</v>
      </c>
      <c r="AT92" s="1">
        <v>10.506976127624512</v>
      </c>
      <c r="AU92" s="1">
        <v>3.6698399698716155</v>
      </c>
      <c r="AV92" s="1">
        <v>5.1680000000000001</v>
      </c>
      <c r="AW92" s="1">
        <v>63.95</v>
      </c>
      <c r="AX92" s="1">
        <v>72.834699999999998</v>
      </c>
      <c r="AY92" s="1">
        <v>39.799999999999997</v>
      </c>
      <c r="AZ92" s="1">
        <v>1.3707200288772601</v>
      </c>
      <c r="BA92" s="1">
        <v>30.55</v>
      </c>
      <c r="BB92" s="1">
        <v>97.674442299999995</v>
      </c>
      <c r="BC92" s="1">
        <v>1.92</v>
      </c>
      <c r="BD92" s="1">
        <v>12.6</v>
      </c>
      <c r="BE92" s="1">
        <v>26.17529284821325</v>
      </c>
      <c r="BF92" s="1">
        <v>139.29406605919894</v>
      </c>
      <c r="BG92" s="1">
        <v>81.778154269401895</v>
      </c>
      <c r="BH92" s="1">
        <v>0.92868523976871098</v>
      </c>
      <c r="BI92" s="1">
        <v>1.5</v>
      </c>
      <c r="BJ92" s="1">
        <v>52</v>
      </c>
      <c r="BK92" s="1">
        <v>3.180343188099588</v>
      </c>
      <c r="BL92" s="1">
        <v>48</v>
      </c>
      <c r="BM92" s="1">
        <v>186</v>
      </c>
      <c r="BN92" s="1">
        <v>0</v>
      </c>
    </row>
    <row r="93" spans="1:66" x14ac:dyDescent="0.3">
      <c r="A93" t="s">
        <v>121</v>
      </c>
      <c r="B93" t="s">
        <v>67</v>
      </c>
      <c r="C93" t="s">
        <v>68</v>
      </c>
      <c r="D93">
        <v>2018</v>
      </c>
      <c r="E93" s="1">
        <v>39.4</v>
      </c>
      <c r="F93" s="1">
        <v>0.25843364015403936</v>
      </c>
      <c r="G93" s="1">
        <v>163.23896865343076</v>
      </c>
      <c r="H93" s="1">
        <v>2.85024792594642</v>
      </c>
      <c r="I93" s="1">
        <v>5.4</v>
      </c>
      <c r="J93" s="1">
        <v>69.099999999999994</v>
      </c>
      <c r="K93" s="1">
        <v>0.47843065857887268</v>
      </c>
      <c r="L93" s="1">
        <v>0.74717593193054199</v>
      </c>
      <c r="M93" s="1">
        <v>0.49005761742591858</v>
      </c>
      <c r="N93" s="1">
        <v>0.58463090658187866</v>
      </c>
      <c r="O93" s="1">
        <v>0.57471001148223877</v>
      </c>
      <c r="P93" s="1">
        <v>0.55713153481357003</v>
      </c>
      <c r="Q93" s="1">
        <v>2.5</v>
      </c>
      <c r="R93" s="1">
        <v>2.58</v>
      </c>
      <c r="S93" s="1">
        <v>0.7</v>
      </c>
      <c r="T93" s="1">
        <v>26.4</v>
      </c>
      <c r="U93" s="1">
        <v>2.39</v>
      </c>
      <c r="V93" s="1">
        <v>5.0991999999999997</v>
      </c>
      <c r="W93" s="1">
        <v>0.49662945996179103</v>
      </c>
      <c r="X93" s="1">
        <v>17</v>
      </c>
      <c r="Y93" s="1">
        <v>2.8</v>
      </c>
      <c r="Z93" s="1">
        <v>5.2</v>
      </c>
      <c r="AA93" s="1">
        <v>8.8000000000000007</v>
      </c>
      <c r="AB93" s="1">
        <v>6.0000000000000001E-3</v>
      </c>
      <c r="AC93" s="1">
        <v>22.92</v>
      </c>
      <c r="AD93" s="1">
        <v>66.289999999999992</v>
      </c>
      <c r="AE93" s="1">
        <v>7.5</v>
      </c>
      <c r="AF93" s="1">
        <v>75.8</v>
      </c>
      <c r="AG93" s="1">
        <v>19.805399999999999</v>
      </c>
      <c r="AH93" s="1">
        <v>99.2</v>
      </c>
      <c r="AI93" s="1">
        <v>99</v>
      </c>
      <c r="AJ93" s="1">
        <v>6.1</v>
      </c>
      <c r="AK93" s="1">
        <v>25.8</v>
      </c>
      <c r="AL93" s="1">
        <v>91.391279999999995</v>
      </c>
      <c r="AM93" s="1">
        <v>93.445049999999995</v>
      </c>
      <c r="AN93" s="1">
        <v>99.173553719008268</v>
      </c>
      <c r="AO93" s="1">
        <v>74.609664367493849</v>
      </c>
      <c r="AP93" s="1">
        <v>8.1999999999999993</v>
      </c>
      <c r="AQ93" s="1">
        <v>54.57</v>
      </c>
      <c r="AR93" s="1">
        <v>92.559032909999999</v>
      </c>
      <c r="AS93" s="1">
        <v>1.4798692160697104</v>
      </c>
      <c r="AT93" s="1">
        <v>15.559362050795</v>
      </c>
      <c r="AU93" s="1">
        <v>3.6698399698716155</v>
      </c>
      <c r="AV93" s="1">
        <v>5</v>
      </c>
      <c r="AW93" s="1">
        <v>68.174999999999997</v>
      </c>
      <c r="AX93" s="1">
        <v>79.2594013161699</v>
      </c>
      <c r="AY93" s="1">
        <v>45.086540621561099</v>
      </c>
      <c r="AZ93" s="1">
        <v>1.3776200000000001</v>
      </c>
      <c r="BA93" s="1">
        <v>36.160856485366821</v>
      </c>
      <c r="BB93" s="1">
        <v>99.999999999999986</v>
      </c>
      <c r="BC93" s="1">
        <v>1.92</v>
      </c>
      <c r="BD93" s="1">
        <v>12.6</v>
      </c>
      <c r="BE93" s="1">
        <v>26.17529284821325</v>
      </c>
      <c r="BF93" s="1">
        <v>139.29406605919894</v>
      </c>
      <c r="BG93" s="1">
        <v>81.78</v>
      </c>
      <c r="BH93" s="1">
        <v>0.93</v>
      </c>
      <c r="BI93" s="1">
        <v>1.48</v>
      </c>
      <c r="BJ93" s="1">
        <v>64</v>
      </c>
      <c r="BK93" s="1">
        <v>3.5457644459999997</v>
      </c>
      <c r="BL93" s="1">
        <v>45</v>
      </c>
      <c r="BM93" s="1">
        <v>180.9</v>
      </c>
      <c r="BN93" s="1">
        <v>0</v>
      </c>
    </row>
    <row r="94" spans="1:66" x14ac:dyDescent="0.3">
      <c r="A94" t="s">
        <v>121</v>
      </c>
      <c r="B94" t="s">
        <v>67</v>
      </c>
      <c r="C94" t="s">
        <v>68</v>
      </c>
      <c r="D94">
        <v>2019</v>
      </c>
      <c r="E94" s="1">
        <v>9.6</v>
      </c>
      <c r="F94" s="1">
        <v>-0.66491709041766978</v>
      </c>
      <c r="G94" s="1">
        <v>161.23622019578539</v>
      </c>
      <c r="H94" s="1">
        <v>3.3385863538201002</v>
      </c>
      <c r="I94" s="1">
        <v>4.5999999999999996</v>
      </c>
      <c r="J94" s="1">
        <v>65.5</v>
      </c>
      <c r="K94" s="1">
        <v>0.34397643804550171</v>
      </c>
      <c r="L94" s="1">
        <v>0.77215808629989624</v>
      </c>
      <c r="M94" s="1">
        <v>0.49605315923690796</v>
      </c>
      <c r="N94" s="1">
        <v>0.52665400505065918</v>
      </c>
      <c r="O94" s="1">
        <v>0.60354959964752197</v>
      </c>
      <c r="P94" s="1">
        <v>0.48</v>
      </c>
      <c r="Q94" s="1">
        <v>2.5</v>
      </c>
      <c r="R94" s="1">
        <v>2.58</v>
      </c>
      <c r="S94" s="1">
        <v>0.7</v>
      </c>
      <c r="T94" s="1">
        <v>26.4</v>
      </c>
      <c r="U94" s="1">
        <v>2.3805880393136798</v>
      </c>
      <c r="V94" s="1">
        <v>5.0991999999999997</v>
      </c>
      <c r="W94" s="1">
        <v>0.49662945996179103</v>
      </c>
      <c r="X94" s="1">
        <v>17</v>
      </c>
      <c r="Y94" s="1">
        <v>2.4</v>
      </c>
      <c r="Z94" s="1">
        <v>4.5</v>
      </c>
      <c r="AA94" s="1">
        <v>7.4</v>
      </c>
      <c r="AB94" s="1">
        <v>0.03</v>
      </c>
      <c r="AC94" s="1">
        <v>23</v>
      </c>
      <c r="AD94" s="1">
        <v>39</v>
      </c>
      <c r="AE94" s="1">
        <v>7.5</v>
      </c>
      <c r="AF94" s="1">
        <v>76</v>
      </c>
      <c r="AG94" s="1">
        <v>19.805399999999999</v>
      </c>
      <c r="AH94" s="1">
        <v>99.2</v>
      </c>
      <c r="AI94" s="1">
        <v>99</v>
      </c>
      <c r="AJ94" s="1">
        <v>6.0650386050250393</v>
      </c>
      <c r="AK94" s="1">
        <v>25.8</v>
      </c>
      <c r="AL94" s="1">
        <v>91.391279999999995</v>
      </c>
      <c r="AM94" s="1">
        <v>93.445049999999995</v>
      </c>
      <c r="AN94" s="1">
        <v>96.694214876033058</v>
      </c>
      <c r="AO94" s="1">
        <v>74.963210299240714</v>
      </c>
      <c r="AP94" s="1">
        <v>8.1999999999999993</v>
      </c>
      <c r="AQ94" s="1">
        <v>54.57</v>
      </c>
      <c r="AR94" s="1">
        <v>92.573648230000003</v>
      </c>
      <c r="AS94" s="1">
        <v>1.4844010479844234</v>
      </c>
      <c r="AT94" s="1">
        <v>15.559362050795</v>
      </c>
      <c r="AU94" s="1">
        <v>3.6698399698716155</v>
      </c>
      <c r="AV94" s="1">
        <v>3.6489999294281001</v>
      </c>
      <c r="AW94" s="1">
        <v>68.174999999999997</v>
      </c>
      <c r="AX94" s="1">
        <v>76.750547120192195</v>
      </c>
      <c r="AY94" s="1">
        <v>63.194781820000003</v>
      </c>
      <c r="AZ94" s="1">
        <v>1.20606005191803</v>
      </c>
      <c r="BA94" s="1">
        <v>36.160856485366821</v>
      </c>
      <c r="BB94" s="1">
        <v>99.999999999999986</v>
      </c>
      <c r="BC94" s="1">
        <v>1.92</v>
      </c>
      <c r="BD94" s="1">
        <v>13.8</v>
      </c>
      <c r="BE94" s="1">
        <v>26.17529284821325</v>
      </c>
      <c r="BF94" s="1">
        <v>197.18005257991771</v>
      </c>
      <c r="BG94" s="1">
        <v>82.895700000000005</v>
      </c>
      <c r="BH94" s="1">
        <v>0.92881000000000002</v>
      </c>
      <c r="BI94" s="1">
        <v>2.0714993378893332</v>
      </c>
      <c r="BJ94" s="1">
        <v>63.547794739736197</v>
      </c>
      <c r="BK94" s="1">
        <v>3.5457644459999997</v>
      </c>
      <c r="BL94" s="1">
        <v>46</v>
      </c>
      <c r="BM94" s="1">
        <v>181.08185796262299</v>
      </c>
      <c r="BN94" s="1">
        <v>0</v>
      </c>
    </row>
    <row r="95" spans="1:66" x14ac:dyDescent="0.3">
      <c r="A95" t="s">
        <v>121</v>
      </c>
      <c r="B95" t="s">
        <v>67</v>
      </c>
      <c r="C95" t="s">
        <v>68</v>
      </c>
      <c r="D95">
        <v>2020</v>
      </c>
      <c r="E95" s="1">
        <v>116.3</v>
      </c>
      <c r="F95" s="1">
        <v>-0.99712914348545223</v>
      </c>
      <c r="G95" s="1">
        <v>155.93768942370411</v>
      </c>
      <c r="H95" s="1">
        <v>3.3267438576672999</v>
      </c>
      <c r="I95" s="1">
        <v>-4.7</v>
      </c>
      <c r="J95" s="1">
        <v>79.599999999999994</v>
      </c>
      <c r="K95" s="1">
        <v>0.38986244797706604</v>
      </c>
      <c r="L95" s="1">
        <v>0.86383801698684692</v>
      </c>
      <c r="M95" s="1">
        <v>0.58090245723724365</v>
      </c>
      <c r="N95" s="1">
        <v>0.51288384199142456</v>
      </c>
      <c r="O95" s="1">
        <v>0.48168173432350159</v>
      </c>
      <c r="P95" s="1">
        <v>0.47000000000000003</v>
      </c>
      <c r="Q95" s="1">
        <v>2.5</v>
      </c>
      <c r="R95" s="1">
        <v>2.58</v>
      </c>
      <c r="S95" s="1">
        <v>0.7</v>
      </c>
      <c r="T95" s="1">
        <v>26.400000000000002</v>
      </c>
      <c r="U95" s="1">
        <v>2.4180000000000001</v>
      </c>
      <c r="V95" s="1">
        <v>5.7789999999999999</v>
      </c>
      <c r="W95" s="1">
        <v>0.35299999999999998</v>
      </c>
      <c r="X95" s="1">
        <v>12</v>
      </c>
      <c r="Y95" s="1">
        <v>2.3000000000000003</v>
      </c>
      <c r="Z95" s="1">
        <v>4.3</v>
      </c>
      <c r="AA95" s="1">
        <v>6.4</v>
      </c>
      <c r="AB95" s="1">
        <v>0.02</v>
      </c>
      <c r="AC95" s="1">
        <v>23</v>
      </c>
      <c r="AD95" s="1">
        <v>39</v>
      </c>
      <c r="AE95" s="1">
        <v>7.8</v>
      </c>
      <c r="AF95" s="1">
        <v>76</v>
      </c>
      <c r="AG95" s="1">
        <v>23.978999999999999</v>
      </c>
      <c r="AH95" s="1">
        <v>99.2</v>
      </c>
      <c r="AI95" s="1">
        <v>99</v>
      </c>
      <c r="AJ95" s="1">
        <v>6</v>
      </c>
      <c r="AK95" s="1">
        <v>25.8</v>
      </c>
      <c r="AL95" s="1">
        <v>95.546000000000006</v>
      </c>
      <c r="AM95" s="1">
        <v>95.546000000000006</v>
      </c>
      <c r="AN95" s="1">
        <v>96.694000000000003</v>
      </c>
      <c r="AO95" s="1">
        <v>74.540000000000006</v>
      </c>
      <c r="AP95" s="1">
        <v>7.2</v>
      </c>
      <c r="AQ95" s="1">
        <v>53.76</v>
      </c>
      <c r="AR95" s="1">
        <v>92.588510229999997</v>
      </c>
      <c r="AS95" s="1">
        <v>1.468</v>
      </c>
      <c r="AT95" s="1">
        <v>10.6</v>
      </c>
      <c r="AU95" s="1">
        <v>3.67</v>
      </c>
      <c r="AV95" s="1">
        <v>3.399</v>
      </c>
      <c r="AW95" s="1">
        <v>70.125</v>
      </c>
      <c r="AX95" s="1">
        <v>76.073999999999998</v>
      </c>
      <c r="AY95" s="1">
        <v>67.805999999999997</v>
      </c>
      <c r="AZ95" s="1">
        <v>1.355</v>
      </c>
      <c r="BA95" s="1">
        <v>35.822000000000003</v>
      </c>
      <c r="BB95" s="1">
        <v>99</v>
      </c>
      <c r="BC95" s="1">
        <v>1.4710000000000001</v>
      </c>
      <c r="BD95" s="1">
        <v>13.8</v>
      </c>
      <c r="BE95" s="1">
        <v>32.756</v>
      </c>
      <c r="BF95" s="1">
        <v>266.34300000000002</v>
      </c>
      <c r="BG95" s="1">
        <v>83.14</v>
      </c>
      <c r="BH95" s="1">
        <v>0.93</v>
      </c>
      <c r="BI95" s="1">
        <v>2.5</v>
      </c>
      <c r="BJ95" s="1">
        <v>64.099999999999994</v>
      </c>
      <c r="BK95" s="1">
        <v>3.9670000000000001</v>
      </c>
      <c r="BL95" s="1">
        <v>44</v>
      </c>
      <c r="BM95" s="1">
        <v>178.38900000000001</v>
      </c>
      <c r="BN95" s="1">
        <v>69.097999999999999</v>
      </c>
    </row>
    <row r="96" spans="1:66" x14ac:dyDescent="0.3">
      <c r="A96" t="s">
        <v>121</v>
      </c>
      <c r="B96" t="s">
        <v>67</v>
      </c>
      <c r="C96" t="s">
        <v>68</v>
      </c>
      <c r="D96">
        <v>2021</v>
      </c>
      <c r="E96" s="1">
        <v>299.3</v>
      </c>
      <c r="F96" s="1">
        <v>-2.8761010664367559</v>
      </c>
      <c r="G96" s="1">
        <v>161.9063929080921</v>
      </c>
      <c r="H96" s="1">
        <v>5.11096534382858</v>
      </c>
      <c r="I96" s="1">
        <v>7.1</v>
      </c>
      <c r="J96" s="1">
        <v>76.8</v>
      </c>
      <c r="K96" s="1">
        <v>0.38986244797706604</v>
      </c>
      <c r="L96" s="1">
        <v>0.86383801698684692</v>
      </c>
      <c r="M96" s="1">
        <v>0.58090245723724365</v>
      </c>
      <c r="N96" s="1">
        <v>0.51288384199142456</v>
      </c>
      <c r="O96" s="1">
        <v>0.48168173432350159</v>
      </c>
      <c r="P96" s="1">
        <v>0.57000000000000006</v>
      </c>
      <c r="Q96" s="1">
        <v>2.5</v>
      </c>
      <c r="R96" s="1">
        <v>2.58</v>
      </c>
      <c r="S96" s="1">
        <v>0.7</v>
      </c>
      <c r="T96" s="1">
        <v>26.400000000000002</v>
      </c>
      <c r="U96" s="1">
        <v>2.4180000000000001</v>
      </c>
      <c r="V96" s="1">
        <v>6.2620000000000005</v>
      </c>
      <c r="W96" s="1">
        <v>0.35299999999999998</v>
      </c>
      <c r="X96" s="1">
        <v>12</v>
      </c>
      <c r="Y96" s="1">
        <v>2</v>
      </c>
      <c r="Z96" s="1">
        <v>3.7</v>
      </c>
      <c r="AA96" s="1">
        <v>6.3</v>
      </c>
      <c r="AB96" s="1">
        <v>0.03</v>
      </c>
      <c r="AC96" s="1">
        <v>23</v>
      </c>
      <c r="AD96" s="1">
        <v>39</v>
      </c>
      <c r="AE96" s="1">
        <v>7.74</v>
      </c>
      <c r="AF96" s="1">
        <v>76.442000000000007</v>
      </c>
      <c r="AG96" s="1">
        <v>24.276</v>
      </c>
      <c r="AH96" s="1">
        <v>99.2</v>
      </c>
      <c r="AI96" s="1">
        <v>99</v>
      </c>
      <c r="AJ96" s="1">
        <v>6</v>
      </c>
      <c r="AK96" s="1">
        <v>25.8</v>
      </c>
      <c r="AL96" s="1">
        <v>95.555000000000007</v>
      </c>
      <c r="AM96" s="1">
        <v>95.405000000000001</v>
      </c>
      <c r="AN96" s="1">
        <v>96.721000000000004</v>
      </c>
      <c r="AO96" s="1">
        <v>73.099000000000004</v>
      </c>
      <c r="AP96" s="1">
        <v>7.8</v>
      </c>
      <c r="AQ96" s="1">
        <v>53.76</v>
      </c>
      <c r="AR96" s="1">
        <v>89.573000000000008</v>
      </c>
      <c r="AS96" s="1">
        <v>1.41</v>
      </c>
      <c r="AT96" s="1">
        <v>10.311</v>
      </c>
      <c r="AU96" s="1">
        <v>3.67</v>
      </c>
      <c r="AV96" s="1">
        <v>4.3500000000000005</v>
      </c>
      <c r="AW96" s="1">
        <v>70.125</v>
      </c>
      <c r="AX96" s="1">
        <v>80.372</v>
      </c>
      <c r="AY96" s="1">
        <v>71.891999999999996</v>
      </c>
      <c r="AZ96" s="1">
        <v>1.5549999999999999</v>
      </c>
      <c r="BA96" s="1">
        <v>35.822000000000003</v>
      </c>
      <c r="BB96" s="1">
        <v>100</v>
      </c>
      <c r="BC96" s="1">
        <v>1.4710000000000001</v>
      </c>
      <c r="BD96" s="1">
        <v>13.615</v>
      </c>
      <c r="BE96" s="1">
        <v>32.756</v>
      </c>
      <c r="BF96" s="1">
        <v>354.50900000000001</v>
      </c>
      <c r="BG96" s="1">
        <v>82.527000000000001</v>
      </c>
      <c r="BH96" s="1">
        <v>0.875</v>
      </c>
      <c r="BI96" s="1">
        <v>2.4870000000000001</v>
      </c>
      <c r="BJ96" s="1">
        <v>64.099999999999994</v>
      </c>
      <c r="BK96" s="1">
        <v>3.9279999999999999</v>
      </c>
      <c r="BL96" s="1">
        <v>44</v>
      </c>
      <c r="BM96" s="1">
        <v>178.38900000000001</v>
      </c>
      <c r="BN96" s="1">
        <v>69.097999999999999</v>
      </c>
    </row>
    <row r="97" spans="1:66" x14ac:dyDescent="0.3">
      <c r="A97" t="s">
        <v>122</v>
      </c>
      <c r="B97" t="s">
        <v>67</v>
      </c>
      <c r="C97" t="s">
        <v>68</v>
      </c>
      <c r="D97">
        <v>2017</v>
      </c>
      <c r="E97" s="1">
        <v>259.89999999999998</v>
      </c>
      <c r="F97" s="1">
        <v>4.2567478945976314</v>
      </c>
      <c r="G97" s="1">
        <v>86.978946975909338</v>
      </c>
      <c r="H97" s="1">
        <v>1.76041559180606</v>
      </c>
      <c r="I97" s="1">
        <v>4.2</v>
      </c>
      <c r="J97" s="1">
        <v>71.599999999999994</v>
      </c>
      <c r="K97" s="1">
        <v>1.3791794776916504</v>
      </c>
      <c r="L97" s="1">
        <v>1.3483090400695801</v>
      </c>
      <c r="M97" s="1">
        <v>1.4531822204589844</v>
      </c>
      <c r="N97" s="1">
        <v>1.611072301864624</v>
      </c>
      <c r="O97" s="1">
        <v>1.4348393678665161</v>
      </c>
      <c r="P97" s="1">
        <v>0.30642700195309658</v>
      </c>
      <c r="Q97" s="1">
        <v>2.7659606933594034</v>
      </c>
      <c r="R97" s="1">
        <v>2.58</v>
      </c>
      <c r="S97" s="1">
        <v>0.7</v>
      </c>
      <c r="T97" s="1">
        <v>22.8</v>
      </c>
      <c r="U97" s="1">
        <v>2.5688688277789198</v>
      </c>
      <c r="V97" s="1">
        <v>3.5</v>
      </c>
      <c r="W97" s="1">
        <v>0.60022216043909749</v>
      </c>
      <c r="X97" s="1">
        <v>3</v>
      </c>
      <c r="Y97" s="1">
        <v>0.9</v>
      </c>
      <c r="Z97" s="1">
        <v>2.1</v>
      </c>
      <c r="AA97" s="1">
        <v>2.4</v>
      </c>
      <c r="AB97" s="1">
        <v>0.02</v>
      </c>
      <c r="AC97" s="1">
        <v>10.18</v>
      </c>
      <c r="AD97" s="1">
        <v>6.4</v>
      </c>
      <c r="AE97" s="1">
        <v>4.5999999999999996</v>
      </c>
      <c r="AF97" s="1">
        <v>72.7</v>
      </c>
      <c r="AG97" s="1">
        <v>5.6529999999999996</v>
      </c>
      <c r="AH97" s="1">
        <v>97.9</v>
      </c>
      <c r="AI97" s="1">
        <v>92</v>
      </c>
      <c r="AJ97" s="1">
        <v>7.5</v>
      </c>
      <c r="AK97" s="1">
        <v>10.5</v>
      </c>
      <c r="AL97" s="1">
        <v>99.051509999999993</v>
      </c>
      <c r="AM97" s="1">
        <v>96.760779999999997</v>
      </c>
      <c r="AN97" s="1">
        <v>96.751592356687894</v>
      </c>
      <c r="AO97" s="1">
        <v>90.826875537273466</v>
      </c>
      <c r="AP97" s="1">
        <v>0.1</v>
      </c>
      <c r="AQ97" s="1">
        <v>60.06</v>
      </c>
      <c r="AR97" s="1">
        <v>99.999996010000004</v>
      </c>
      <c r="AS97" s="1">
        <v>0.11354783333333335</v>
      </c>
      <c r="AT97" s="1">
        <v>82.909889221191406</v>
      </c>
      <c r="AU97" s="1">
        <v>2.1139700581398602</v>
      </c>
      <c r="AV97" s="1">
        <v>3.76</v>
      </c>
      <c r="AW97" s="1">
        <v>84.724999999999994</v>
      </c>
      <c r="AX97" s="1">
        <v>98.2</v>
      </c>
      <c r="AY97" s="1">
        <v>93.43</v>
      </c>
      <c r="AZ97" s="1">
        <v>1.8907999992370601</v>
      </c>
      <c r="BA97" s="1">
        <v>26.94</v>
      </c>
      <c r="BB97" s="1">
        <v>100</v>
      </c>
      <c r="BC97" s="1">
        <v>1.56</v>
      </c>
      <c r="BD97" s="1">
        <v>26</v>
      </c>
      <c r="BE97" s="1">
        <v>38.191758905215281</v>
      </c>
      <c r="BF97" s="1">
        <v>0</v>
      </c>
      <c r="BG97" s="1">
        <v>18.022771978691701</v>
      </c>
      <c r="BH97" s="1">
        <v>0.87221906152068196</v>
      </c>
      <c r="BI97" s="1">
        <v>0.3</v>
      </c>
      <c r="BJ97" s="1">
        <v>88</v>
      </c>
      <c r="BK97" s="1">
        <v>5.7878796233836853</v>
      </c>
      <c r="BL97" s="1">
        <v>78</v>
      </c>
      <c r="BM97" s="1">
        <v>45</v>
      </c>
      <c r="BN97" s="1">
        <v>0</v>
      </c>
    </row>
    <row r="98" spans="1:66" x14ac:dyDescent="0.3">
      <c r="A98" t="s">
        <v>122</v>
      </c>
      <c r="B98" t="s">
        <v>67</v>
      </c>
      <c r="C98" t="s">
        <v>68</v>
      </c>
      <c r="D98">
        <v>2018</v>
      </c>
      <c r="E98" s="1">
        <v>279.39999999999998</v>
      </c>
      <c r="F98" s="1">
        <v>3.5127272569030392</v>
      </c>
      <c r="G98" s="1">
        <v>89.949750078639866</v>
      </c>
      <c r="H98" s="1">
        <v>2.6829176826738799</v>
      </c>
      <c r="I98" s="1">
        <v>4.9000000000000004</v>
      </c>
      <c r="J98" s="1">
        <v>63.1</v>
      </c>
      <c r="K98" s="1">
        <v>1.3776311874389648</v>
      </c>
      <c r="L98" s="1">
        <v>1.4063898324966431</v>
      </c>
      <c r="M98" s="1">
        <v>1.4643149375915527</v>
      </c>
      <c r="N98" s="1">
        <v>1.7198371887207031</v>
      </c>
      <c r="O98" s="1">
        <v>1.415549635887146</v>
      </c>
      <c r="P98" s="1">
        <v>0.161750826561563</v>
      </c>
      <c r="Q98" s="1">
        <v>2.5</v>
      </c>
      <c r="R98" s="1">
        <v>2.58</v>
      </c>
      <c r="S98" s="1">
        <v>0.7</v>
      </c>
      <c r="T98" s="1">
        <v>21.9</v>
      </c>
      <c r="U98" s="1">
        <v>2.57</v>
      </c>
      <c r="V98" s="1">
        <v>2.6</v>
      </c>
      <c r="W98" s="1">
        <v>0.60022216043909749</v>
      </c>
      <c r="X98" s="1">
        <v>3</v>
      </c>
      <c r="Y98" s="1">
        <v>1</v>
      </c>
      <c r="Z98" s="1">
        <v>2.1</v>
      </c>
      <c r="AA98" s="1">
        <v>2.1</v>
      </c>
      <c r="AB98" s="1">
        <v>6.6000000000000003E-2</v>
      </c>
      <c r="AC98" s="1">
        <v>8.25</v>
      </c>
      <c r="AD98" s="1">
        <v>3.66</v>
      </c>
      <c r="AE98" s="1">
        <v>3.6</v>
      </c>
      <c r="AF98" s="1">
        <v>82.7</v>
      </c>
      <c r="AG98" s="1">
        <v>7.3159999999999998</v>
      </c>
      <c r="AH98" s="1">
        <v>97.9</v>
      </c>
      <c r="AI98" s="1">
        <v>91</v>
      </c>
      <c r="AJ98" s="1">
        <v>7.5</v>
      </c>
      <c r="AK98" s="1">
        <v>10.199999999999999</v>
      </c>
      <c r="AL98" s="1">
        <v>98.567080000000004</v>
      </c>
      <c r="AM98" s="1">
        <v>96.760779999999997</v>
      </c>
      <c r="AN98" s="1">
        <v>96.825396825396822</v>
      </c>
      <c r="AO98" s="1">
        <v>89.053436703922557</v>
      </c>
      <c r="AP98" s="1">
        <v>2.64</v>
      </c>
      <c r="AQ98" s="1">
        <v>60.06</v>
      </c>
      <c r="AR98" s="1">
        <v>99.999999430000003</v>
      </c>
      <c r="AS98" s="1">
        <v>0.11066497249668066</v>
      </c>
      <c r="AT98" s="1">
        <v>77.029689205552998</v>
      </c>
      <c r="AU98" s="1">
        <v>2.1139700581398602</v>
      </c>
      <c r="AV98" s="1">
        <v>3.6</v>
      </c>
      <c r="AW98" s="1">
        <v>86.1</v>
      </c>
      <c r="AX98" s="1">
        <v>98.240016299918494</v>
      </c>
      <c r="AY98" s="1">
        <v>106.445316024712</v>
      </c>
      <c r="AZ98" s="1">
        <v>2.2149299999999998</v>
      </c>
      <c r="BA98" s="1">
        <v>27.779942750930786</v>
      </c>
      <c r="BB98" s="1">
        <v>100</v>
      </c>
      <c r="BC98" s="1">
        <v>1.56</v>
      </c>
      <c r="BD98" s="1">
        <v>26</v>
      </c>
      <c r="BE98" s="1">
        <v>38.191758905215281</v>
      </c>
      <c r="BF98" s="1">
        <v>0</v>
      </c>
      <c r="BG98" s="1">
        <v>18.02</v>
      </c>
      <c r="BH98" s="1">
        <v>0.87</v>
      </c>
      <c r="BI98" s="1">
        <v>0.91</v>
      </c>
      <c r="BJ98" s="1">
        <v>84</v>
      </c>
      <c r="BK98" s="1">
        <v>5.8243853249999988</v>
      </c>
      <c r="BL98" s="1">
        <v>77</v>
      </c>
      <c r="BM98" s="1">
        <v>46.71</v>
      </c>
      <c r="BN98" s="1">
        <v>0</v>
      </c>
    </row>
    <row r="99" spans="1:66" x14ac:dyDescent="0.3">
      <c r="A99" t="s">
        <v>122</v>
      </c>
      <c r="B99" t="s">
        <v>67</v>
      </c>
      <c r="C99" t="s">
        <v>68</v>
      </c>
      <c r="D99">
        <v>2019</v>
      </c>
      <c r="E99" s="1">
        <v>150.69999999999999</v>
      </c>
      <c r="F99" s="1">
        <v>5.7776004709413655</v>
      </c>
      <c r="G99" s="1">
        <v>84.100157016833947</v>
      </c>
      <c r="H99" s="1">
        <v>3.0139717915605599</v>
      </c>
      <c r="I99" s="1">
        <v>2.4</v>
      </c>
      <c r="J99" s="1">
        <v>66.3</v>
      </c>
      <c r="K99" s="1">
        <v>1.3039740324020386</v>
      </c>
      <c r="L99" s="1">
        <v>1.6393009424209595</v>
      </c>
      <c r="M99" s="1">
        <v>1.5179398059844971</v>
      </c>
      <c r="N99" s="1">
        <v>1.7672590017318726</v>
      </c>
      <c r="O99" s="1">
        <v>1.3731000423431396</v>
      </c>
      <c r="P99" s="1">
        <v>0.16</v>
      </c>
      <c r="Q99" s="1">
        <v>2.5</v>
      </c>
      <c r="R99" s="1">
        <v>2.58</v>
      </c>
      <c r="S99" s="1">
        <v>0.7</v>
      </c>
      <c r="T99" s="1">
        <v>21.9</v>
      </c>
      <c r="U99" s="1">
        <v>2.5688688277789198</v>
      </c>
      <c r="V99" s="1">
        <v>3.2</v>
      </c>
      <c r="W99" s="1">
        <v>0.60022216043909749</v>
      </c>
      <c r="X99" s="1">
        <v>3</v>
      </c>
      <c r="Y99" s="1">
        <v>1</v>
      </c>
      <c r="Z99" s="1">
        <v>2.1</v>
      </c>
      <c r="AA99" s="1">
        <v>4.5</v>
      </c>
      <c r="AB99" s="1">
        <v>6.2E-2</v>
      </c>
      <c r="AC99" s="1">
        <v>9.1</v>
      </c>
      <c r="AD99" s="1">
        <v>9</v>
      </c>
      <c r="AE99" s="1">
        <v>3.6</v>
      </c>
      <c r="AF99" s="1">
        <v>82.4</v>
      </c>
      <c r="AG99" s="1">
        <v>7.3159999999999998</v>
      </c>
      <c r="AH99" s="1">
        <v>97.9</v>
      </c>
      <c r="AI99" s="1">
        <v>89</v>
      </c>
      <c r="AJ99" s="1">
        <v>7.4762139066465458</v>
      </c>
      <c r="AK99" s="1">
        <v>9.4</v>
      </c>
      <c r="AL99" s="1">
        <v>99.454369999999997</v>
      </c>
      <c r="AM99" s="1">
        <v>96.760779999999997</v>
      </c>
      <c r="AN99" s="1">
        <v>96.850393700787407</v>
      </c>
      <c r="AO99" s="1">
        <v>89.216308647398833</v>
      </c>
      <c r="AP99" s="1">
        <v>0.24</v>
      </c>
      <c r="AQ99" s="1">
        <v>60.06</v>
      </c>
      <c r="AR99" s="1">
        <v>99.999997750000006</v>
      </c>
      <c r="AS99" s="1">
        <v>0.11086747538496027</v>
      </c>
      <c r="AT99" s="1">
        <v>77.029689205552998</v>
      </c>
      <c r="AU99" s="1">
        <v>2.1139700581398602</v>
      </c>
      <c r="AV99" s="1">
        <v>2.83500003814697</v>
      </c>
      <c r="AW99" s="1">
        <v>86.1</v>
      </c>
      <c r="AX99" s="1">
        <v>98.26</v>
      </c>
      <c r="AY99" s="1">
        <v>113.3070666</v>
      </c>
      <c r="AZ99" s="1">
        <v>2.1019799709320099</v>
      </c>
      <c r="BA99" s="1">
        <v>27.779942750930786</v>
      </c>
      <c r="BB99" s="1">
        <v>100</v>
      </c>
      <c r="BC99" s="1">
        <v>1.56</v>
      </c>
      <c r="BD99" s="1">
        <v>22.6</v>
      </c>
      <c r="BE99" s="1">
        <v>38.191758905215281</v>
      </c>
      <c r="BF99" s="1">
        <v>0</v>
      </c>
      <c r="BG99" s="1">
        <v>18.022780000000001</v>
      </c>
      <c r="BH99" s="1">
        <v>0.87065999999999999</v>
      </c>
      <c r="BI99" s="1">
        <v>0.300447727203078</v>
      </c>
      <c r="BJ99" s="1">
        <v>83.980801719032399</v>
      </c>
      <c r="BK99" s="1">
        <v>5.8243853249999988</v>
      </c>
      <c r="BL99" s="1">
        <v>76</v>
      </c>
      <c r="BM99" s="1">
        <v>37.25551817318167</v>
      </c>
      <c r="BN99" s="1">
        <v>0</v>
      </c>
    </row>
    <row r="100" spans="1:66" x14ac:dyDescent="0.3">
      <c r="A100" t="s">
        <v>122</v>
      </c>
      <c r="B100" t="s">
        <v>67</v>
      </c>
      <c r="C100" t="s">
        <v>68</v>
      </c>
      <c r="D100">
        <v>2020</v>
      </c>
      <c r="E100" s="1">
        <v>222.7</v>
      </c>
      <c r="F100" s="1">
        <v>0.84800807290764879</v>
      </c>
      <c r="G100" s="1">
        <v>69.179133728633275</v>
      </c>
      <c r="H100" s="1">
        <v>2.8479240151865799</v>
      </c>
      <c r="I100" s="1">
        <v>-7.1</v>
      </c>
      <c r="J100" s="1">
        <v>77.400000000000006</v>
      </c>
      <c r="K100" s="1">
        <v>1.3863039016723633</v>
      </c>
      <c r="L100" s="1">
        <v>1.3941770792007446</v>
      </c>
      <c r="M100" s="1">
        <v>1.5237762928009033</v>
      </c>
      <c r="N100" s="1">
        <v>1.7991100549697876</v>
      </c>
      <c r="O100" s="1">
        <v>1.4480372667312622</v>
      </c>
      <c r="P100" s="1">
        <v>0.16</v>
      </c>
      <c r="Q100" s="1">
        <v>2.5</v>
      </c>
      <c r="R100" s="1">
        <v>2.58</v>
      </c>
      <c r="S100" s="1">
        <v>0.7</v>
      </c>
      <c r="T100" s="1">
        <v>21.900000000000002</v>
      </c>
      <c r="U100" s="1">
        <v>2.5830000000000002</v>
      </c>
      <c r="V100" s="1">
        <v>4.5999999999999996</v>
      </c>
      <c r="W100" s="1">
        <v>0.63800000000000001</v>
      </c>
      <c r="X100" s="1">
        <v>4</v>
      </c>
      <c r="Y100" s="1">
        <v>1</v>
      </c>
      <c r="Z100" s="1">
        <v>2</v>
      </c>
      <c r="AA100" s="1">
        <v>2.7</v>
      </c>
      <c r="AB100" s="1">
        <v>0.05</v>
      </c>
      <c r="AC100" s="1">
        <v>9.1</v>
      </c>
      <c r="AD100" s="1">
        <v>9</v>
      </c>
      <c r="AE100" s="1">
        <v>6.6000000000000005</v>
      </c>
      <c r="AF100" s="1">
        <v>82.4</v>
      </c>
      <c r="AG100" s="1">
        <v>6.2690000000000001</v>
      </c>
      <c r="AH100" s="1">
        <v>97.9</v>
      </c>
      <c r="AI100" s="1">
        <v>91</v>
      </c>
      <c r="AJ100" s="1">
        <v>7.476</v>
      </c>
      <c r="AK100" s="1">
        <v>8.6</v>
      </c>
      <c r="AL100" s="1">
        <v>98.981999999999999</v>
      </c>
      <c r="AM100" s="1">
        <v>98.981999999999999</v>
      </c>
      <c r="AN100" s="1">
        <v>96.850000000000009</v>
      </c>
      <c r="AO100" s="1">
        <v>89.515000000000001</v>
      </c>
      <c r="AP100" s="1">
        <v>0.4</v>
      </c>
      <c r="AQ100" s="1">
        <v>15.483000000000001</v>
      </c>
      <c r="AR100" s="1">
        <v>99.999997210000004</v>
      </c>
      <c r="AS100" s="1">
        <v>0.115</v>
      </c>
      <c r="AT100" s="1">
        <v>88.68</v>
      </c>
      <c r="AU100" s="1">
        <v>2.1139999999999999</v>
      </c>
      <c r="AV100" s="1">
        <v>2.8420000000000001</v>
      </c>
      <c r="AW100" s="1">
        <v>85.075000000000003</v>
      </c>
      <c r="AX100" s="1">
        <v>99.010999999999996</v>
      </c>
      <c r="AY100" s="1">
        <v>125.07600000000001</v>
      </c>
      <c r="AZ100" s="1">
        <v>2.1789999999999998</v>
      </c>
      <c r="BA100" s="1">
        <v>29.702999999999999</v>
      </c>
      <c r="BB100" s="1">
        <v>99</v>
      </c>
      <c r="BC100" s="1">
        <v>4.5389999999999997</v>
      </c>
      <c r="BD100" s="1">
        <v>22.6</v>
      </c>
      <c r="BE100" s="1">
        <v>34.552999999999997</v>
      </c>
      <c r="BF100" s="1">
        <v>0</v>
      </c>
      <c r="BG100" s="1">
        <v>15.029</v>
      </c>
      <c r="BH100" s="1">
        <v>0.86</v>
      </c>
      <c r="BI100" s="1">
        <v>0.9</v>
      </c>
      <c r="BJ100" s="1">
        <v>84.3</v>
      </c>
      <c r="BK100" s="1">
        <v>5.923</v>
      </c>
      <c r="BL100" s="1">
        <v>78</v>
      </c>
      <c r="BM100" s="1">
        <v>39.103999999999999</v>
      </c>
      <c r="BN100" s="1">
        <v>0</v>
      </c>
    </row>
    <row r="101" spans="1:66" x14ac:dyDescent="0.3">
      <c r="A101" t="s">
        <v>122</v>
      </c>
      <c r="B101" t="s">
        <v>67</v>
      </c>
      <c r="C101" t="s">
        <v>68</v>
      </c>
      <c r="D101">
        <v>2021</v>
      </c>
      <c r="E101" s="1">
        <v>259.10000000000002</v>
      </c>
      <c r="F101" s="1">
        <v>-2.782348702725161</v>
      </c>
      <c r="G101" s="1">
        <v>78.385067836353912</v>
      </c>
      <c r="H101" s="1">
        <v>4.4442397018974704</v>
      </c>
      <c r="I101" s="1">
        <v>4.3</v>
      </c>
      <c r="J101" s="1">
        <v>75</v>
      </c>
      <c r="K101" s="1">
        <v>1.3863039016723633</v>
      </c>
      <c r="L101" s="1">
        <v>1.3941770792007446</v>
      </c>
      <c r="M101" s="1">
        <v>1.5237762928009033</v>
      </c>
      <c r="N101" s="1">
        <v>1.7991100549697876</v>
      </c>
      <c r="O101" s="1">
        <v>1.4480372667312622</v>
      </c>
      <c r="P101" s="1">
        <v>0.11</v>
      </c>
      <c r="Q101" s="1">
        <v>2.5</v>
      </c>
      <c r="R101" s="1">
        <v>2.58</v>
      </c>
      <c r="S101" s="1">
        <v>0.7</v>
      </c>
      <c r="T101" s="1">
        <v>21.900000000000002</v>
      </c>
      <c r="U101" s="1">
        <v>2.5830000000000002</v>
      </c>
      <c r="V101" s="1">
        <v>2.6</v>
      </c>
      <c r="W101" s="1">
        <v>0.63800000000000001</v>
      </c>
      <c r="X101" s="1">
        <v>4</v>
      </c>
      <c r="Y101" s="1">
        <v>1</v>
      </c>
      <c r="Z101" s="1">
        <v>2</v>
      </c>
      <c r="AA101" s="1">
        <v>4.4000000000000004</v>
      </c>
      <c r="AB101" s="1">
        <v>0.06</v>
      </c>
      <c r="AC101" s="1">
        <v>9.1</v>
      </c>
      <c r="AD101" s="1">
        <v>9</v>
      </c>
      <c r="AE101" s="1">
        <v>2.0499999999999998</v>
      </c>
      <c r="AF101" s="1">
        <v>82.328000000000003</v>
      </c>
      <c r="AG101" s="1">
        <v>5.907</v>
      </c>
      <c r="AH101" s="1">
        <v>97.9</v>
      </c>
      <c r="AI101" s="1">
        <v>91</v>
      </c>
      <c r="AJ101" s="1">
        <v>7.6000000000000005</v>
      </c>
      <c r="AK101" s="1">
        <v>8.1999999999999993</v>
      </c>
      <c r="AL101" s="1">
        <v>99.941000000000003</v>
      </c>
      <c r="AM101" s="1">
        <v>98.929000000000002</v>
      </c>
      <c r="AN101" s="1">
        <v>96.923000000000002</v>
      </c>
      <c r="AO101" s="1">
        <v>89.451000000000008</v>
      </c>
      <c r="AP101" s="1">
        <v>0.4</v>
      </c>
      <c r="AQ101" s="1">
        <v>15.483000000000001</v>
      </c>
      <c r="AR101" s="1">
        <v>100</v>
      </c>
      <c r="AS101" s="1">
        <v>9.8000000000000004E-2</v>
      </c>
      <c r="AT101" s="1">
        <v>90.138999999999996</v>
      </c>
      <c r="AU101" s="1">
        <v>2.1139999999999999</v>
      </c>
      <c r="AV101" s="1">
        <v>5.01</v>
      </c>
      <c r="AW101" s="1">
        <v>84.100000000000009</v>
      </c>
      <c r="AX101" s="1">
        <v>99.010999999999996</v>
      </c>
      <c r="AY101" s="1">
        <v>123.232</v>
      </c>
      <c r="AZ101" s="1">
        <v>2.0300000000000002</v>
      </c>
      <c r="BA101" s="1">
        <v>29.702999999999999</v>
      </c>
      <c r="BB101" s="1">
        <v>100</v>
      </c>
      <c r="BC101" s="1">
        <v>4.5389999999999997</v>
      </c>
      <c r="BD101" s="1">
        <v>21.405000000000001</v>
      </c>
      <c r="BE101" s="1">
        <v>34.552999999999997</v>
      </c>
      <c r="BF101" s="1">
        <v>0</v>
      </c>
      <c r="BG101" s="1">
        <v>19.080000000000002</v>
      </c>
      <c r="BH101" s="1">
        <v>0.85799999999999998</v>
      </c>
      <c r="BI101" s="1">
        <v>0.89100000000000001</v>
      </c>
      <c r="BJ101" s="1">
        <v>84.3</v>
      </c>
      <c r="BK101" s="1">
        <v>5.9050000000000002</v>
      </c>
      <c r="BL101" s="1">
        <v>75</v>
      </c>
      <c r="BM101" s="1">
        <v>39.103999999999999</v>
      </c>
      <c r="BN101" s="1">
        <v>0</v>
      </c>
    </row>
    <row r="102" spans="1:66" x14ac:dyDescent="0.3">
      <c r="A102" t="s">
        <v>123</v>
      </c>
      <c r="B102" t="s">
        <v>86</v>
      </c>
      <c r="C102" t="s">
        <v>87</v>
      </c>
      <c r="D102">
        <v>2017</v>
      </c>
      <c r="E102" s="1">
        <v>491.3</v>
      </c>
      <c r="F102" s="1">
        <v>-1.4394889178746406</v>
      </c>
      <c r="G102" s="1">
        <v>40.74249695452253</v>
      </c>
      <c r="H102" s="1">
        <v>3.32817337461299</v>
      </c>
      <c r="I102" s="1">
        <v>6.8</v>
      </c>
      <c r="J102" s="1">
        <v>68.2</v>
      </c>
      <c r="K102" s="1">
        <v>0.38704791665077209</v>
      </c>
      <c r="L102" s="1">
        <v>-0.76480191946029663</v>
      </c>
      <c r="M102" s="1">
        <v>8.687146008014679E-2</v>
      </c>
      <c r="N102" s="1">
        <v>-1.2233356246724725E-3</v>
      </c>
      <c r="O102" s="1">
        <v>-0.25299191474914551</v>
      </c>
      <c r="P102" s="1">
        <v>13.000564575195298</v>
      </c>
      <c r="Q102" s="1">
        <v>35.933807373046903</v>
      </c>
      <c r="R102" s="1">
        <v>38.700000762939503</v>
      </c>
      <c r="S102" s="1">
        <v>15.1000003814697</v>
      </c>
      <c r="T102" s="1">
        <v>4.9000000000000004</v>
      </c>
      <c r="U102" s="1">
        <v>2.20797627947386</v>
      </c>
      <c r="V102" s="1">
        <v>2.9811000000000001</v>
      </c>
      <c r="W102" s="1">
        <v>0.97586423608708528</v>
      </c>
      <c r="X102" s="1">
        <v>174</v>
      </c>
      <c r="Y102" s="1">
        <v>27.7</v>
      </c>
      <c r="Z102" s="1">
        <v>43</v>
      </c>
      <c r="AA102" s="1">
        <v>217</v>
      </c>
      <c r="AB102" s="1">
        <v>0.2</v>
      </c>
      <c r="AC102" s="1">
        <v>26.25</v>
      </c>
      <c r="AD102" s="1">
        <v>130</v>
      </c>
      <c r="AE102" s="1">
        <v>16.600000000000001</v>
      </c>
      <c r="AF102" s="1">
        <v>59.6</v>
      </c>
      <c r="AG102" s="1">
        <v>23.292400000000001</v>
      </c>
      <c r="AH102" s="1">
        <v>52.3</v>
      </c>
      <c r="AI102" s="1">
        <v>87</v>
      </c>
      <c r="AJ102" s="1">
        <v>4.2</v>
      </c>
      <c r="AK102" s="1">
        <v>12.6</v>
      </c>
      <c r="AL102" s="1">
        <v>90.036590000000004</v>
      </c>
      <c r="AM102" s="1">
        <v>85.883660000000006</v>
      </c>
      <c r="AN102" s="1">
        <v>58.164014687882492</v>
      </c>
      <c r="AO102" s="1">
        <v>33.792239655032965</v>
      </c>
      <c r="AP102" s="1">
        <v>33.9</v>
      </c>
      <c r="AQ102" s="1">
        <v>2.2464</v>
      </c>
      <c r="AR102" s="1">
        <v>86.7</v>
      </c>
      <c r="AS102" s="1">
        <v>1.6581848620689654</v>
      </c>
      <c r="AT102" s="1">
        <v>41.198032379150391</v>
      </c>
      <c r="AU102" s="1">
        <v>6.1030566677322708</v>
      </c>
      <c r="AV102" s="1">
        <v>3.4580000000000002</v>
      </c>
      <c r="AW102" s="1">
        <v>45.98</v>
      </c>
      <c r="AX102" s="1">
        <v>26</v>
      </c>
      <c r="AY102" s="1">
        <v>9.36</v>
      </c>
      <c r="AZ102" s="1">
        <v>0.82223999500274703</v>
      </c>
      <c r="BA102" s="1">
        <v>35.15</v>
      </c>
      <c r="BB102" s="1">
        <v>53.764742099999999</v>
      </c>
      <c r="BC102" s="1">
        <v>0.34</v>
      </c>
      <c r="BD102" s="1">
        <v>1.3</v>
      </c>
      <c r="BE102" s="1">
        <v>12.903511853959635</v>
      </c>
      <c r="BF102" s="1">
        <v>2.0688311978962854</v>
      </c>
      <c r="BG102" s="1">
        <v>26.461882773549</v>
      </c>
      <c r="BH102" s="1">
        <v>0.68323298645094899</v>
      </c>
      <c r="BI102" s="1">
        <v>3.2</v>
      </c>
      <c r="BJ102" s="1">
        <v>68</v>
      </c>
      <c r="BK102" s="1">
        <v>4.137582638602491</v>
      </c>
      <c r="BL102" s="1">
        <v>40</v>
      </c>
      <c r="BM102" s="1">
        <v>33</v>
      </c>
      <c r="BN102" s="1">
        <v>0</v>
      </c>
    </row>
    <row r="103" spans="1:66" x14ac:dyDescent="0.3">
      <c r="A103" t="s">
        <v>123</v>
      </c>
      <c r="B103" t="s">
        <v>86</v>
      </c>
      <c r="C103" t="s">
        <v>87</v>
      </c>
      <c r="D103">
        <v>2018</v>
      </c>
      <c r="E103" s="1">
        <v>468.4</v>
      </c>
      <c r="F103" s="1">
        <v>-2.4269753886866545</v>
      </c>
      <c r="G103" s="1">
        <v>43.616969332388891</v>
      </c>
      <c r="H103" s="1">
        <v>3.9450686641698098</v>
      </c>
      <c r="I103" s="1">
        <v>6.5</v>
      </c>
      <c r="J103" s="1">
        <v>68.099999999999994</v>
      </c>
      <c r="K103" s="1">
        <v>0.35198360681533813</v>
      </c>
      <c r="L103" s="1">
        <v>-0.98701316118240356</v>
      </c>
      <c r="M103" s="1">
        <v>0.28425386548042297</v>
      </c>
      <c r="N103" s="1">
        <v>2.5650430470705032E-2</v>
      </c>
      <c r="O103" s="1">
        <v>-0.22732877731323242</v>
      </c>
      <c r="P103" s="1">
        <v>5.2420253733273201</v>
      </c>
      <c r="Q103" s="1">
        <v>14.5</v>
      </c>
      <c r="R103" s="1">
        <v>38.700000762939503</v>
      </c>
      <c r="S103" s="1">
        <v>15.1000003814697</v>
      </c>
      <c r="T103" s="1">
        <v>3.9</v>
      </c>
      <c r="U103" s="1">
        <v>2.20797627947386</v>
      </c>
      <c r="V103" s="1">
        <v>2.9927999999999999</v>
      </c>
      <c r="W103" s="1">
        <v>0.97586423608708528</v>
      </c>
      <c r="X103" s="1">
        <v>174</v>
      </c>
      <c r="Y103" s="1">
        <v>25.4</v>
      </c>
      <c r="Z103" s="1">
        <v>43</v>
      </c>
      <c r="AA103" s="1">
        <v>211</v>
      </c>
      <c r="AB103" s="1">
        <v>9.2999999999999999E-2</v>
      </c>
      <c r="AC103" s="1">
        <v>23.35</v>
      </c>
      <c r="AD103" s="1">
        <v>205.95</v>
      </c>
      <c r="AE103" s="1">
        <v>21.2</v>
      </c>
      <c r="AF103" s="1">
        <v>68.3</v>
      </c>
      <c r="AG103" s="1">
        <v>24.535399999999999</v>
      </c>
      <c r="AH103" s="1">
        <v>81.400000000000006</v>
      </c>
      <c r="AI103" s="1">
        <v>88</v>
      </c>
      <c r="AJ103" s="1">
        <v>4</v>
      </c>
      <c r="AK103" s="1">
        <v>12.8</v>
      </c>
      <c r="AL103" s="1">
        <v>92.250110000000006</v>
      </c>
      <c r="AM103" s="1">
        <v>85.883660000000006</v>
      </c>
      <c r="AN103" s="1">
        <v>58.536585365853668</v>
      </c>
      <c r="AO103" s="1">
        <v>34.512600474133279</v>
      </c>
      <c r="AP103" s="1">
        <v>44.53</v>
      </c>
      <c r="AQ103" s="1">
        <v>2.2464</v>
      </c>
      <c r="AR103" s="1">
        <v>87.9</v>
      </c>
      <c r="AS103" s="1">
        <v>1.595990143674783</v>
      </c>
      <c r="AT103" s="1">
        <v>32</v>
      </c>
      <c r="AU103" s="1">
        <v>6.1030566677322708</v>
      </c>
      <c r="AV103" s="1">
        <v>3.52300000190735</v>
      </c>
      <c r="AW103" s="1">
        <v>45.42</v>
      </c>
      <c r="AX103" s="1">
        <v>29.547162885875402</v>
      </c>
      <c r="AY103" s="1">
        <v>16.414482184909101</v>
      </c>
      <c r="AZ103" s="1">
        <v>0.62739999999999996</v>
      </c>
      <c r="BA103" s="1">
        <v>45.619967579841614</v>
      </c>
      <c r="BB103" s="1">
        <v>66.613614176542541</v>
      </c>
      <c r="BC103" s="1">
        <v>0.34</v>
      </c>
      <c r="BD103" s="1">
        <v>1.3</v>
      </c>
      <c r="BE103" s="1">
        <v>12.903511853959635</v>
      </c>
      <c r="BF103" s="1">
        <v>2.0688311978962854</v>
      </c>
      <c r="BG103" s="1">
        <v>26.46</v>
      </c>
      <c r="BH103" s="1">
        <v>0.68</v>
      </c>
      <c r="BI103" s="1">
        <v>3.21</v>
      </c>
      <c r="BJ103" s="1">
        <v>73</v>
      </c>
      <c r="BK103" s="1">
        <v>4.3779530526666663</v>
      </c>
      <c r="BL103" s="1">
        <v>40</v>
      </c>
      <c r="BM103" s="1">
        <v>32.01</v>
      </c>
      <c r="BN103" s="1">
        <v>0</v>
      </c>
    </row>
    <row r="104" spans="1:66" x14ac:dyDescent="0.3">
      <c r="A104" t="s">
        <v>123</v>
      </c>
      <c r="B104" t="s">
        <v>86</v>
      </c>
      <c r="C104" t="s">
        <v>87</v>
      </c>
      <c r="D104">
        <v>2019</v>
      </c>
      <c r="E104" s="1">
        <v>463.5</v>
      </c>
      <c r="F104" s="1">
        <v>-1.051114805992883</v>
      </c>
      <c r="G104" s="1">
        <v>39.962527933959066</v>
      </c>
      <c r="H104" s="1">
        <v>3.7232764833053</v>
      </c>
      <c r="I104" s="1">
        <v>3.7</v>
      </c>
      <c r="J104" s="1">
        <v>67.7</v>
      </c>
      <c r="K104" s="1">
        <v>0.26903983950614929</v>
      </c>
      <c r="L104" s="1">
        <v>-0.77080041170120239</v>
      </c>
      <c r="M104" s="1">
        <v>0.17088094353675842</v>
      </c>
      <c r="N104" s="1">
        <v>-3.0464740470051765E-2</v>
      </c>
      <c r="O104" s="1">
        <v>-0.16094368696212769</v>
      </c>
      <c r="P104" s="1">
        <v>2.92</v>
      </c>
      <c r="Q104" s="1">
        <v>14.8</v>
      </c>
      <c r="R104" s="1">
        <v>38.4</v>
      </c>
      <c r="S104" s="1">
        <v>21</v>
      </c>
      <c r="T104" s="1">
        <v>3.9</v>
      </c>
      <c r="U104" s="1">
        <v>2.20797627947386</v>
      </c>
      <c r="V104" s="1">
        <v>2.9928000000000003</v>
      </c>
      <c r="W104" s="1">
        <v>0.97586423608708528</v>
      </c>
      <c r="X104" s="1">
        <v>174</v>
      </c>
      <c r="Y104" s="1">
        <v>24</v>
      </c>
      <c r="Z104" s="1">
        <v>39.4</v>
      </c>
      <c r="AA104" s="1">
        <v>204</v>
      </c>
      <c r="AB104" s="1">
        <v>0.1</v>
      </c>
      <c r="AC104" s="1">
        <v>23.3</v>
      </c>
      <c r="AD104" s="1">
        <v>184</v>
      </c>
      <c r="AE104" s="1">
        <v>21.2</v>
      </c>
      <c r="AF104" s="1">
        <v>68.8</v>
      </c>
      <c r="AG104" s="1">
        <v>24.535399999999999</v>
      </c>
      <c r="AH104" s="1">
        <v>85.7</v>
      </c>
      <c r="AI104" s="1">
        <v>88</v>
      </c>
      <c r="AJ104" s="1">
        <v>4.0461110918068464</v>
      </c>
      <c r="AK104" s="1">
        <v>9.6999999999999993</v>
      </c>
      <c r="AL104" s="1">
        <v>92.250110000000006</v>
      </c>
      <c r="AM104" s="1">
        <v>85.883660000000006</v>
      </c>
      <c r="AN104" s="1">
        <v>58.536585365853668</v>
      </c>
      <c r="AO104" s="1">
        <v>34.226825660801225</v>
      </c>
      <c r="AP104" s="1">
        <v>44.53</v>
      </c>
      <c r="AQ104" s="1">
        <v>2.2464</v>
      </c>
      <c r="AR104" s="1">
        <v>88.3</v>
      </c>
      <c r="AS104" s="1">
        <v>1.573794629397727</v>
      </c>
      <c r="AT104" s="1">
        <v>23</v>
      </c>
      <c r="AU104" s="1">
        <v>6.1030566677322708</v>
      </c>
      <c r="AV104" s="1">
        <v>3.5339999198913601</v>
      </c>
      <c r="AW104" s="1">
        <v>45.6</v>
      </c>
      <c r="AX104" s="1">
        <v>34.450000000000003</v>
      </c>
      <c r="AY104" s="1">
        <v>25.763046060000001</v>
      </c>
      <c r="AZ104" s="1">
        <v>0.62364000082016002</v>
      </c>
      <c r="BA104" s="1">
        <v>45.619967579841614</v>
      </c>
      <c r="BB104" s="1">
        <v>68.650177401746532</v>
      </c>
      <c r="BC104" s="1">
        <v>0.34</v>
      </c>
      <c r="BD104" s="1">
        <v>1.5</v>
      </c>
      <c r="BE104" s="1">
        <v>12.903511853959635</v>
      </c>
      <c r="BF104" s="1">
        <v>2.1195519826698428</v>
      </c>
      <c r="BG104" s="1">
        <v>26.099799999999998</v>
      </c>
      <c r="BH104" s="1">
        <v>0.67845</v>
      </c>
      <c r="BI104" s="1">
        <v>3.2236994089426676</v>
      </c>
      <c r="BJ104" s="1">
        <v>73.144306373629036</v>
      </c>
      <c r="BK104" s="1">
        <v>4.3779530526666663</v>
      </c>
      <c r="BL104" s="1">
        <v>41</v>
      </c>
      <c r="BM104" s="1">
        <v>34.475000000000001</v>
      </c>
      <c r="BN104" s="1">
        <v>0</v>
      </c>
    </row>
    <row r="105" spans="1:66" x14ac:dyDescent="0.3">
      <c r="A105" t="s">
        <v>123</v>
      </c>
      <c r="B105" t="s">
        <v>86</v>
      </c>
      <c r="C105" t="s">
        <v>87</v>
      </c>
      <c r="D105">
        <v>2020</v>
      </c>
      <c r="E105" s="1">
        <v>497.7</v>
      </c>
      <c r="F105" s="1">
        <v>1.2269069388781331</v>
      </c>
      <c r="G105" s="1">
        <v>37.805353578749639</v>
      </c>
      <c r="H105" s="1">
        <v>6.6234367762853097</v>
      </c>
      <c r="I105" s="1">
        <v>-6.6</v>
      </c>
      <c r="J105" s="1">
        <v>73.95</v>
      </c>
      <c r="K105" s="1">
        <v>0.14989067614078522</v>
      </c>
      <c r="L105" s="1">
        <v>-0.86198180913925171</v>
      </c>
      <c r="M105" s="1">
        <v>0.38654375076293945</v>
      </c>
      <c r="N105" s="1">
        <v>-1.7709635198116302E-2</v>
      </c>
      <c r="O105" s="1">
        <v>-0.13777452707290649</v>
      </c>
      <c r="P105" s="1">
        <v>2.3000000000000003</v>
      </c>
      <c r="Q105" s="1">
        <v>14.5</v>
      </c>
      <c r="R105" s="1">
        <v>38.4</v>
      </c>
      <c r="S105" s="1">
        <v>21</v>
      </c>
      <c r="T105" s="1">
        <v>3.9</v>
      </c>
      <c r="U105" s="1">
        <v>2.2360000000000002</v>
      </c>
      <c r="V105" s="1">
        <v>3.161</v>
      </c>
      <c r="W105" s="1">
        <v>0.88800000000000001</v>
      </c>
      <c r="X105" s="1">
        <v>145</v>
      </c>
      <c r="Y105" s="1">
        <v>22.7</v>
      </c>
      <c r="Z105" s="1">
        <v>36.6</v>
      </c>
      <c r="AA105" s="1">
        <v>199</v>
      </c>
      <c r="AB105" s="1">
        <v>0.1</v>
      </c>
      <c r="AC105" s="1">
        <v>23.3</v>
      </c>
      <c r="AD105" s="1">
        <v>184</v>
      </c>
      <c r="AE105" s="1">
        <v>22.6</v>
      </c>
      <c r="AF105" s="1">
        <v>68.8</v>
      </c>
      <c r="AG105" s="1">
        <v>13.177</v>
      </c>
      <c r="AH105" s="1">
        <v>81.400000000000006</v>
      </c>
      <c r="AI105" s="1">
        <v>89</v>
      </c>
      <c r="AJ105" s="1">
        <v>3.8180000000000001</v>
      </c>
      <c r="AK105" s="1">
        <v>8.1</v>
      </c>
      <c r="AL105" s="1">
        <v>92.257000000000005</v>
      </c>
      <c r="AM105" s="1">
        <v>84.998999999999995</v>
      </c>
      <c r="AN105" s="1">
        <v>57.317</v>
      </c>
      <c r="AO105" s="1">
        <v>29.8</v>
      </c>
      <c r="AP105" s="1">
        <v>66.5</v>
      </c>
      <c r="AQ105" s="1">
        <v>2.246</v>
      </c>
      <c r="AR105" s="1">
        <v>88.78</v>
      </c>
      <c r="AS105" s="1">
        <v>1.5030000000000001</v>
      </c>
      <c r="AT105" s="1">
        <v>23.2</v>
      </c>
      <c r="AU105" s="1">
        <v>6.1029999999999998</v>
      </c>
      <c r="AV105" s="1">
        <v>5.3550000000000004</v>
      </c>
      <c r="AW105" s="1">
        <v>41.33</v>
      </c>
      <c r="AX105" s="1">
        <v>34.450000000000003</v>
      </c>
      <c r="AY105" s="1">
        <v>37.496000000000002</v>
      </c>
      <c r="AZ105" s="1">
        <v>0.62</v>
      </c>
      <c r="BA105" s="1">
        <v>43.222999999999999</v>
      </c>
      <c r="BB105" s="1">
        <v>67.872</v>
      </c>
      <c r="BC105" s="1">
        <v>1.0010000000000001</v>
      </c>
      <c r="BD105" s="1">
        <v>1.5</v>
      </c>
      <c r="BE105" s="1">
        <v>13.162000000000001</v>
      </c>
      <c r="BF105" s="1">
        <v>1.5720000000000001</v>
      </c>
      <c r="BG105" s="1">
        <v>25.658999999999999</v>
      </c>
      <c r="BH105" s="1">
        <v>0.67400000000000004</v>
      </c>
      <c r="BI105" s="1">
        <v>3.2</v>
      </c>
      <c r="BJ105" s="1">
        <v>72.900000000000006</v>
      </c>
      <c r="BK105" s="1">
        <v>4.4139999999999997</v>
      </c>
      <c r="BL105" s="1">
        <v>41</v>
      </c>
      <c r="BM105" s="1">
        <v>35</v>
      </c>
      <c r="BN105" s="1">
        <v>0</v>
      </c>
    </row>
    <row r="106" spans="1:66" x14ac:dyDescent="0.3">
      <c r="A106" t="s">
        <v>123</v>
      </c>
      <c r="B106" t="s">
        <v>86</v>
      </c>
      <c r="C106" t="s">
        <v>87</v>
      </c>
      <c r="D106">
        <v>2021</v>
      </c>
      <c r="E106" s="1">
        <v>494.2</v>
      </c>
      <c r="F106" s="1">
        <v>-1.0918386848111103</v>
      </c>
      <c r="G106" s="1">
        <v>43.677174705231202</v>
      </c>
      <c r="H106" s="1">
        <v>5.52</v>
      </c>
      <c r="I106" s="1">
        <v>8.9</v>
      </c>
      <c r="J106" s="1">
        <v>87</v>
      </c>
      <c r="K106" s="1">
        <v>0.14989067614078522</v>
      </c>
      <c r="L106" s="1">
        <v>-0.86198180913925171</v>
      </c>
      <c r="M106" s="1">
        <v>0.38654375076293945</v>
      </c>
      <c r="N106" s="1">
        <v>-1.7709635198116302E-2</v>
      </c>
      <c r="O106" s="1">
        <v>-0.13777452707290649</v>
      </c>
      <c r="P106" s="1">
        <v>6.24</v>
      </c>
      <c r="Q106" s="1">
        <v>14</v>
      </c>
      <c r="R106" s="1">
        <v>34.700000000000003</v>
      </c>
      <c r="S106" s="1">
        <v>17.3</v>
      </c>
      <c r="T106" s="1">
        <v>3.9</v>
      </c>
      <c r="U106" s="1">
        <v>2.2360000000000002</v>
      </c>
      <c r="V106" s="1">
        <v>3.2480000000000002</v>
      </c>
      <c r="W106" s="1">
        <v>0.88800000000000001</v>
      </c>
      <c r="X106" s="1">
        <v>145</v>
      </c>
      <c r="Y106" s="1">
        <v>21.7</v>
      </c>
      <c r="Z106" s="1">
        <v>34.300000000000004</v>
      </c>
      <c r="AA106" s="1">
        <v>193</v>
      </c>
      <c r="AB106" s="1">
        <v>0.1</v>
      </c>
      <c r="AC106" s="1">
        <v>23.3</v>
      </c>
      <c r="AD106" s="1">
        <v>184</v>
      </c>
      <c r="AE106" s="1">
        <v>15.56</v>
      </c>
      <c r="AF106" s="1">
        <v>70.787999999999997</v>
      </c>
      <c r="AG106" s="1">
        <v>12.071</v>
      </c>
      <c r="AH106" s="1">
        <v>81.400000000000006</v>
      </c>
      <c r="AI106" s="1">
        <v>91</v>
      </c>
      <c r="AJ106" s="1">
        <v>3.2</v>
      </c>
      <c r="AK106" s="1">
        <v>8.3000000000000007</v>
      </c>
      <c r="AL106" s="1">
        <v>97.738</v>
      </c>
      <c r="AM106" s="1">
        <v>83.222999999999999</v>
      </c>
      <c r="AN106" s="1">
        <v>62.069000000000003</v>
      </c>
      <c r="AO106" s="1">
        <v>27.384</v>
      </c>
      <c r="AP106" s="1">
        <v>66.5</v>
      </c>
      <c r="AQ106" s="1">
        <v>2.246</v>
      </c>
      <c r="AR106" s="1">
        <v>88.78</v>
      </c>
      <c r="AS106" s="1">
        <v>1.462</v>
      </c>
      <c r="AT106" s="1">
        <v>23.4</v>
      </c>
      <c r="AU106" s="1">
        <v>6.1029999999999998</v>
      </c>
      <c r="AV106" s="1">
        <v>7.11</v>
      </c>
      <c r="AW106" s="1">
        <v>42.85</v>
      </c>
      <c r="AX106" s="1">
        <v>34.450000000000003</v>
      </c>
      <c r="AY106" s="1">
        <v>47.042999999999999</v>
      </c>
      <c r="AZ106" s="1">
        <v>0.65</v>
      </c>
      <c r="BA106" s="1">
        <v>43.222999999999999</v>
      </c>
      <c r="BB106" s="1">
        <v>67.872</v>
      </c>
      <c r="BC106" s="1">
        <v>1.0010000000000001</v>
      </c>
      <c r="BD106" s="1">
        <v>2.3890000000000002</v>
      </c>
      <c r="BE106" s="1">
        <v>13.162000000000001</v>
      </c>
      <c r="BF106" s="1">
        <v>1.3640000000000001</v>
      </c>
      <c r="BG106" s="1">
        <v>21.019000000000002</v>
      </c>
      <c r="BH106" s="1">
        <v>0.67100000000000004</v>
      </c>
      <c r="BI106" s="1">
        <v>3.0790000000000002</v>
      </c>
      <c r="BJ106" s="1">
        <v>72.900000000000006</v>
      </c>
      <c r="BK106" s="1">
        <v>3.7160000000000002</v>
      </c>
      <c r="BL106" s="1">
        <v>40</v>
      </c>
      <c r="BM106" s="1">
        <v>35.6</v>
      </c>
      <c r="BN106" s="1">
        <v>0</v>
      </c>
    </row>
    <row r="107" spans="1:66" x14ac:dyDescent="0.3">
      <c r="A107" t="s">
        <v>124</v>
      </c>
      <c r="B107" t="s">
        <v>86</v>
      </c>
      <c r="C107" t="s">
        <v>87</v>
      </c>
      <c r="D107">
        <v>2017</v>
      </c>
      <c r="E107" s="1">
        <v>389.3</v>
      </c>
      <c r="F107" s="1">
        <v>-1.5946569023963058</v>
      </c>
      <c r="G107" s="1">
        <v>39.355497070460586</v>
      </c>
      <c r="H107" s="1">
        <v>3.8087980695316301</v>
      </c>
      <c r="I107" s="1">
        <v>5.0999999999999996</v>
      </c>
      <c r="J107" s="1">
        <v>29.4</v>
      </c>
      <c r="K107" s="1">
        <v>0.13160097599029541</v>
      </c>
      <c r="L107" s="1">
        <v>-0.49790340662002563</v>
      </c>
      <c r="M107" s="1">
        <v>3.837566077709198E-2</v>
      </c>
      <c r="N107" s="1">
        <v>-0.34967601299285889</v>
      </c>
      <c r="O107" s="1">
        <v>-0.10515619814395905</v>
      </c>
      <c r="P107" s="1">
        <v>10.693069458007798</v>
      </c>
      <c r="Q107" s="1">
        <v>17.966903686523395</v>
      </c>
      <c r="R107" s="1">
        <v>36.400001525878899</v>
      </c>
      <c r="S107" s="1">
        <v>13.5</v>
      </c>
      <c r="T107" s="1">
        <v>5.7</v>
      </c>
      <c r="U107" s="1">
        <v>2.1795637922339899</v>
      </c>
      <c r="V107" s="1">
        <v>5.0955000000000004</v>
      </c>
      <c r="W107" s="1">
        <v>0.81202109588482574</v>
      </c>
      <c r="X107" s="1">
        <v>126</v>
      </c>
      <c r="Y107" s="1">
        <v>13.5</v>
      </c>
      <c r="Z107" s="1">
        <v>26.4</v>
      </c>
      <c r="AA107" s="1">
        <v>395</v>
      </c>
      <c r="AB107" s="1">
        <v>0.5</v>
      </c>
      <c r="AC107" s="1">
        <v>23.13</v>
      </c>
      <c r="AD107" s="1">
        <v>84</v>
      </c>
      <c r="AE107" s="1">
        <v>15.3</v>
      </c>
      <c r="AF107" s="1">
        <v>62.1</v>
      </c>
      <c r="AG107" s="1">
        <v>49.249000000000002</v>
      </c>
      <c r="AH107" s="1">
        <v>83.1</v>
      </c>
      <c r="AI107" s="1">
        <v>69</v>
      </c>
      <c r="AJ107" s="1">
        <v>5.0999999999999996</v>
      </c>
      <c r="AK107" s="1">
        <v>37.9</v>
      </c>
      <c r="AL107" s="1">
        <v>89.718530000000001</v>
      </c>
      <c r="AM107" s="1">
        <v>90.38364</v>
      </c>
      <c r="AN107" s="1">
        <v>87.142902862190809</v>
      </c>
      <c r="AO107" s="1">
        <v>61.190478006998696</v>
      </c>
      <c r="AP107" s="1">
        <v>5.6</v>
      </c>
      <c r="AQ107" s="1">
        <v>0.02</v>
      </c>
      <c r="AR107" s="1">
        <v>90.2</v>
      </c>
      <c r="AS107" s="1">
        <v>2.0209827361111112</v>
      </c>
      <c r="AT107" s="1">
        <v>39.144046783447266</v>
      </c>
      <c r="AU107" s="1">
        <v>4.7262873264000662</v>
      </c>
      <c r="AV107" s="1">
        <v>5.6</v>
      </c>
      <c r="AW107" s="1">
        <v>64.17</v>
      </c>
      <c r="AX107" s="1">
        <v>21.9760677113476</v>
      </c>
      <c r="AY107" s="1">
        <v>42.05</v>
      </c>
      <c r="AZ107" s="1">
        <v>8.4890000522136702E-2</v>
      </c>
      <c r="BA107" s="1">
        <v>39.47</v>
      </c>
      <c r="BB107" s="1">
        <v>32.5251242</v>
      </c>
      <c r="BC107" s="1">
        <v>0.52</v>
      </c>
      <c r="BD107" s="1">
        <v>3</v>
      </c>
      <c r="BE107" s="1">
        <v>14.625423634161649</v>
      </c>
      <c r="BF107" s="1">
        <v>3715.1976962685421</v>
      </c>
      <c r="BG107" s="1">
        <v>23.483776984061699</v>
      </c>
      <c r="BH107" s="1">
        <v>0.76343956522680501</v>
      </c>
      <c r="BI107" s="1">
        <v>0.5</v>
      </c>
      <c r="BJ107" s="1">
        <v>75</v>
      </c>
      <c r="BK107" s="1">
        <v>4.3526100067124851</v>
      </c>
      <c r="BL107" s="1">
        <v>37</v>
      </c>
      <c r="BM107" s="1">
        <v>93</v>
      </c>
      <c r="BN107" s="1">
        <v>0</v>
      </c>
    </row>
    <row r="108" spans="1:66" x14ac:dyDescent="0.3">
      <c r="A108" t="s">
        <v>124</v>
      </c>
      <c r="B108" t="s">
        <v>86</v>
      </c>
      <c r="C108" t="s">
        <v>87</v>
      </c>
      <c r="D108">
        <v>2018</v>
      </c>
      <c r="E108" s="1">
        <v>531.1</v>
      </c>
      <c r="F108" s="1">
        <v>-2.9390729203440475</v>
      </c>
      <c r="G108" s="1">
        <v>43.074308955199484</v>
      </c>
      <c r="H108" s="1">
        <v>3.19834641562404</v>
      </c>
      <c r="I108" s="1">
        <v>5.2</v>
      </c>
      <c r="J108" s="1">
        <v>30.42</v>
      </c>
      <c r="K108" s="1">
        <v>0.15435172617435455</v>
      </c>
      <c r="L108" s="1">
        <v>-0.54590809345245361</v>
      </c>
      <c r="M108" s="1">
        <v>0.18058283627033234</v>
      </c>
      <c r="N108" s="1">
        <v>-0.31549304723739624</v>
      </c>
      <c r="O108" s="1">
        <v>-0.14696960151195526</v>
      </c>
      <c r="P108" s="1">
        <v>5.32018199103371</v>
      </c>
      <c r="Q108" s="1">
        <v>7.9</v>
      </c>
      <c r="R108" s="1">
        <v>36.400001525878899</v>
      </c>
      <c r="S108" s="1">
        <v>13.5</v>
      </c>
      <c r="T108" s="1">
        <v>6.9</v>
      </c>
      <c r="U108" s="1">
        <v>2.1795637922339899</v>
      </c>
      <c r="V108" s="1">
        <v>5.4055</v>
      </c>
      <c r="W108" s="1">
        <v>0.81202109588482574</v>
      </c>
      <c r="X108" s="1">
        <v>126</v>
      </c>
      <c r="Y108" s="1">
        <v>13.7</v>
      </c>
      <c r="Z108" s="1">
        <v>26.4</v>
      </c>
      <c r="AA108" s="1">
        <v>391</v>
      </c>
      <c r="AB108" s="1">
        <v>7.0999999999999994E-2</v>
      </c>
      <c r="AC108" s="1">
        <v>26.61</v>
      </c>
      <c r="AD108" s="1">
        <v>137.35</v>
      </c>
      <c r="AE108" s="1">
        <v>15.5</v>
      </c>
      <c r="AF108" s="1">
        <v>69.099999999999994</v>
      </c>
      <c r="AG108" s="1">
        <v>47.994199999999999</v>
      </c>
      <c r="AH108" s="1">
        <v>87.4</v>
      </c>
      <c r="AI108" s="1">
        <v>76</v>
      </c>
      <c r="AJ108" s="1">
        <v>5.0999999999999996</v>
      </c>
      <c r="AK108" s="1">
        <v>39</v>
      </c>
      <c r="AL108" s="1">
        <v>90.879739999999998</v>
      </c>
      <c r="AM108" s="1">
        <v>90.38364</v>
      </c>
      <c r="AN108" s="1">
        <v>87.058823529411768</v>
      </c>
      <c r="AO108" s="1">
        <v>62.022697499546183</v>
      </c>
      <c r="AP108" s="1">
        <v>9.24</v>
      </c>
      <c r="AQ108" s="1">
        <v>2.5000000000000001E-2</v>
      </c>
      <c r="AR108" s="1">
        <v>90.9</v>
      </c>
      <c r="AS108" s="1">
        <v>1.9968150733274688</v>
      </c>
      <c r="AT108" s="1">
        <v>27.89</v>
      </c>
      <c r="AU108" s="1">
        <v>4.7262873264000662</v>
      </c>
      <c r="AV108" s="1">
        <v>4.2829999923706099</v>
      </c>
      <c r="AW108" s="1">
        <v>64.67</v>
      </c>
      <c r="AX108" s="1">
        <v>25.366300586396399</v>
      </c>
      <c r="AY108" s="1">
        <v>33.912650884978603</v>
      </c>
      <c r="AZ108" s="1">
        <v>8.4659999999999999E-2</v>
      </c>
      <c r="BA108" s="1">
        <v>50.658503174781799</v>
      </c>
      <c r="BB108" s="1">
        <v>20.472245620177109</v>
      </c>
      <c r="BC108" s="1">
        <v>0.52</v>
      </c>
      <c r="BD108" s="1">
        <v>3</v>
      </c>
      <c r="BE108" s="1">
        <v>14.625423634161649</v>
      </c>
      <c r="BF108" s="1">
        <v>3715.1976962685421</v>
      </c>
      <c r="BG108" s="1">
        <v>23.48</v>
      </c>
      <c r="BH108" s="1">
        <v>0.76</v>
      </c>
      <c r="BI108" s="1">
        <v>0.5</v>
      </c>
      <c r="BJ108" s="1">
        <v>82</v>
      </c>
      <c r="BK108" s="1">
        <v>4.5922636986666667</v>
      </c>
      <c r="BL108" s="1">
        <v>37</v>
      </c>
      <c r="BM108" s="1">
        <v>92</v>
      </c>
      <c r="BN108" s="1">
        <v>0</v>
      </c>
    </row>
    <row r="109" spans="1:66" x14ac:dyDescent="0.3">
      <c r="A109" t="s">
        <v>124</v>
      </c>
      <c r="B109" t="s">
        <v>86</v>
      </c>
      <c r="C109" t="s">
        <v>87</v>
      </c>
      <c r="D109">
        <v>2019</v>
      </c>
      <c r="E109" s="1">
        <v>523</v>
      </c>
      <c r="F109" s="1">
        <v>-2.7056619888540294</v>
      </c>
      <c r="G109" s="1">
        <v>37.627777535710813</v>
      </c>
      <c r="H109" s="1">
        <v>3.0305866496949099</v>
      </c>
      <c r="I109" s="1">
        <v>5</v>
      </c>
      <c r="J109" s="1">
        <v>30.56</v>
      </c>
      <c r="K109" s="1">
        <v>0.13210906088352203</v>
      </c>
      <c r="L109" s="1">
        <v>-0.4934045672416687</v>
      </c>
      <c r="M109" s="1">
        <v>0.18205122649669647</v>
      </c>
      <c r="N109" s="1">
        <v>-0.34242132306098938</v>
      </c>
      <c r="O109" s="1">
        <v>-9.4393573701381683E-2</v>
      </c>
      <c r="P109" s="1">
        <v>4.37</v>
      </c>
      <c r="Q109" s="1">
        <v>7.7</v>
      </c>
      <c r="R109" s="1">
        <v>36.4</v>
      </c>
      <c r="S109" s="1">
        <v>13.5</v>
      </c>
      <c r="T109" s="1">
        <v>6.9</v>
      </c>
      <c r="U109" s="1">
        <v>2.1795637922339899</v>
      </c>
      <c r="V109" s="1">
        <v>5.4055</v>
      </c>
      <c r="W109" s="1">
        <v>0.81202109588482574</v>
      </c>
      <c r="X109" s="1">
        <v>126</v>
      </c>
      <c r="Y109" s="1">
        <v>12.4</v>
      </c>
      <c r="Z109" s="1">
        <v>25.4</v>
      </c>
      <c r="AA109" s="1">
        <v>319</v>
      </c>
      <c r="AB109" s="1">
        <v>0.19</v>
      </c>
      <c r="AC109" s="1">
        <v>26.4</v>
      </c>
      <c r="AD109" s="1">
        <v>112</v>
      </c>
      <c r="AE109" s="1">
        <v>15.5</v>
      </c>
      <c r="AF109" s="1">
        <v>69.3</v>
      </c>
      <c r="AG109" s="1">
        <v>47.994199999999999</v>
      </c>
      <c r="AH109" s="1">
        <v>92.6</v>
      </c>
      <c r="AI109" s="1">
        <v>75</v>
      </c>
      <c r="AJ109" s="1">
        <v>5.3402958097882784</v>
      </c>
      <c r="AK109" s="1">
        <v>29.03</v>
      </c>
      <c r="AL109" s="1">
        <v>91.913150000000002</v>
      </c>
      <c r="AM109" s="1">
        <v>90.38364</v>
      </c>
      <c r="AN109" s="1">
        <v>89.285714285714278</v>
      </c>
      <c r="AO109" s="1">
        <v>62.097943365934768</v>
      </c>
      <c r="AP109" s="1">
        <v>9.24</v>
      </c>
      <c r="AQ109" s="1">
        <v>2.5000000000000001E-2</v>
      </c>
      <c r="AR109" s="1">
        <v>91.8</v>
      </c>
      <c r="AS109" s="1">
        <v>2.0542680022781137</v>
      </c>
      <c r="AT109" s="1">
        <v>24</v>
      </c>
      <c r="AU109" s="1">
        <v>4.7262873264000662</v>
      </c>
      <c r="AV109" s="1">
        <v>4.3210000991821298</v>
      </c>
      <c r="AW109" s="1">
        <v>65.739999999999995</v>
      </c>
      <c r="AX109" s="1">
        <v>32.292441895879897</v>
      </c>
      <c r="AY109" s="1">
        <v>98.303581350000002</v>
      </c>
      <c r="AZ109" s="1">
        <v>8.4700003266334506E-2</v>
      </c>
      <c r="BA109" s="1">
        <v>50.658503174781799</v>
      </c>
      <c r="BB109" s="1">
        <v>25.323423606600731</v>
      </c>
      <c r="BC109" s="1">
        <v>0.52</v>
      </c>
      <c r="BD109" s="1">
        <v>4.9000000000000004</v>
      </c>
      <c r="BE109" s="1">
        <v>14.625423634161649</v>
      </c>
      <c r="BF109" s="1">
        <v>3677.8499509012981</v>
      </c>
      <c r="BG109" s="1">
        <v>23.483779999999999</v>
      </c>
      <c r="BH109" s="1">
        <v>0.75804000000000005</v>
      </c>
      <c r="BI109" s="1">
        <v>0.49506792867666399</v>
      </c>
      <c r="BJ109" s="1">
        <v>79.259348790627726</v>
      </c>
      <c r="BK109" s="1">
        <v>4.5922636986666667</v>
      </c>
      <c r="BL109" s="1">
        <v>38</v>
      </c>
      <c r="BM109" s="1">
        <v>98</v>
      </c>
      <c r="BN109" s="1">
        <v>0</v>
      </c>
    </row>
    <row r="110" spans="1:66" x14ac:dyDescent="0.3">
      <c r="A110" t="s">
        <v>124</v>
      </c>
      <c r="B110" t="s">
        <v>86</v>
      </c>
      <c r="C110" t="s">
        <v>87</v>
      </c>
      <c r="D110">
        <v>2020</v>
      </c>
      <c r="E110" s="1">
        <v>506.7</v>
      </c>
      <c r="F110" s="1">
        <v>-0.4187509276824023</v>
      </c>
      <c r="G110" s="1">
        <v>32.975595572489794</v>
      </c>
      <c r="H110" s="1">
        <v>1.9209680056684499</v>
      </c>
      <c r="I110" s="1">
        <v>-2.1</v>
      </c>
      <c r="J110" s="1">
        <v>39.76</v>
      </c>
      <c r="K110" s="1">
        <v>9.9676363170146942E-2</v>
      </c>
      <c r="L110" s="1">
        <v>-0.50020885467529297</v>
      </c>
      <c r="M110" s="1">
        <v>0.36916241049766541</v>
      </c>
      <c r="N110" s="1">
        <v>-0.3387444019317627</v>
      </c>
      <c r="O110" s="1">
        <v>7.7658563852310181E-2</v>
      </c>
      <c r="P110" s="1">
        <v>3.65</v>
      </c>
      <c r="Q110" s="1">
        <v>8.3000000000000007</v>
      </c>
      <c r="R110" s="1">
        <v>36.4</v>
      </c>
      <c r="S110" s="1">
        <v>13.5</v>
      </c>
      <c r="T110" s="1">
        <v>6.9</v>
      </c>
      <c r="U110" s="1">
        <v>2.1829999999999998</v>
      </c>
      <c r="V110" s="1">
        <v>5.1660000000000004</v>
      </c>
      <c r="W110" s="1">
        <v>0.68800000000000006</v>
      </c>
      <c r="X110" s="1">
        <v>177</v>
      </c>
      <c r="Y110" s="1">
        <v>12.700000000000001</v>
      </c>
      <c r="Z110" s="1">
        <v>25</v>
      </c>
      <c r="AA110" s="1">
        <v>316</v>
      </c>
      <c r="AB110" s="1">
        <v>0.17</v>
      </c>
      <c r="AC110" s="1">
        <v>26.400000000000002</v>
      </c>
      <c r="AD110" s="1">
        <v>112</v>
      </c>
      <c r="AE110" s="1">
        <v>12.200000000000001</v>
      </c>
      <c r="AF110" s="1">
        <v>69.3</v>
      </c>
      <c r="AG110" s="1">
        <v>47.374000000000002</v>
      </c>
      <c r="AH110" s="1">
        <v>92.59</v>
      </c>
      <c r="AI110" s="1">
        <v>75</v>
      </c>
      <c r="AJ110" s="1">
        <v>5.3470000000000004</v>
      </c>
      <c r="AK110" s="1">
        <v>32.6</v>
      </c>
      <c r="AL110" s="1">
        <v>93.495999999999995</v>
      </c>
      <c r="AM110" s="1">
        <v>89.972000000000008</v>
      </c>
      <c r="AN110" s="1">
        <v>90.475999999999999</v>
      </c>
      <c r="AO110" s="1">
        <v>63.923000000000002</v>
      </c>
      <c r="AP110" s="1">
        <v>28</v>
      </c>
      <c r="AQ110" s="1">
        <v>0.02</v>
      </c>
      <c r="AR110" s="1">
        <v>92.4</v>
      </c>
      <c r="AS110" s="1">
        <v>2.0569999999999999</v>
      </c>
      <c r="AT110" s="1">
        <v>25</v>
      </c>
      <c r="AU110" s="1">
        <v>4.726</v>
      </c>
      <c r="AV110" s="1">
        <v>4.6870000000000003</v>
      </c>
      <c r="AW110" s="1">
        <v>64.48</v>
      </c>
      <c r="AX110" s="1">
        <v>39.905000000000001</v>
      </c>
      <c r="AY110" s="1">
        <v>87.147999999999996</v>
      </c>
      <c r="AZ110" s="1">
        <v>0.23800000000000002</v>
      </c>
      <c r="BA110" s="1">
        <v>50.475000000000001</v>
      </c>
      <c r="BB110" s="1">
        <v>22.66</v>
      </c>
      <c r="BC110" s="1">
        <v>1.21</v>
      </c>
      <c r="BD110" s="1">
        <v>4.9000000000000004</v>
      </c>
      <c r="BE110" s="1">
        <v>14.133000000000001</v>
      </c>
      <c r="BF110" s="1">
        <v>3001.7710000000002</v>
      </c>
      <c r="BG110" s="1">
        <v>24.366</v>
      </c>
      <c r="BH110" s="1">
        <v>0.75</v>
      </c>
      <c r="BI110" s="1">
        <v>0.4</v>
      </c>
      <c r="BJ110" s="1">
        <v>80</v>
      </c>
      <c r="BK110" s="1">
        <v>4.6920000000000002</v>
      </c>
      <c r="BL110" s="1">
        <v>40</v>
      </c>
      <c r="BM110" s="1">
        <v>91</v>
      </c>
      <c r="BN110" s="1">
        <v>0</v>
      </c>
    </row>
    <row r="111" spans="1:66" x14ac:dyDescent="0.3">
      <c r="A111" t="s">
        <v>124</v>
      </c>
      <c r="B111" t="s">
        <v>86</v>
      </c>
      <c r="C111" t="s">
        <v>87</v>
      </c>
      <c r="D111">
        <v>2021</v>
      </c>
      <c r="E111" s="1">
        <v>493.3</v>
      </c>
      <c r="F111" s="1">
        <v>0.28922441590513226</v>
      </c>
      <c r="G111" s="1">
        <v>40.422767732160622</v>
      </c>
      <c r="H111" s="1">
        <v>1.56012990525685</v>
      </c>
      <c r="I111" s="1">
        <v>3.7</v>
      </c>
      <c r="J111" s="1">
        <v>42.83</v>
      </c>
      <c r="K111" s="1">
        <v>9.9676363170146942E-2</v>
      </c>
      <c r="L111" s="1">
        <v>-0.50020885467529297</v>
      </c>
      <c r="M111" s="1">
        <v>0.36916241049766541</v>
      </c>
      <c r="N111" s="1">
        <v>-0.3387444019317627</v>
      </c>
      <c r="O111" s="1">
        <v>7.7658563852310181E-2</v>
      </c>
      <c r="P111" s="1">
        <v>2.42</v>
      </c>
      <c r="Q111" s="1">
        <v>9</v>
      </c>
      <c r="R111" s="1">
        <v>30.5</v>
      </c>
      <c r="S111" s="1">
        <v>10.200000000000001</v>
      </c>
      <c r="T111" s="1">
        <v>6.9</v>
      </c>
      <c r="U111" s="1">
        <v>2.1829999999999998</v>
      </c>
      <c r="V111" s="1">
        <v>5.2270000000000003</v>
      </c>
      <c r="W111" s="1">
        <v>0.68800000000000006</v>
      </c>
      <c r="X111" s="1">
        <v>177</v>
      </c>
      <c r="Y111" s="1">
        <v>12.4</v>
      </c>
      <c r="Z111" s="1">
        <v>23.900000000000002</v>
      </c>
      <c r="AA111" s="1">
        <v>312</v>
      </c>
      <c r="AB111" s="1">
        <v>0.18</v>
      </c>
      <c r="AC111" s="1">
        <v>26.400000000000002</v>
      </c>
      <c r="AD111" s="1">
        <v>112</v>
      </c>
      <c r="AE111" s="1">
        <v>11.33</v>
      </c>
      <c r="AF111" s="1">
        <v>71.31</v>
      </c>
      <c r="AG111" s="1">
        <v>46.905000000000001</v>
      </c>
      <c r="AH111" s="1">
        <v>90.9</v>
      </c>
      <c r="AI111" s="1">
        <v>85</v>
      </c>
      <c r="AJ111" s="1">
        <v>5.3</v>
      </c>
      <c r="AK111" s="1">
        <v>32.6</v>
      </c>
      <c r="AL111" s="1">
        <v>94.376999999999995</v>
      </c>
      <c r="AM111" s="1">
        <v>89.972000000000008</v>
      </c>
      <c r="AN111" s="1">
        <v>90.698000000000008</v>
      </c>
      <c r="AO111" s="1">
        <v>65.486000000000004</v>
      </c>
      <c r="AP111" s="1">
        <v>29.7</v>
      </c>
      <c r="AQ111" s="1">
        <v>0.02</v>
      </c>
      <c r="AR111" s="1">
        <v>92.4</v>
      </c>
      <c r="AS111" s="1">
        <v>2.0150000000000001</v>
      </c>
      <c r="AT111" s="1">
        <v>27</v>
      </c>
      <c r="AU111" s="1">
        <v>4.726</v>
      </c>
      <c r="AV111" s="1">
        <v>4.1100000000000003</v>
      </c>
      <c r="AW111" s="1">
        <v>64.709999999999994</v>
      </c>
      <c r="AX111" s="1">
        <v>47.691000000000003</v>
      </c>
      <c r="AY111" s="1">
        <v>81.206000000000003</v>
      </c>
      <c r="AZ111" s="1">
        <v>0.22600000000000001</v>
      </c>
      <c r="BA111" s="1">
        <v>50.475000000000001</v>
      </c>
      <c r="BB111" s="1">
        <v>22.66</v>
      </c>
      <c r="BC111" s="1">
        <v>1.21</v>
      </c>
      <c r="BD111" s="1">
        <v>6.0600000000000005</v>
      </c>
      <c r="BE111" s="1">
        <v>14.133000000000001</v>
      </c>
      <c r="BF111" s="1">
        <v>3049.223</v>
      </c>
      <c r="BG111" s="1">
        <v>26.114000000000001</v>
      </c>
      <c r="BH111" s="1">
        <v>0.746</v>
      </c>
      <c r="BI111" s="1">
        <v>0.435</v>
      </c>
      <c r="BJ111" s="1">
        <v>80</v>
      </c>
      <c r="BK111" s="1">
        <v>4.7910000000000004</v>
      </c>
      <c r="BL111" s="1">
        <v>37</v>
      </c>
      <c r="BM111" s="1">
        <v>91.2</v>
      </c>
      <c r="BN111" s="1">
        <v>0</v>
      </c>
    </row>
    <row r="112" spans="1:66" x14ac:dyDescent="0.3">
      <c r="A112" t="s">
        <v>125</v>
      </c>
      <c r="B112" t="s">
        <v>67</v>
      </c>
      <c r="C112" t="s">
        <v>68</v>
      </c>
      <c r="D112">
        <v>2017</v>
      </c>
      <c r="E112" s="1">
        <v>-173.3</v>
      </c>
      <c r="F112" s="1">
        <v>1.0128989845970187</v>
      </c>
      <c r="G112" s="1">
        <v>220.15069666463964</v>
      </c>
      <c r="H112" s="1">
        <v>0.34053156146179298</v>
      </c>
      <c r="I112" s="1">
        <v>8.9</v>
      </c>
      <c r="J112" s="1">
        <v>67.8</v>
      </c>
      <c r="K112" s="1">
        <v>1.2945559024810791</v>
      </c>
      <c r="L112" s="1">
        <v>1.0024348497390747</v>
      </c>
      <c r="M112" s="1">
        <v>1.3061345815658569</v>
      </c>
      <c r="N112" s="1">
        <v>1.4187890291213989</v>
      </c>
      <c r="O112" s="1">
        <v>1.5880177021026611</v>
      </c>
      <c r="P112" s="1">
        <v>0.28654479980470171</v>
      </c>
      <c r="Q112" s="1">
        <v>2.7659606933594034</v>
      </c>
      <c r="R112" s="1">
        <v>2.58</v>
      </c>
      <c r="S112" s="1">
        <v>0.7</v>
      </c>
      <c r="T112" s="1">
        <v>25.6</v>
      </c>
      <c r="U112" s="1">
        <v>2.3954094683302198</v>
      </c>
      <c r="V112" s="1">
        <v>8.4737999999999989</v>
      </c>
      <c r="W112" s="1">
        <v>0.44157819216190553</v>
      </c>
      <c r="X112" s="1">
        <v>8</v>
      </c>
      <c r="Y112" s="1">
        <v>2.2999999999999998</v>
      </c>
      <c r="Z112" s="1">
        <v>3.6</v>
      </c>
      <c r="AA112" s="1">
        <v>7.2</v>
      </c>
      <c r="AB112" s="1">
        <v>0.02</v>
      </c>
      <c r="AC112" s="1">
        <v>11.11</v>
      </c>
      <c r="AD112" s="1">
        <v>17</v>
      </c>
      <c r="AE112" s="1">
        <v>4.0999999999999996</v>
      </c>
      <c r="AF112" s="1">
        <v>71.5</v>
      </c>
      <c r="AG112" s="1">
        <v>10.094799999999999</v>
      </c>
      <c r="AH112" s="1">
        <v>99.7</v>
      </c>
      <c r="AI112" s="1">
        <v>93</v>
      </c>
      <c r="AJ112" s="1">
        <v>7</v>
      </c>
      <c r="AK112" s="1">
        <v>19</v>
      </c>
      <c r="AL112" s="1">
        <v>94.726860000000002</v>
      </c>
      <c r="AM112" s="1">
        <v>99.402180000000001</v>
      </c>
      <c r="AN112" s="1">
        <v>104.95885922744239</v>
      </c>
      <c r="AO112" s="1">
        <v>78.08823305017809</v>
      </c>
      <c r="AP112" s="1">
        <v>1.5</v>
      </c>
      <c r="AQ112" s="1">
        <v>51.107443500000002</v>
      </c>
      <c r="AR112" s="1">
        <v>97.204889179999995</v>
      </c>
      <c r="AS112" s="1">
        <v>1.3545470399999999</v>
      </c>
      <c r="AT112" s="1">
        <v>7.065089225769043</v>
      </c>
      <c r="AU112" s="1">
        <v>1.6679994861837193</v>
      </c>
      <c r="AV112" s="1">
        <v>8.0890000000000004</v>
      </c>
      <c r="AW112" s="1">
        <v>63.25</v>
      </c>
      <c r="AX112" s="1">
        <v>80.122399999999999</v>
      </c>
      <c r="AY112" s="1">
        <v>95.05</v>
      </c>
      <c r="AZ112" s="1">
        <v>1.5188900232315099</v>
      </c>
      <c r="BA112" s="1">
        <v>32.520000000000003</v>
      </c>
      <c r="BB112" s="1">
        <v>97.897685899999999</v>
      </c>
      <c r="BC112" s="1">
        <v>3.58</v>
      </c>
      <c r="BD112" s="1">
        <v>19.8</v>
      </c>
      <c r="BE112" s="1">
        <v>46.709982048383637</v>
      </c>
      <c r="BF112" s="1">
        <v>26.230963980549205</v>
      </c>
      <c r="BG112" s="1">
        <v>89.955495321813004</v>
      </c>
      <c r="BH112" s="1">
        <v>0.91838650259478505</v>
      </c>
      <c r="BI112" s="1">
        <v>1.1000000000000001</v>
      </c>
      <c r="BJ112" s="1">
        <v>75</v>
      </c>
      <c r="BK112" s="1">
        <v>6.1404187263284697</v>
      </c>
      <c r="BL112" s="1">
        <v>73</v>
      </c>
      <c r="BM112" s="1">
        <v>80</v>
      </c>
      <c r="BN112" s="1">
        <v>80</v>
      </c>
    </row>
    <row r="113" spans="1:66" x14ac:dyDescent="0.3">
      <c r="A113" t="s">
        <v>125</v>
      </c>
      <c r="B113" t="s">
        <v>67</v>
      </c>
      <c r="C113" t="s">
        <v>68</v>
      </c>
      <c r="D113">
        <v>2018</v>
      </c>
      <c r="E113" s="1">
        <v>-178</v>
      </c>
      <c r="F113" s="1">
        <v>6.2771590197177289</v>
      </c>
      <c r="G113" s="1">
        <v>217.42522408798987</v>
      </c>
      <c r="H113" s="1">
        <v>0.48837016803244898</v>
      </c>
      <c r="I113" s="1">
        <v>9</v>
      </c>
      <c r="J113" s="1">
        <v>63.1</v>
      </c>
      <c r="K113" s="1">
        <v>1.2843494415283203</v>
      </c>
      <c r="L113" s="1">
        <v>1.021112322807312</v>
      </c>
      <c r="M113" s="1">
        <v>1.416743278503418</v>
      </c>
      <c r="N113" s="1">
        <v>1.4504415988922119</v>
      </c>
      <c r="O113" s="1">
        <v>1.6278178691864014</v>
      </c>
      <c r="P113" s="1">
        <v>8.6936646875446791E-2</v>
      </c>
      <c r="Q113" s="1">
        <v>2.5</v>
      </c>
      <c r="R113" s="1">
        <v>2.58</v>
      </c>
      <c r="S113" s="1">
        <v>0.7</v>
      </c>
      <c r="T113" s="1">
        <v>25.3</v>
      </c>
      <c r="U113" s="1">
        <v>2.3954094683302198</v>
      </c>
      <c r="V113" s="1">
        <v>8.2233000000000001</v>
      </c>
      <c r="W113" s="1">
        <v>0.44157819216190553</v>
      </c>
      <c r="X113" s="1">
        <v>8</v>
      </c>
      <c r="Y113" s="1">
        <v>2.2000000000000002</v>
      </c>
      <c r="Z113" s="1">
        <v>3.6</v>
      </c>
      <c r="AA113" s="1">
        <v>7.1</v>
      </c>
      <c r="AB113" s="1">
        <v>0.10299999999999999</v>
      </c>
      <c r="AC113" s="1">
        <v>10.34</v>
      </c>
      <c r="AD113" s="1">
        <v>9.89</v>
      </c>
      <c r="AE113" s="1">
        <v>4</v>
      </c>
      <c r="AF113" s="1">
        <v>81.400000000000006</v>
      </c>
      <c r="AG113" s="1">
        <v>10.135199999999999</v>
      </c>
      <c r="AH113" s="1">
        <v>99.7</v>
      </c>
      <c r="AI113" s="1">
        <v>92</v>
      </c>
      <c r="AJ113" s="1">
        <v>7.1</v>
      </c>
      <c r="AK113" s="1">
        <v>19</v>
      </c>
      <c r="AL113" s="1">
        <v>95.489140000000006</v>
      </c>
      <c r="AM113" s="1">
        <v>99.402180000000001</v>
      </c>
      <c r="AN113" s="1">
        <v>105.0420168067227</v>
      </c>
      <c r="AO113" s="1">
        <v>78.770180063018842</v>
      </c>
      <c r="AP113" s="1">
        <v>2.38</v>
      </c>
      <c r="AQ113" s="1">
        <v>44.418114000000003</v>
      </c>
      <c r="AR113" s="1">
        <v>97.333877670000007</v>
      </c>
      <c r="AS113" s="1">
        <v>1.3257631021571457</v>
      </c>
      <c r="AT113" s="1">
        <v>9.0813990133706302</v>
      </c>
      <c r="AU113" s="1">
        <v>1.6679994861837193</v>
      </c>
      <c r="AV113" s="1">
        <v>7.3</v>
      </c>
      <c r="AW113" s="1">
        <v>67.650000000000006</v>
      </c>
      <c r="AX113" s="1">
        <v>85.011132115101901</v>
      </c>
      <c r="AY113" s="1">
        <v>100.800261866182</v>
      </c>
      <c r="AZ113" s="1">
        <v>1.5136799999999999</v>
      </c>
      <c r="BA113" s="1">
        <v>32.908293604850769</v>
      </c>
      <c r="BB113" s="1">
        <v>98.762872793481648</v>
      </c>
      <c r="BC113" s="1">
        <v>3.58</v>
      </c>
      <c r="BD113" s="1">
        <v>19.8</v>
      </c>
      <c r="BE113" s="1">
        <v>46.709982048383637</v>
      </c>
      <c r="BF113" s="1">
        <v>26.230963980549205</v>
      </c>
      <c r="BG113" s="1">
        <v>89.96</v>
      </c>
      <c r="BH113" s="1">
        <v>0.92</v>
      </c>
      <c r="BI113" s="1">
        <v>0.64</v>
      </c>
      <c r="BJ113" s="1">
        <v>76</v>
      </c>
      <c r="BK113" s="1">
        <v>5.9347666106666663</v>
      </c>
      <c r="BL113" s="1">
        <v>74</v>
      </c>
      <c r="BM113" s="1">
        <v>80.09</v>
      </c>
      <c r="BN113" s="1">
        <v>80</v>
      </c>
    </row>
    <row r="114" spans="1:66" x14ac:dyDescent="0.3">
      <c r="A114" t="s">
        <v>125</v>
      </c>
      <c r="B114" t="s">
        <v>67</v>
      </c>
      <c r="C114" t="s">
        <v>68</v>
      </c>
      <c r="D114">
        <v>2019</v>
      </c>
      <c r="E114" s="1">
        <v>-181.5</v>
      </c>
      <c r="F114" s="1">
        <v>-11.2581749595928</v>
      </c>
      <c r="G114" s="1">
        <v>252.33506205964972</v>
      </c>
      <c r="H114" s="1">
        <v>0.93904448105434102</v>
      </c>
      <c r="I114" s="1">
        <v>4.9000000000000004</v>
      </c>
      <c r="J114" s="1">
        <v>57.2</v>
      </c>
      <c r="K114" s="1">
        <v>1.3050894737243652</v>
      </c>
      <c r="L114" s="1">
        <v>0.96638911962509155</v>
      </c>
      <c r="M114" s="1">
        <v>1.291791558265686</v>
      </c>
      <c r="N114" s="1">
        <v>1.3834744691848755</v>
      </c>
      <c r="O114" s="1">
        <v>1.6020418405532837</v>
      </c>
      <c r="P114" s="1">
        <v>0.16</v>
      </c>
      <c r="Q114" s="1">
        <v>2.5</v>
      </c>
      <c r="R114" s="1">
        <v>2.58</v>
      </c>
      <c r="S114" s="1">
        <v>0.7</v>
      </c>
      <c r="T114" s="1">
        <v>25.3</v>
      </c>
      <c r="U114" s="1">
        <v>2.3954094683302198</v>
      </c>
      <c r="V114" s="1">
        <v>8.2233000000000001</v>
      </c>
      <c r="W114" s="1">
        <v>0.44157819216190553</v>
      </c>
      <c r="X114" s="1">
        <v>8</v>
      </c>
      <c r="Y114" s="1">
        <v>2.2000000000000002</v>
      </c>
      <c r="Z114" s="1">
        <v>3.5</v>
      </c>
      <c r="AA114" s="1">
        <v>7.3</v>
      </c>
      <c r="AB114" s="1">
        <v>0.123</v>
      </c>
      <c r="AC114" s="1">
        <v>10.3</v>
      </c>
      <c r="AD114" s="1">
        <v>12</v>
      </c>
      <c r="AE114" s="1">
        <v>4</v>
      </c>
      <c r="AF114" s="1">
        <v>81.5</v>
      </c>
      <c r="AG114" s="1">
        <v>10.135199999999999</v>
      </c>
      <c r="AH114" s="1">
        <v>99.7</v>
      </c>
      <c r="AI114" s="1">
        <v>92</v>
      </c>
      <c r="AJ114" s="1">
        <v>6.962335544306006</v>
      </c>
      <c r="AK114" s="1">
        <v>18</v>
      </c>
      <c r="AL114" s="1">
        <v>95.871639999999999</v>
      </c>
      <c r="AM114" s="1">
        <v>99.402180000000001</v>
      </c>
      <c r="AN114" s="1">
        <v>104.95867768595042</v>
      </c>
      <c r="AO114" s="1">
        <v>79.000231918053842</v>
      </c>
      <c r="AP114" s="1">
        <v>2.38</v>
      </c>
      <c r="AQ114" s="1">
        <v>44.418114000000003</v>
      </c>
      <c r="AR114" s="1">
        <v>97.331521129999999</v>
      </c>
      <c r="AS114" s="1">
        <v>1.327256346014225</v>
      </c>
      <c r="AT114" s="1">
        <v>9.0813990133706302</v>
      </c>
      <c r="AU114" s="1">
        <v>1.6679994861837193</v>
      </c>
      <c r="AV114" s="1">
        <v>5.9790000915527299</v>
      </c>
      <c r="AW114" s="1">
        <v>67.650000000000006</v>
      </c>
      <c r="AX114" s="1">
        <v>84.515388628064699</v>
      </c>
      <c r="AY114" s="1">
        <v>101.9688524</v>
      </c>
      <c r="AZ114" s="1">
        <v>1.1768100261688199</v>
      </c>
      <c r="BA114" s="1">
        <v>32.908293604850769</v>
      </c>
      <c r="BB114" s="1">
        <v>98.838337319262223</v>
      </c>
      <c r="BC114" s="1">
        <v>3.58</v>
      </c>
      <c r="BD114" s="1">
        <v>19.899999999999999</v>
      </c>
      <c r="BE114" s="1">
        <v>46.709982048383637</v>
      </c>
      <c r="BF114" s="1">
        <v>69.213247681836648</v>
      </c>
      <c r="BG114" s="1">
        <v>89.933090000000007</v>
      </c>
      <c r="BH114" s="1">
        <v>0.91578000000000004</v>
      </c>
      <c r="BI114" s="1">
        <v>0.80207959821046737</v>
      </c>
      <c r="BJ114" s="1">
        <v>77.7551646721342</v>
      </c>
      <c r="BK114" s="1">
        <v>5.9347666106666663</v>
      </c>
      <c r="BL114" s="1">
        <v>73</v>
      </c>
      <c r="BM114" s="1">
        <v>78.434941761844655</v>
      </c>
      <c r="BN114" s="1">
        <v>80</v>
      </c>
    </row>
    <row r="115" spans="1:66" x14ac:dyDescent="0.3">
      <c r="A115" t="s">
        <v>125</v>
      </c>
      <c r="B115" t="s">
        <v>67</v>
      </c>
      <c r="C115" t="s">
        <v>68</v>
      </c>
      <c r="D115">
        <v>2020</v>
      </c>
      <c r="E115" s="1">
        <v>-123.2</v>
      </c>
      <c r="F115" s="1">
        <v>-2.0907780550146686</v>
      </c>
      <c r="G115" s="1">
        <v>239.9510292772089</v>
      </c>
      <c r="H115" s="1">
        <v>-0.33458462542844403</v>
      </c>
      <c r="I115" s="1">
        <v>5.9</v>
      </c>
      <c r="J115" s="1">
        <v>58.4</v>
      </c>
      <c r="K115" s="1">
        <v>1.3942300081253052</v>
      </c>
      <c r="L115" s="1">
        <v>0.97518736124038696</v>
      </c>
      <c r="M115" s="1">
        <v>1.4802192449569702</v>
      </c>
      <c r="N115" s="1">
        <v>1.4988853931427002</v>
      </c>
      <c r="O115" s="1">
        <v>1.4737952947616577</v>
      </c>
      <c r="P115" s="1">
        <v>0.16</v>
      </c>
      <c r="Q115" s="1">
        <v>2.5</v>
      </c>
      <c r="R115" s="1">
        <v>2.58</v>
      </c>
      <c r="S115" s="1">
        <v>0.7</v>
      </c>
      <c r="T115" s="1">
        <v>25.3</v>
      </c>
      <c r="U115" s="1">
        <v>2.4</v>
      </c>
      <c r="V115" s="1">
        <v>8.7850000000000001</v>
      </c>
      <c r="W115" s="1">
        <v>1.0999999999999999E-2</v>
      </c>
      <c r="X115" s="1">
        <v>5</v>
      </c>
      <c r="Y115" s="1">
        <v>2.3000000000000003</v>
      </c>
      <c r="Z115" s="1">
        <v>3.7</v>
      </c>
      <c r="AA115" s="1">
        <v>7</v>
      </c>
      <c r="AB115" s="1">
        <v>0.08</v>
      </c>
      <c r="AC115" s="1">
        <v>10.3</v>
      </c>
      <c r="AD115" s="1">
        <v>12</v>
      </c>
      <c r="AE115" s="1">
        <v>4.0999999999999996</v>
      </c>
      <c r="AF115" s="1">
        <v>81.5</v>
      </c>
      <c r="AG115" s="1">
        <v>7.5150000000000006</v>
      </c>
      <c r="AH115" s="1">
        <v>99.7</v>
      </c>
      <c r="AI115" s="1">
        <v>92</v>
      </c>
      <c r="AJ115" s="1">
        <v>7.2549999999999999</v>
      </c>
      <c r="AK115" s="1">
        <v>17</v>
      </c>
      <c r="AL115" s="1">
        <v>100</v>
      </c>
      <c r="AM115" s="1">
        <v>100</v>
      </c>
      <c r="AN115" s="1">
        <v>103.252</v>
      </c>
      <c r="AO115" s="1">
        <v>81.159000000000006</v>
      </c>
      <c r="AP115" s="1">
        <v>3.6</v>
      </c>
      <c r="AQ115" s="1">
        <v>89.725000000000009</v>
      </c>
      <c r="AR115" s="1">
        <v>97.329029309999996</v>
      </c>
      <c r="AS115" s="1">
        <v>1.2250000000000001</v>
      </c>
      <c r="AT115" s="1">
        <v>10.290000000000001</v>
      </c>
      <c r="AU115" s="1">
        <v>1.6679999999999999</v>
      </c>
      <c r="AV115" s="1">
        <v>4.9279999999999999</v>
      </c>
      <c r="AW115" s="1">
        <v>69.55</v>
      </c>
      <c r="AX115" s="1">
        <v>84.522000000000006</v>
      </c>
      <c r="AY115" s="1">
        <v>103.754</v>
      </c>
      <c r="AZ115" s="1">
        <v>1.044</v>
      </c>
      <c r="BA115" s="1">
        <v>33.146000000000001</v>
      </c>
      <c r="BB115" s="1">
        <v>96.968000000000004</v>
      </c>
      <c r="BC115" s="1">
        <v>2.431</v>
      </c>
      <c r="BD115" s="1">
        <v>19.900000000000002</v>
      </c>
      <c r="BE115" s="1">
        <v>56.972000000000001</v>
      </c>
      <c r="BF115" s="1">
        <v>10.137</v>
      </c>
      <c r="BG115" s="1">
        <v>87.704999999999998</v>
      </c>
      <c r="BH115" s="1">
        <v>0.92500000000000004</v>
      </c>
      <c r="BI115" s="1">
        <v>0.9</v>
      </c>
      <c r="BJ115" s="1">
        <v>78.5</v>
      </c>
      <c r="BK115" s="1">
        <v>5.7350000000000003</v>
      </c>
      <c r="BL115" s="1">
        <v>74</v>
      </c>
      <c r="BM115" s="1">
        <v>78.495999999999995</v>
      </c>
      <c r="BN115" s="1">
        <v>75.665999999999997</v>
      </c>
    </row>
    <row r="116" spans="1:66" x14ac:dyDescent="0.3">
      <c r="A116" t="s">
        <v>125</v>
      </c>
      <c r="B116" t="s">
        <v>67</v>
      </c>
      <c r="C116" t="s">
        <v>68</v>
      </c>
      <c r="D116">
        <v>2021</v>
      </c>
      <c r="E116" s="1" t="s">
        <v>126</v>
      </c>
      <c r="F116" s="1">
        <v>14.090336262498656</v>
      </c>
      <c r="G116" s="1">
        <v>229.39773804519356</v>
      </c>
      <c r="H116" s="1">
        <v>2.3581429624171202</v>
      </c>
      <c r="I116" s="1">
        <v>13.5</v>
      </c>
      <c r="J116" s="1">
        <v>56</v>
      </c>
      <c r="K116" s="1">
        <v>1.3942300081253052</v>
      </c>
      <c r="L116" s="1">
        <v>0.97518736124038696</v>
      </c>
      <c r="M116" s="1">
        <v>1.4802192449569702</v>
      </c>
      <c r="N116" s="1">
        <v>1.4988853931427002</v>
      </c>
      <c r="O116" s="1">
        <v>1.4737952947616577</v>
      </c>
      <c r="P116" s="1">
        <v>0.1</v>
      </c>
      <c r="Q116" s="1">
        <v>2.5</v>
      </c>
      <c r="R116" s="1">
        <v>2.58</v>
      </c>
      <c r="S116" s="1">
        <v>0.7</v>
      </c>
      <c r="T116" s="1">
        <v>25.3</v>
      </c>
      <c r="U116" s="1">
        <v>2.4</v>
      </c>
      <c r="V116" s="1">
        <v>7.0890000000000004</v>
      </c>
      <c r="W116" s="1">
        <v>1.0999999999999999E-2</v>
      </c>
      <c r="X116" s="1">
        <v>5</v>
      </c>
      <c r="Y116" s="1">
        <v>2.1</v>
      </c>
      <c r="Z116" s="1">
        <v>3.3000000000000003</v>
      </c>
      <c r="AA116" s="1">
        <v>5.8</v>
      </c>
      <c r="AB116" s="1">
        <v>0.08</v>
      </c>
      <c r="AC116" s="1">
        <v>10.3</v>
      </c>
      <c r="AD116" s="1">
        <v>12</v>
      </c>
      <c r="AE116" s="1">
        <v>3.13</v>
      </c>
      <c r="AF116" s="1">
        <v>81.841000000000008</v>
      </c>
      <c r="AG116" s="1">
        <v>7.0570000000000004</v>
      </c>
      <c r="AH116" s="1">
        <v>99.7</v>
      </c>
      <c r="AI116" s="1">
        <v>91</v>
      </c>
      <c r="AJ116" s="1">
        <v>7</v>
      </c>
      <c r="AK116" s="1">
        <v>14</v>
      </c>
      <c r="AL116" s="1">
        <v>99.998000000000005</v>
      </c>
      <c r="AM116" s="1">
        <v>100</v>
      </c>
      <c r="AN116" s="1">
        <v>104.032</v>
      </c>
      <c r="AO116" s="1">
        <v>81.805000000000007</v>
      </c>
      <c r="AP116" s="1">
        <v>3.6</v>
      </c>
      <c r="AQ116" s="1">
        <v>89.725000000000009</v>
      </c>
      <c r="AR116" s="1">
        <v>97.323000000000008</v>
      </c>
      <c r="AS116" s="1">
        <v>1.163</v>
      </c>
      <c r="AT116" s="1">
        <v>11.127000000000001</v>
      </c>
      <c r="AU116" s="1">
        <v>1.6679999999999999</v>
      </c>
      <c r="AV116" s="1">
        <v>5.92</v>
      </c>
      <c r="AW116" s="1">
        <v>69.55</v>
      </c>
      <c r="AX116" s="1">
        <v>84.522000000000006</v>
      </c>
      <c r="AY116" s="1">
        <v>105.297</v>
      </c>
      <c r="AZ116" s="1">
        <v>1.1460000000000001</v>
      </c>
      <c r="BA116" s="1">
        <v>33.146000000000001</v>
      </c>
      <c r="BB116" s="1">
        <v>96.968000000000004</v>
      </c>
      <c r="BC116" s="1">
        <v>2.431</v>
      </c>
      <c r="BD116" s="1">
        <v>18.673999999999999</v>
      </c>
      <c r="BE116" s="1">
        <v>56.972000000000001</v>
      </c>
      <c r="BF116" s="1">
        <v>11.229000000000001</v>
      </c>
      <c r="BG116" s="1">
        <v>85.965000000000003</v>
      </c>
      <c r="BH116" s="1">
        <v>0.91500000000000004</v>
      </c>
      <c r="BI116" s="1">
        <v>0.872</v>
      </c>
      <c r="BJ116" s="1">
        <v>78.5</v>
      </c>
      <c r="BK116" s="1">
        <v>5.6470000000000002</v>
      </c>
      <c r="BL116" s="1">
        <v>72</v>
      </c>
      <c r="BM116" s="1">
        <v>78.495999999999995</v>
      </c>
      <c r="BN116" s="1">
        <v>75.665999999999997</v>
      </c>
    </row>
    <row r="117" spans="1:66" x14ac:dyDescent="0.3">
      <c r="A117" t="s">
        <v>127</v>
      </c>
      <c r="B117" t="s">
        <v>67</v>
      </c>
      <c r="C117" t="s">
        <v>68</v>
      </c>
      <c r="D117">
        <v>2017</v>
      </c>
      <c r="E117" s="1" t="s">
        <v>128</v>
      </c>
      <c r="F117" s="1">
        <v>3.5678335568091795</v>
      </c>
      <c r="G117" s="1">
        <v>56.991744036653415</v>
      </c>
      <c r="H117" s="1">
        <v>0.244953121040659</v>
      </c>
      <c r="I117" s="1">
        <v>4.4000000000000004</v>
      </c>
      <c r="J117" s="1">
        <v>60.16</v>
      </c>
      <c r="K117" s="1">
        <v>0.69722390174865723</v>
      </c>
      <c r="L117" s="1">
        <v>-0.88795602321624756</v>
      </c>
      <c r="M117" s="1">
        <v>1.3882739543914795</v>
      </c>
      <c r="N117" s="1">
        <v>1.0248771905899048</v>
      </c>
      <c r="O117" s="1">
        <v>1.2743433713912964</v>
      </c>
      <c r="P117" s="1">
        <v>0.52008819580079546</v>
      </c>
      <c r="Q117" s="1">
        <v>2.7659606933594034</v>
      </c>
      <c r="R117" s="1">
        <v>2.58</v>
      </c>
      <c r="S117" s="1">
        <v>0.7</v>
      </c>
      <c r="T117" s="1">
        <v>25.3</v>
      </c>
      <c r="U117" s="1">
        <v>2.3868325850738499</v>
      </c>
      <c r="V117" s="1">
        <v>4.4483000000000006</v>
      </c>
      <c r="W117" s="1">
        <v>0.93771985104743971</v>
      </c>
      <c r="X117" s="1">
        <v>5</v>
      </c>
      <c r="Y117" s="1">
        <v>2.1</v>
      </c>
      <c r="Z117" s="1">
        <v>3.6</v>
      </c>
      <c r="AA117" s="1">
        <v>4</v>
      </c>
      <c r="AB117" s="1">
        <v>0.03</v>
      </c>
      <c r="AC117" s="1">
        <v>9.48</v>
      </c>
      <c r="AD117" s="1">
        <v>16</v>
      </c>
      <c r="AE117" s="1">
        <v>3.6</v>
      </c>
      <c r="AF117" s="1">
        <v>72.8</v>
      </c>
      <c r="AG117" s="1">
        <v>9.3078000000000003</v>
      </c>
      <c r="AH117" s="1">
        <v>99.7</v>
      </c>
      <c r="AI117" s="1">
        <v>94</v>
      </c>
      <c r="AJ117" s="1">
        <v>7.2</v>
      </c>
      <c r="AK117" s="1">
        <v>17.100000000000001</v>
      </c>
      <c r="AL117" s="1">
        <v>96.720309999999998</v>
      </c>
      <c r="AM117" s="1">
        <v>101.41423</v>
      </c>
      <c r="AN117" s="1">
        <v>100.49283876861917</v>
      </c>
      <c r="AO117" s="1">
        <v>84.110790155055838</v>
      </c>
      <c r="AP117" s="1">
        <v>79.7</v>
      </c>
      <c r="AQ117" s="1">
        <v>94.270759999999996</v>
      </c>
      <c r="AR117" s="1">
        <v>99.44468698</v>
      </c>
      <c r="AS117" s="1">
        <v>1.1349752807017544</v>
      </c>
      <c r="AT117" s="1">
        <v>8.9013080596923828</v>
      </c>
      <c r="AU117" s="1">
        <v>3.8616305514465297</v>
      </c>
      <c r="AV117" s="1">
        <v>5.6059999999999999</v>
      </c>
      <c r="AW117" s="1">
        <v>68.316670000000002</v>
      </c>
      <c r="AX117" s="1">
        <v>78.885179103530007</v>
      </c>
      <c r="AY117" s="1">
        <v>56.06</v>
      </c>
      <c r="AZ117" s="1">
        <v>4.1085801124572798</v>
      </c>
      <c r="BA117" s="1">
        <v>42.78</v>
      </c>
      <c r="BB117" s="1">
        <v>100</v>
      </c>
      <c r="BC117" s="1">
        <v>2.12</v>
      </c>
      <c r="BD117" s="1">
        <v>17.2</v>
      </c>
      <c r="BE117" s="1">
        <v>56.680111220384447</v>
      </c>
      <c r="BF117" s="1">
        <v>2.4975677830601679</v>
      </c>
      <c r="BG117" s="1">
        <v>15.658124537500001</v>
      </c>
      <c r="BH117" s="1">
        <v>0.74769778178767199</v>
      </c>
      <c r="BI117" s="1">
        <v>1.7</v>
      </c>
      <c r="BJ117" s="1">
        <v>67</v>
      </c>
      <c r="BK117" s="1">
        <v>5.4974974328821347</v>
      </c>
      <c r="BL117" s="1">
        <v>64</v>
      </c>
      <c r="BM117" s="1">
        <v>256</v>
      </c>
      <c r="BN117" s="1">
        <v>0</v>
      </c>
    </row>
    <row r="118" spans="1:66" x14ac:dyDescent="0.3">
      <c r="A118" t="s">
        <v>127</v>
      </c>
      <c r="B118" t="s">
        <v>67</v>
      </c>
      <c r="C118" t="s">
        <v>68</v>
      </c>
      <c r="D118">
        <v>2018</v>
      </c>
      <c r="E118" s="1">
        <v>-39.700000000000003</v>
      </c>
      <c r="F118" s="1">
        <v>2.7854794507873666</v>
      </c>
      <c r="G118" s="1">
        <v>59.162091742119983</v>
      </c>
      <c r="H118" s="1">
        <v>0.81732389619141699</v>
      </c>
      <c r="I118" s="1">
        <v>4</v>
      </c>
      <c r="J118" s="1">
        <v>60.36</v>
      </c>
      <c r="K118" s="1">
        <v>0.62141120433807373</v>
      </c>
      <c r="L118" s="1">
        <v>-0.9116702675819397</v>
      </c>
      <c r="M118" s="1">
        <v>1.2067158222198486</v>
      </c>
      <c r="N118" s="1">
        <v>0.99400955438613892</v>
      </c>
      <c r="O118" s="1">
        <v>1.2463104724884033</v>
      </c>
      <c r="P118" s="1">
        <v>0.36066512534047401</v>
      </c>
      <c r="Q118" s="1">
        <v>2.5</v>
      </c>
      <c r="R118" s="1">
        <v>2.58</v>
      </c>
      <c r="S118" s="1">
        <v>0.7</v>
      </c>
      <c r="T118" s="1">
        <v>26.1</v>
      </c>
      <c r="U118" s="1">
        <v>2.3868325850738499</v>
      </c>
      <c r="V118" s="1">
        <v>4.9695</v>
      </c>
      <c r="W118" s="1">
        <v>0.93771985104743971</v>
      </c>
      <c r="X118" s="1">
        <v>5</v>
      </c>
      <c r="Y118" s="1">
        <v>2</v>
      </c>
      <c r="Z118" s="1">
        <v>3.6</v>
      </c>
      <c r="AA118" s="1">
        <v>3.5</v>
      </c>
      <c r="AB118" s="1">
        <v>7.4999999999999997E-2</v>
      </c>
      <c r="AC118" s="1">
        <v>9.4600000000000009</v>
      </c>
      <c r="AD118" s="1">
        <v>11.35</v>
      </c>
      <c r="AE118" s="1">
        <v>3.2</v>
      </c>
      <c r="AF118" s="1">
        <v>82.5</v>
      </c>
      <c r="AG118" s="1">
        <v>9.6814</v>
      </c>
      <c r="AH118" s="1">
        <v>99.8</v>
      </c>
      <c r="AI118" s="1">
        <v>94</v>
      </c>
      <c r="AJ118" s="1">
        <v>7.3</v>
      </c>
      <c r="AK118" s="1">
        <v>19.600000000000001</v>
      </c>
      <c r="AL118" s="1">
        <v>96.735680000000002</v>
      </c>
      <c r="AM118" s="1">
        <v>101.41423</v>
      </c>
      <c r="AN118" s="1">
        <v>100.78740157480317</v>
      </c>
      <c r="AO118" s="1">
        <v>85.821463355750865</v>
      </c>
      <c r="AP118" s="1">
        <v>110.45</v>
      </c>
      <c r="AQ118" s="1">
        <v>95.440799999999996</v>
      </c>
      <c r="AR118" s="1">
        <v>99.403438030000004</v>
      </c>
      <c r="AS118" s="1">
        <v>1.0304584245453077</v>
      </c>
      <c r="AT118" s="1">
        <v>3.7077669125467199</v>
      </c>
      <c r="AU118" s="1">
        <v>3.8616305514465297</v>
      </c>
      <c r="AV118" s="1">
        <v>5.8</v>
      </c>
      <c r="AW118" s="1">
        <v>69.025000000000006</v>
      </c>
      <c r="AX118" s="1">
        <v>79.653124181528099</v>
      </c>
      <c r="AY118" s="1">
        <v>91.554656665154596</v>
      </c>
      <c r="AZ118" s="1">
        <v>4.2663200000000003</v>
      </c>
      <c r="BA118" s="1">
        <v>45.18541693687439</v>
      </c>
      <c r="BB118" s="1">
        <v>100</v>
      </c>
      <c r="BC118" s="1">
        <v>2.12</v>
      </c>
      <c r="BD118" s="1">
        <v>17.2</v>
      </c>
      <c r="BE118" s="1">
        <v>56.680111220384447</v>
      </c>
      <c r="BF118" s="1">
        <v>2.4975677830601679</v>
      </c>
      <c r="BG118" s="1">
        <v>15.66</v>
      </c>
      <c r="BH118" s="1">
        <v>0.75</v>
      </c>
      <c r="BI118" s="1">
        <v>1.36</v>
      </c>
      <c r="BJ118" s="1">
        <v>76</v>
      </c>
      <c r="BK118" s="1">
        <v>5.6712010703333329</v>
      </c>
      <c r="BL118" s="1">
        <v>62</v>
      </c>
      <c r="BM118" s="1">
        <v>261.74</v>
      </c>
      <c r="BN118" s="1">
        <v>0</v>
      </c>
    </row>
    <row r="119" spans="1:66" x14ac:dyDescent="0.3">
      <c r="A119" t="s">
        <v>127</v>
      </c>
      <c r="B119" t="s">
        <v>67</v>
      </c>
      <c r="C119" t="s">
        <v>68</v>
      </c>
      <c r="D119">
        <v>2019</v>
      </c>
      <c r="E119" s="1">
        <v>-107.7</v>
      </c>
      <c r="F119" s="1">
        <v>3.5402802641157374</v>
      </c>
      <c r="G119" s="1">
        <v>56.835362172580375</v>
      </c>
      <c r="H119" s="1">
        <v>0.84412870873383306</v>
      </c>
      <c r="I119" s="1">
        <v>3.8</v>
      </c>
      <c r="J119" s="1">
        <v>59.49</v>
      </c>
      <c r="K119" s="1">
        <v>0.66013967990875244</v>
      </c>
      <c r="L119" s="1">
        <v>-0.79337155818939209</v>
      </c>
      <c r="M119" s="1">
        <v>1.3253247737884521</v>
      </c>
      <c r="N119" s="1">
        <v>1.0477639436721802</v>
      </c>
      <c r="O119" s="1">
        <v>1.2811046838760376</v>
      </c>
      <c r="P119" s="1">
        <v>0.24</v>
      </c>
      <c r="Q119" s="1">
        <v>2.5</v>
      </c>
      <c r="R119" s="1">
        <v>2.58</v>
      </c>
      <c r="S119" s="1">
        <v>0.7</v>
      </c>
      <c r="T119" s="1">
        <v>26.1</v>
      </c>
      <c r="U119" s="1">
        <v>2.3868325850738499</v>
      </c>
      <c r="V119" s="1">
        <v>4.9695</v>
      </c>
      <c r="W119" s="1">
        <v>0.93771985104743971</v>
      </c>
      <c r="X119" s="1">
        <v>5</v>
      </c>
      <c r="Y119" s="1">
        <v>2</v>
      </c>
      <c r="Z119" s="1">
        <v>3.6</v>
      </c>
      <c r="AA119" s="1">
        <v>3.2</v>
      </c>
      <c r="AB119" s="1">
        <v>7.8E-2</v>
      </c>
      <c r="AC119" s="1">
        <v>9.6</v>
      </c>
      <c r="AD119" s="1">
        <v>15</v>
      </c>
      <c r="AE119" s="1">
        <v>3.2</v>
      </c>
      <c r="AF119" s="1">
        <v>82.3</v>
      </c>
      <c r="AG119" s="1">
        <v>9.6814</v>
      </c>
      <c r="AH119" s="1">
        <v>99.8</v>
      </c>
      <c r="AI119" s="1">
        <v>98</v>
      </c>
      <c r="AJ119" s="1">
        <v>6.9271787272288678</v>
      </c>
      <c r="AK119" s="1">
        <v>17.2</v>
      </c>
      <c r="AL119" s="1">
        <v>97.022199999999998</v>
      </c>
      <c r="AM119" s="1">
        <v>101.41423</v>
      </c>
      <c r="AN119" s="1">
        <v>100</v>
      </c>
      <c r="AO119" s="1">
        <v>85.951084808698596</v>
      </c>
      <c r="AP119" s="1">
        <v>110.45</v>
      </c>
      <c r="AQ119" s="1">
        <v>95.440799999999996</v>
      </c>
      <c r="AR119" s="1">
        <v>99.362232399999996</v>
      </c>
      <c r="AS119" s="1">
        <v>1.0653753671976902</v>
      </c>
      <c r="AT119" s="1">
        <v>3.7077669125467199</v>
      </c>
      <c r="AU119" s="1">
        <v>3.8616305514465297</v>
      </c>
      <c r="AV119" s="1">
        <v>3.8080000877380402</v>
      </c>
      <c r="AW119" s="1">
        <v>69.033330000000007</v>
      </c>
      <c r="AX119" s="1">
        <v>81.581183587161107</v>
      </c>
      <c r="AY119" s="1">
        <v>105.1484275</v>
      </c>
      <c r="AZ119" s="1">
        <v>4.2512102127075204</v>
      </c>
      <c r="BA119" s="1">
        <v>45.18541693687439</v>
      </c>
      <c r="BB119" s="1">
        <v>100</v>
      </c>
      <c r="BC119" s="1">
        <v>2.12</v>
      </c>
      <c r="BD119" s="1">
        <v>14.1</v>
      </c>
      <c r="BE119" s="1">
        <v>56.680111220384447</v>
      </c>
      <c r="BF119" s="1">
        <v>9.104310925564258</v>
      </c>
      <c r="BG119" s="1">
        <v>15.65813</v>
      </c>
      <c r="BH119" s="1">
        <v>0.74778999999999995</v>
      </c>
      <c r="BI119" s="1">
        <v>1.3639947786279876</v>
      </c>
      <c r="BJ119" s="1">
        <v>75.1491013428043</v>
      </c>
      <c r="BK119" s="1">
        <v>5.6712010703333329</v>
      </c>
      <c r="BL119" s="1">
        <v>61</v>
      </c>
      <c r="BM119" s="1">
        <v>261.68164044078765</v>
      </c>
      <c r="BN119" s="1">
        <v>0</v>
      </c>
    </row>
    <row r="120" spans="1:66" x14ac:dyDescent="0.3">
      <c r="A120" t="s">
        <v>127</v>
      </c>
      <c r="B120" t="s">
        <v>67</v>
      </c>
      <c r="C120" t="s">
        <v>68</v>
      </c>
      <c r="D120">
        <v>2020</v>
      </c>
      <c r="E120" s="1">
        <v>-14.4</v>
      </c>
      <c r="F120" s="1">
        <v>5.4144583928815671</v>
      </c>
      <c r="G120" s="1">
        <v>51.414624212693695</v>
      </c>
      <c r="H120" s="1">
        <v>-0.58843030001659502</v>
      </c>
      <c r="I120" s="1">
        <v>-2.2000000000000002</v>
      </c>
      <c r="J120" s="1">
        <v>71.72</v>
      </c>
      <c r="K120" s="1">
        <v>0.65523171424865723</v>
      </c>
      <c r="L120" s="1">
        <v>-0.82820743322372437</v>
      </c>
      <c r="M120" s="1">
        <v>1.0961368083953857</v>
      </c>
      <c r="N120" s="1">
        <v>0.99739044904708862</v>
      </c>
      <c r="O120" s="1">
        <v>1.2416404485702515</v>
      </c>
      <c r="P120" s="1">
        <v>0.24</v>
      </c>
      <c r="Q120" s="1">
        <v>2.5</v>
      </c>
      <c r="R120" s="1">
        <v>2.58</v>
      </c>
      <c r="S120" s="1">
        <v>0.7</v>
      </c>
      <c r="T120" s="1">
        <v>26.1</v>
      </c>
      <c r="U120" s="1">
        <v>2.4060000000000001</v>
      </c>
      <c r="V120" s="1">
        <v>3.5680000000000001</v>
      </c>
      <c r="W120" s="1">
        <v>0.87</v>
      </c>
      <c r="X120" s="1">
        <v>3</v>
      </c>
      <c r="Y120" s="1">
        <v>1.9000000000000001</v>
      </c>
      <c r="Z120" s="1">
        <v>3.7</v>
      </c>
      <c r="AA120" s="1">
        <v>4</v>
      </c>
      <c r="AB120" s="1">
        <v>0.05</v>
      </c>
      <c r="AC120" s="1">
        <v>9.6</v>
      </c>
      <c r="AD120" s="1">
        <v>15</v>
      </c>
      <c r="AE120" s="1">
        <v>4.2</v>
      </c>
      <c r="AF120" s="1">
        <v>82.3</v>
      </c>
      <c r="AG120" s="1">
        <v>9.6069999999999993</v>
      </c>
      <c r="AH120" s="1">
        <v>99.8</v>
      </c>
      <c r="AI120" s="1">
        <v>98</v>
      </c>
      <c r="AJ120" s="1">
        <v>6.9270000000000005</v>
      </c>
      <c r="AK120" s="1">
        <v>16.899999999999999</v>
      </c>
      <c r="AL120" s="1">
        <v>96.959000000000003</v>
      </c>
      <c r="AM120" s="1">
        <v>96.959000000000003</v>
      </c>
      <c r="AN120" s="1">
        <v>100</v>
      </c>
      <c r="AO120" s="1">
        <v>85.835999999999999</v>
      </c>
      <c r="AP120" s="1">
        <v>122.4</v>
      </c>
      <c r="AQ120" s="1">
        <v>81.698999999999998</v>
      </c>
      <c r="AR120" s="1">
        <v>99.321070520000006</v>
      </c>
      <c r="AS120" s="1">
        <v>1.004</v>
      </c>
      <c r="AT120" s="1">
        <v>2.61</v>
      </c>
      <c r="AU120" s="1">
        <v>3.8620000000000001</v>
      </c>
      <c r="AV120" s="1">
        <v>3.8610000000000002</v>
      </c>
      <c r="AW120" s="1">
        <v>68.942000000000007</v>
      </c>
      <c r="AX120" s="1">
        <v>83.733000000000004</v>
      </c>
      <c r="AY120" s="1">
        <v>113.345</v>
      </c>
      <c r="AZ120" s="1">
        <v>4.5760000000000005</v>
      </c>
      <c r="BA120" s="1">
        <v>43.206000000000003</v>
      </c>
      <c r="BB120" s="1">
        <v>99</v>
      </c>
      <c r="BC120" s="1">
        <v>1.8940000000000001</v>
      </c>
      <c r="BD120" s="1">
        <v>14.1</v>
      </c>
      <c r="BE120" s="1">
        <v>60.5</v>
      </c>
      <c r="BF120" s="1">
        <v>17.548000000000002</v>
      </c>
      <c r="BG120" s="1">
        <v>20.893000000000001</v>
      </c>
      <c r="BH120" s="1">
        <v>0.75800000000000001</v>
      </c>
      <c r="BI120" s="1">
        <v>1.4000000000000001</v>
      </c>
      <c r="BJ120" s="1">
        <v>75.1491013428043</v>
      </c>
      <c r="BK120" s="1">
        <v>5.4430000000000005</v>
      </c>
      <c r="BL120" s="1">
        <v>60</v>
      </c>
      <c r="BM120" s="1">
        <v>232.21600000000001</v>
      </c>
      <c r="BN120" s="1">
        <v>0</v>
      </c>
    </row>
    <row r="121" spans="1:66" x14ac:dyDescent="0.3">
      <c r="A121" t="s">
        <v>127</v>
      </c>
      <c r="B121" t="s">
        <v>67</v>
      </c>
      <c r="C121" t="s">
        <v>68</v>
      </c>
      <c r="D121">
        <v>2021</v>
      </c>
      <c r="E121" s="1" t="s">
        <v>129</v>
      </c>
      <c r="F121" s="1">
        <v>4.6234227166885393</v>
      </c>
      <c r="G121" s="1">
        <v>54.967911180724684</v>
      </c>
      <c r="H121" s="1">
        <v>1.49228845352231</v>
      </c>
      <c r="I121" s="1">
        <v>8.1999999999999993</v>
      </c>
      <c r="J121" s="1">
        <v>68.8</v>
      </c>
      <c r="K121" s="1">
        <v>0.65523171424865723</v>
      </c>
      <c r="L121" s="1">
        <v>-0.82820743322372437</v>
      </c>
      <c r="M121" s="1">
        <v>1.0961368083953857</v>
      </c>
      <c r="N121" s="1">
        <v>0.99739044904708862</v>
      </c>
      <c r="O121" s="1">
        <v>1.2416404485702515</v>
      </c>
      <c r="P121" s="1">
        <v>0.22</v>
      </c>
      <c r="Q121" s="1">
        <v>2.5</v>
      </c>
      <c r="R121" s="1">
        <v>2.58</v>
      </c>
      <c r="S121" s="1">
        <v>0.7</v>
      </c>
      <c r="T121" s="1">
        <v>26.1</v>
      </c>
      <c r="U121" s="1">
        <v>2.4060000000000001</v>
      </c>
      <c r="V121" s="1">
        <v>3.0350000000000001</v>
      </c>
      <c r="W121" s="1">
        <v>0.87</v>
      </c>
      <c r="X121" s="1">
        <v>3</v>
      </c>
      <c r="Y121" s="1">
        <v>1.9000000000000001</v>
      </c>
      <c r="Z121" s="1">
        <v>3.7</v>
      </c>
      <c r="AA121" s="1">
        <v>2.9</v>
      </c>
      <c r="AB121" s="1">
        <v>0.05</v>
      </c>
      <c r="AC121" s="1">
        <v>9.6</v>
      </c>
      <c r="AD121" s="1">
        <v>15</v>
      </c>
      <c r="AE121" s="1">
        <v>3.91</v>
      </c>
      <c r="AF121" s="1">
        <v>82.622</v>
      </c>
      <c r="AG121" s="1">
        <v>9.1920000000000002</v>
      </c>
      <c r="AH121" s="1">
        <v>99.8</v>
      </c>
      <c r="AI121" s="1">
        <v>98</v>
      </c>
      <c r="AJ121" s="1">
        <v>7.3</v>
      </c>
      <c r="AK121" s="1">
        <v>16.899999999999999</v>
      </c>
      <c r="AL121" s="1">
        <v>99.688000000000002</v>
      </c>
      <c r="AM121" s="1">
        <v>96.718000000000004</v>
      </c>
      <c r="AN121" s="1">
        <v>100.76900000000001</v>
      </c>
      <c r="AO121" s="1">
        <v>87.698999999999998</v>
      </c>
      <c r="AP121" s="1">
        <v>103.4</v>
      </c>
      <c r="AQ121" s="1">
        <v>81.698999999999998</v>
      </c>
      <c r="AR121" s="1">
        <v>99.382000000000005</v>
      </c>
      <c r="AS121" s="1">
        <v>0.92</v>
      </c>
      <c r="AT121" s="1">
        <v>2.8650000000000002</v>
      </c>
      <c r="AU121" s="1">
        <v>3.8620000000000001</v>
      </c>
      <c r="AV121" s="1">
        <v>4.6100000000000003</v>
      </c>
      <c r="AW121" s="1">
        <v>66.783000000000001</v>
      </c>
      <c r="AX121" s="1">
        <v>86.787999999999997</v>
      </c>
      <c r="AY121" s="1">
        <v>115.032</v>
      </c>
      <c r="AZ121" s="1">
        <v>4.9530000000000003</v>
      </c>
      <c r="BA121" s="1">
        <v>43.206000000000003</v>
      </c>
      <c r="BB121" s="1">
        <v>100</v>
      </c>
      <c r="BC121" s="1">
        <v>1.8940000000000001</v>
      </c>
      <c r="BD121" s="1">
        <v>14.531000000000001</v>
      </c>
      <c r="BE121" s="1">
        <v>60.5</v>
      </c>
      <c r="BF121" s="1">
        <v>26.007999999999999</v>
      </c>
      <c r="BG121" s="1">
        <v>20.335000000000001</v>
      </c>
      <c r="BH121" s="1">
        <v>0.72299999999999998</v>
      </c>
      <c r="BI121" s="1">
        <v>1.492</v>
      </c>
      <c r="BJ121" s="1">
        <v>75.1491013428043</v>
      </c>
      <c r="BK121" s="1">
        <v>5.6070000000000002</v>
      </c>
      <c r="BL121" s="1">
        <v>60</v>
      </c>
      <c r="BM121" s="1">
        <v>232.21600000000001</v>
      </c>
      <c r="BN121" s="1">
        <v>0</v>
      </c>
    </row>
    <row r="122" spans="1:66" x14ac:dyDescent="0.3">
      <c r="A122" t="s">
        <v>130</v>
      </c>
      <c r="B122" t="s">
        <v>67</v>
      </c>
      <c r="C122" t="s">
        <v>68</v>
      </c>
      <c r="D122">
        <v>2017</v>
      </c>
      <c r="E122" s="1">
        <v>-40.4</v>
      </c>
      <c r="F122" s="1">
        <v>2.6320918329021317</v>
      </c>
      <c r="G122" s="1">
        <v>58.604175947291736</v>
      </c>
      <c r="H122" s="1">
        <v>1.2265331664580801</v>
      </c>
      <c r="I122" s="1">
        <v>1.7</v>
      </c>
      <c r="J122" s="1">
        <v>134.1</v>
      </c>
      <c r="K122" s="1">
        <v>0.99060225486755371</v>
      </c>
      <c r="L122" s="1">
        <v>0.30682119727134705</v>
      </c>
      <c r="M122" s="1">
        <v>0.52781897783279419</v>
      </c>
      <c r="N122" s="1">
        <v>0.3488251268863678</v>
      </c>
      <c r="O122" s="1">
        <v>0.70622146129608154</v>
      </c>
      <c r="P122" s="1">
        <v>1.4441757202148011</v>
      </c>
      <c r="Q122" s="1">
        <v>2.7659606933594034</v>
      </c>
      <c r="R122" s="1">
        <v>2.58</v>
      </c>
      <c r="S122" s="1">
        <v>0.7</v>
      </c>
      <c r="T122" s="1">
        <v>21</v>
      </c>
      <c r="U122" s="1">
        <v>2.4176397503020501</v>
      </c>
      <c r="V122" s="1">
        <v>5.7089999999999996</v>
      </c>
      <c r="W122" s="1">
        <v>0.69583464512880822</v>
      </c>
      <c r="X122" s="1">
        <v>4</v>
      </c>
      <c r="Y122" s="1">
        <v>2.1</v>
      </c>
      <c r="Z122" s="1">
        <v>3.3</v>
      </c>
      <c r="AA122" s="1">
        <v>5.8</v>
      </c>
      <c r="AB122" s="1">
        <v>0.03</v>
      </c>
      <c r="AC122" s="1">
        <v>9.83</v>
      </c>
      <c r="AD122" s="1">
        <v>35</v>
      </c>
      <c r="AE122" s="1">
        <v>6.1</v>
      </c>
      <c r="AF122" s="1">
        <v>72.8</v>
      </c>
      <c r="AG122" s="1">
        <v>5.9352</v>
      </c>
      <c r="AH122" s="1">
        <v>99.9</v>
      </c>
      <c r="AI122" s="1">
        <v>85</v>
      </c>
      <c r="AJ122" s="1">
        <v>6</v>
      </c>
      <c r="AK122" s="1">
        <v>19.8</v>
      </c>
      <c r="AL122" s="1">
        <v>97.506519999999995</v>
      </c>
      <c r="AM122" s="1">
        <v>99.828479999999999</v>
      </c>
      <c r="AN122" s="1">
        <v>95.396563999999998</v>
      </c>
      <c r="AO122" s="1">
        <v>66.722690357881518</v>
      </c>
      <c r="AP122" s="1">
        <v>28.1</v>
      </c>
      <c r="AQ122" s="1">
        <v>81.168999999999997</v>
      </c>
      <c r="AR122" s="1">
        <v>95.823687789999994</v>
      </c>
      <c r="AS122" s="1">
        <v>1.1974280299625468</v>
      </c>
      <c r="AT122" s="1">
        <v>12.538315773010254</v>
      </c>
      <c r="AU122" s="1">
        <v>2.4310149307278173</v>
      </c>
      <c r="AV122" s="1">
        <v>11.541</v>
      </c>
      <c r="AW122" s="1">
        <v>56.274999999999999</v>
      </c>
      <c r="AX122" s="1">
        <v>65.571600000000004</v>
      </c>
      <c r="AY122" s="1">
        <v>82.14</v>
      </c>
      <c r="AZ122" s="1">
        <v>1.2869999408721899</v>
      </c>
      <c r="BA122" s="1">
        <v>35.159999999999997</v>
      </c>
      <c r="BB122" s="1">
        <v>99.922342799999996</v>
      </c>
      <c r="BC122" s="1">
        <v>2.23</v>
      </c>
      <c r="BD122" s="1">
        <v>17.600000000000001</v>
      </c>
      <c r="BE122" s="1">
        <v>38.344780703016738</v>
      </c>
      <c r="BF122" s="1">
        <v>49.629553268123431</v>
      </c>
      <c r="BG122" s="1">
        <v>78.203007755084499</v>
      </c>
      <c r="BH122" s="1">
        <v>0.91637571103851001</v>
      </c>
      <c r="BI122" s="1">
        <v>0.8</v>
      </c>
      <c r="BJ122" s="1">
        <v>57.999999999999993</v>
      </c>
      <c r="BK122" s="1">
        <v>4.1059558404256853</v>
      </c>
      <c r="BL122" s="1">
        <v>47</v>
      </c>
      <c r="BM122" s="1">
        <v>86</v>
      </c>
      <c r="BN122" s="1">
        <v>0</v>
      </c>
    </row>
    <row r="123" spans="1:66" x14ac:dyDescent="0.3">
      <c r="A123" t="s">
        <v>130</v>
      </c>
      <c r="B123" t="s">
        <v>67</v>
      </c>
      <c r="C123" t="s">
        <v>68</v>
      </c>
      <c r="D123">
        <v>2018</v>
      </c>
      <c r="E123" s="1">
        <v>8.6999999999999993</v>
      </c>
      <c r="F123" s="1">
        <v>2.504672518335004</v>
      </c>
      <c r="G123" s="1">
        <v>60.303551242661705</v>
      </c>
      <c r="H123" s="1">
        <v>1.1374876360039501</v>
      </c>
      <c r="I123" s="1">
        <v>0.9</v>
      </c>
      <c r="J123" s="1">
        <v>134.4</v>
      </c>
      <c r="K123" s="1">
        <v>0.95339459180831909</v>
      </c>
      <c r="L123" s="1">
        <v>0.34238380193710327</v>
      </c>
      <c r="M123" s="1">
        <v>0.44157233834266663</v>
      </c>
      <c r="N123" s="1">
        <v>0.26882916688919067</v>
      </c>
      <c r="O123" s="1">
        <v>0.72601193189620972</v>
      </c>
      <c r="P123" s="1">
        <v>1.0980461932694801</v>
      </c>
      <c r="Q123" s="1">
        <v>2.5</v>
      </c>
      <c r="R123" s="1">
        <v>2.58</v>
      </c>
      <c r="S123" s="1">
        <v>0.7</v>
      </c>
      <c r="T123" s="1">
        <v>19.899999999999999</v>
      </c>
      <c r="U123" s="1">
        <v>2.4176397503020501</v>
      </c>
      <c r="V123" s="1">
        <v>5.5990000000000002</v>
      </c>
      <c r="W123" s="1">
        <v>0.69583464512880822</v>
      </c>
      <c r="X123" s="1">
        <v>4</v>
      </c>
      <c r="Y123" s="1">
        <v>2</v>
      </c>
      <c r="Z123" s="1">
        <v>3.3</v>
      </c>
      <c r="AA123" s="1">
        <v>6.1</v>
      </c>
      <c r="AB123" s="1">
        <v>0.104</v>
      </c>
      <c r="AC123" s="1">
        <v>9.44</v>
      </c>
      <c r="AD123" s="1">
        <v>12.91</v>
      </c>
      <c r="AE123" s="1">
        <v>5.6</v>
      </c>
      <c r="AF123" s="1">
        <v>82.7</v>
      </c>
      <c r="AG123" s="1">
        <v>6.1562000000000001</v>
      </c>
      <c r="AH123" s="1">
        <v>99.9</v>
      </c>
      <c r="AI123" s="1">
        <v>85</v>
      </c>
      <c r="AJ123" s="1">
        <v>6.2</v>
      </c>
      <c r="AK123" s="1">
        <v>20</v>
      </c>
      <c r="AL123" s="1">
        <v>97.331620000000001</v>
      </c>
      <c r="AM123" s="1">
        <v>99.828479999999999</v>
      </c>
      <c r="AN123" s="1">
        <v>95.454545454545453</v>
      </c>
      <c r="AO123" s="1">
        <v>67.759081830897898</v>
      </c>
      <c r="AP123" s="1">
        <v>44.83</v>
      </c>
      <c r="AQ123" s="1">
        <v>79.617999999999995</v>
      </c>
      <c r="AR123" s="1">
        <v>95.823687789999994</v>
      </c>
      <c r="AS123" s="1">
        <v>1.2298233079402221</v>
      </c>
      <c r="AT123" s="1">
        <v>16.516850577439701</v>
      </c>
      <c r="AU123" s="1">
        <v>2.4310149307278173</v>
      </c>
      <c r="AV123" s="1">
        <v>10.8</v>
      </c>
      <c r="AW123" s="1">
        <v>57.975000000000001</v>
      </c>
      <c r="AX123" s="1">
        <v>61.324252766630302</v>
      </c>
      <c r="AY123" s="1">
        <v>88.055745573888998</v>
      </c>
      <c r="AZ123" s="1">
        <v>1.3348800000000001</v>
      </c>
      <c r="BA123" s="1">
        <v>38.200291991233826</v>
      </c>
      <c r="BB123" s="1">
        <v>100</v>
      </c>
      <c r="BC123" s="1">
        <v>2.23</v>
      </c>
      <c r="BD123" s="1">
        <v>17.600000000000001</v>
      </c>
      <c r="BE123" s="1">
        <v>38.344780703016738</v>
      </c>
      <c r="BF123" s="1">
        <v>49.629553268123431</v>
      </c>
      <c r="BG123" s="1">
        <v>78.2</v>
      </c>
      <c r="BH123" s="1">
        <v>0.92</v>
      </c>
      <c r="BI123" s="1">
        <v>0.78</v>
      </c>
      <c r="BJ123" s="1">
        <v>57.999999999999993</v>
      </c>
      <c r="BK123" s="1">
        <v>4.161647955666667</v>
      </c>
      <c r="BL123" s="1">
        <v>50</v>
      </c>
      <c r="BM123" s="1">
        <v>89.32</v>
      </c>
      <c r="BN123" s="1">
        <v>0</v>
      </c>
    </row>
    <row r="124" spans="1:66" x14ac:dyDescent="0.3">
      <c r="A124" t="s">
        <v>130</v>
      </c>
      <c r="B124" t="s">
        <v>67</v>
      </c>
      <c r="C124" t="s">
        <v>68</v>
      </c>
      <c r="D124">
        <v>2019</v>
      </c>
      <c r="E124" s="1">
        <v>-51.9</v>
      </c>
      <c r="F124" s="1">
        <v>3.2078560910761986</v>
      </c>
      <c r="G124" s="1">
        <v>59.879470151346368</v>
      </c>
      <c r="H124" s="1">
        <v>0.61124694376529098</v>
      </c>
      <c r="I124" s="1">
        <v>0.5</v>
      </c>
      <c r="J124" s="1">
        <v>134.1</v>
      </c>
      <c r="K124" s="1">
        <v>0.90664374828338623</v>
      </c>
      <c r="L124" s="1">
        <v>0.40438508987426758</v>
      </c>
      <c r="M124" s="1">
        <v>0.48317438364028931</v>
      </c>
      <c r="N124" s="1">
        <v>0.30328136682510376</v>
      </c>
      <c r="O124" s="1">
        <v>0.95505017042160034</v>
      </c>
      <c r="P124" s="1">
        <v>1.4</v>
      </c>
      <c r="Q124" s="1">
        <v>2.5</v>
      </c>
      <c r="R124" s="1">
        <v>2.58</v>
      </c>
      <c r="S124" s="1">
        <v>0.7</v>
      </c>
      <c r="T124" s="1">
        <v>19.899999999999999</v>
      </c>
      <c r="U124" s="1">
        <v>2.4176397503020501</v>
      </c>
      <c r="V124" s="1">
        <v>5.5990000000000002</v>
      </c>
      <c r="W124" s="1">
        <v>0.69583464512880822</v>
      </c>
      <c r="X124" s="1">
        <v>4</v>
      </c>
      <c r="Y124" s="1">
        <v>2</v>
      </c>
      <c r="Z124" s="1">
        <v>3.4</v>
      </c>
      <c r="AA124" s="1">
        <v>6.9</v>
      </c>
      <c r="AB124" s="1">
        <v>0.05</v>
      </c>
      <c r="AC124" s="1">
        <v>9.5</v>
      </c>
      <c r="AD124" s="1">
        <v>15</v>
      </c>
      <c r="AE124" s="1">
        <v>5.6</v>
      </c>
      <c r="AF124" s="1">
        <v>82.8</v>
      </c>
      <c r="AG124" s="1">
        <v>6.1562000000000001</v>
      </c>
      <c r="AH124" s="1">
        <v>99.9</v>
      </c>
      <c r="AI124" s="1">
        <v>92</v>
      </c>
      <c r="AJ124" s="1">
        <v>6.5165265580934815</v>
      </c>
      <c r="AK124" s="1">
        <v>20</v>
      </c>
      <c r="AL124" s="1">
        <v>96.905150000000006</v>
      </c>
      <c r="AM124" s="1">
        <v>99.828479999999999</v>
      </c>
      <c r="AN124" s="1">
        <v>96.153846153846146</v>
      </c>
      <c r="AO124" s="1">
        <v>68.014151237084747</v>
      </c>
      <c r="AP124" s="1">
        <v>44.83</v>
      </c>
      <c r="AQ124" s="1">
        <v>79.617999999999995</v>
      </c>
      <c r="AR124" s="1">
        <v>95.823687789999994</v>
      </c>
      <c r="AS124" s="1">
        <v>1.223136804503451</v>
      </c>
      <c r="AT124" s="1">
        <v>16.516850577439701</v>
      </c>
      <c r="AU124" s="1">
        <v>2.4310149307278173</v>
      </c>
      <c r="AV124" s="1">
        <v>10.5659999847412</v>
      </c>
      <c r="AW124" s="1">
        <v>57.975000000000001</v>
      </c>
      <c r="AX124" s="1">
        <v>61.301142762601103</v>
      </c>
      <c r="AY124" s="1">
        <v>87.913972229999999</v>
      </c>
      <c r="AZ124" s="1">
        <v>1.2859799861907999</v>
      </c>
      <c r="BA124" s="1">
        <v>38.200291991233826</v>
      </c>
      <c r="BB124" s="1">
        <v>100</v>
      </c>
      <c r="BC124" s="1">
        <v>2.23</v>
      </c>
      <c r="BD124" s="1">
        <v>18.899999999999999</v>
      </c>
      <c r="BE124" s="1">
        <v>38.344780703016738</v>
      </c>
      <c r="BF124" s="1">
        <v>57.958687173396925</v>
      </c>
      <c r="BG124" s="1">
        <v>77.957859999999997</v>
      </c>
      <c r="BH124" s="1">
        <v>0.9163</v>
      </c>
      <c r="BI124" s="1">
        <v>0.67306316281830014</v>
      </c>
      <c r="BJ124" s="1">
        <v>63.710371788050445</v>
      </c>
      <c r="BK124" s="1">
        <v>4.161647955666667</v>
      </c>
      <c r="BL124" s="1">
        <v>52</v>
      </c>
      <c r="BM124" s="1">
        <v>89.758351896164939</v>
      </c>
      <c r="BN124" s="1">
        <v>0</v>
      </c>
    </row>
    <row r="125" spans="1:66" x14ac:dyDescent="0.3">
      <c r="A125" t="s">
        <v>130</v>
      </c>
      <c r="B125" t="s">
        <v>67</v>
      </c>
      <c r="C125" t="s">
        <v>68</v>
      </c>
      <c r="D125">
        <v>2020</v>
      </c>
      <c r="E125" s="1">
        <v>-40.1</v>
      </c>
      <c r="F125" s="1">
        <v>3.80611993804014</v>
      </c>
      <c r="G125" s="1">
        <v>55.402641716245896</v>
      </c>
      <c r="H125" s="1">
        <v>-0.13770757391656999</v>
      </c>
      <c r="I125" s="1">
        <v>-9</v>
      </c>
      <c r="J125" s="1">
        <v>155.30000000000001</v>
      </c>
      <c r="K125" s="1">
        <v>1.0570241212844849</v>
      </c>
      <c r="L125" s="1">
        <v>0.44006651639938354</v>
      </c>
      <c r="M125" s="1">
        <v>0.40036314725875854</v>
      </c>
      <c r="N125" s="1">
        <v>0.2409934401512146</v>
      </c>
      <c r="O125" s="1">
        <v>0.5030248761177063</v>
      </c>
      <c r="P125" s="1">
        <v>1.4000000000000001</v>
      </c>
      <c r="Q125" s="1">
        <v>2.5</v>
      </c>
      <c r="R125" s="1">
        <v>2.58</v>
      </c>
      <c r="S125" s="1">
        <v>0.7</v>
      </c>
      <c r="T125" s="1">
        <v>19.900000000000002</v>
      </c>
      <c r="U125" s="1">
        <v>2.4159999999999999</v>
      </c>
      <c r="V125" s="1">
        <v>5.1710000000000003</v>
      </c>
      <c r="W125" s="1">
        <v>0.58599999999999997</v>
      </c>
      <c r="X125" s="1">
        <v>2</v>
      </c>
      <c r="Y125" s="1">
        <v>2</v>
      </c>
      <c r="Z125" s="1">
        <v>3</v>
      </c>
      <c r="AA125" s="1">
        <v>7</v>
      </c>
      <c r="AB125" s="1">
        <v>0.05</v>
      </c>
      <c r="AC125" s="1">
        <v>9.5</v>
      </c>
      <c r="AD125" s="1">
        <v>15</v>
      </c>
      <c r="AE125" s="1">
        <v>5.6000000000000005</v>
      </c>
      <c r="AF125" s="1">
        <v>82.8</v>
      </c>
      <c r="AG125" s="1">
        <v>5.24</v>
      </c>
      <c r="AH125" s="1">
        <v>99.9</v>
      </c>
      <c r="AI125" s="1">
        <v>93</v>
      </c>
      <c r="AJ125" s="1">
        <v>6.4450000000000003</v>
      </c>
      <c r="AK125" s="1">
        <v>19.900000000000002</v>
      </c>
      <c r="AL125" s="1">
        <v>97.62</v>
      </c>
      <c r="AM125" s="1">
        <v>97.62</v>
      </c>
      <c r="AN125" s="1">
        <v>95.238</v>
      </c>
      <c r="AO125" s="1">
        <v>68.707999999999998</v>
      </c>
      <c r="AP125" s="1">
        <v>30.1</v>
      </c>
      <c r="AQ125" s="1">
        <v>58.75</v>
      </c>
      <c r="AR125" s="1">
        <v>95.823687789999994</v>
      </c>
      <c r="AS125" s="1">
        <v>1.145</v>
      </c>
      <c r="AT125" s="1">
        <v>17.850000000000001</v>
      </c>
      <c r="AU125" s="1">
        <v>2.431</v>
      </c>
      <c r="AV125" s="1">
        <v>9.8870000000000005</v>
      </c>
      <c r="AW125" s="1">
        <v>59.050000000000004</v>
      </c>
      <c r="AX125" s="1">
        <v>74.387</v>
      </c>
      <c r="AY125" s="1">
        <v>89.885999999999996</v>
      </c>
      <c r="AZ125" s="1">
        <v>1.36</v>
      </c>
      <c r="BA125" s="1">
        <v>38.828000000000003</v>
      </c>
      <c r="BB125" s="1">
        <v>97.491</v>
      </c>
      <c r="BC125" s="1">
        <v>1.9370000000000001</v>
      </c>
      <c r="BD125" s="1">
        <v>18.900000000000002</v>
      </c>
      <c r="BE125" s="1">
        <v>37.304000000000002</v>
      </c>
      <c r="BF125" s="1">
        <v>8.1769999999999996</v>
      </c>
      <c r="BG125" s="1">
        <v>77.850999999999999</v>
      </c>
      <c r="BH125" s="1">
        <v>0.90200000000000002</v>
      </c>
      <c r="BI125" s="1">
        <v>0.70000000000000007</v>
      </c>
      <c r="BJ125" s="1">
        <v>66.5</v>
      </c>
      <c r="BK125" s="1">
        <v>4.3790000000000004</v>
      </c>
      <c r="BL125" s="1">
        <v>53</v>
      </c>
      <c r="BM125" s="1">
        <v>100.497</v>
      </c>
      <c r="BN125" s="1">
        <v>50.545999999999999</v>
      </c>
    </row>
    <row r="126" spans="1:66" x14ac:dyDescent="0.3">
      <c r="A126" t="s">
        <v>130</v>
      </c>
      <c r="B126" t="s">
        <v>67</v>
      </c>
      <c r="C126" t="s">
        <v>68</v>
      </c>
      <c r="D126">
        <v>2021</v>
      </c>
      <c r="E126" s="1">
        <v>-34.4</v>
      </c>
      <c r="F126" s="1">
        <v>2.528500631507717</v>
      </c>
      <c r="G126" s="1">
        <v>63.060056671137311</v>
      </c>
      <c r="H126" s="1">
        <v>1.87378325762491</v>
      </c>
      <c r="I126" s="1">
        <v>6.6</v>
      </c>
      <c r="J126" s="1">
        <v>150.80000000000001</v>
      </c>
      <c r="K126" s="1">
        <v>1.0570241212844849</v>
      </c>
      <c r="L126" s="1">
        <v>0.44006651639938354</v>
      </c>
      <c r="M126" s="1">
        <v>0.40036314725875854</v>
      </c>
      <c r="N126" s="1">
        <v>0.2409934401512146</v>
      </c>
      <c r="O126" s="1">
        <v>0.5030248761177063</v>
      </c>
      <c r="P126" s="1">
        <v>0.97</v>
      </c>
      <c r="Q126" s="1">
        <v>2.5</v>
      </c>
      <c r="R126" s="1">
        <v>2.58</v>
      </c>
      <c r="S126" s="1">
        <v>0.7</v>
      </c>
      <c r="T126" s="1">
        <v>19.900000000000002</v>
      </c>
      <c r="U126" s="1">
        <v>2.4159999999999999</v>
      </c>
      <c r="V126" s="1">
        <v>5.2649999999999997</v>
      </c>
      <c r="W126" s="1">
        <v>0.58599999999999997</v>
      </c>
      <c r="X126" s="1">
        <v>2</v>
      </c>
      <c r="Y126" s="1">
        <v>1.9000000000000001</v>
      </c>
      <c r="Z126" s="1">
        <v>3.1</v>
      </c>
      <c r="AA126" s="1">
        <v>7.1000000000000005</v>
      </c>
      <c r="AB126" s="1">
        <v>0.04</v>
      </c>
      <c r="AC126" s="1">
        <v>9.5</v>
      </c>
      <c r="AD126" s="1">
        <v>15</v>
      </c>
      <c r="AE126" s="1">
        <v>5.32</v>
      </c>
      <c r="AF126" s="1">
        <v>82.974000000000004</v>
      </c>
      <c r="AG126" s="1">
        <v>5.1100000000000003</v>
      </c>
      <c r="AH126" s="1">
        <v>99.9</v>
      </c>
      <c r="AI126" s="1">
        <v>94</v>
      </c>
      <c r="AJ126" s="1">
        <v>6.5</v>
      </c>
      <c r="AK126" s="1">
        <v>19.2</v>
      </c>
      <c r="AL126" s="1">
        <v>96.853000000000009</v>
      </c>
      <c r="AM126" s="1">
        <v>97.593000000000004</v>
      </c>
      <c r="AN126" s="1">
        <v>96.225999999999999</v>
      </c>
      <c r="AO126" s="1">
        <v>69.397000000000006</v>
      </c>
      <c r="AP126" s="1">
        <v>30</v>
      </c>
      <c r="AQ126" s="1">
        <v>58.75</v>
      </c>
      <c r="AR126" s="1">
        <v>95.04</v>
      </c>
      <c r="AS126" s="1">
        <v>1.089</v>
      </c>
      <c r="AT126" s="1">
        <v>18.236000000000001</v>
      </c>
      <c r="AU126" s="1">
        <v>2.431</v>
      </c>
      <c r="AV126" s="1">
        <v>9.31</v>
      </c>
      <c r="AW126" s="1">
        <v>59.050000000000004</v>
      </c>
      <c r="AX126" s="1">
        <v>74.387</v>
      </c>
      <c r="AY126" s="1">
        <v>92.198999999999998</v>
      </c>
      <c r="AZ126" s="1">
        <v>1.399</v>
      </c>
      <c r="BA126" s="1">
        <v>38.828000000000003</v>
      </c>
      <c r="BB126" s="1">
        <v>97.491</v>
      </c>
      <c r="BC126" s="1">
        <v>1.9370000000000001</v>
      </c>
      <c r="BD126" s="1">
        <v>17.501999999999999</v>
      </c>
      <c r="BE126" s="1">
        <v>37.304000000000002</v>
      </c>
      <c r="BF126" s="1">
        <v>7.9130000000000003</v>
      </c>
      <c r="BG126" s="1">
        <v>77.349000000000004</v>
      </c>
      <c r="BH126" s="1">
        <v>0.89900000000000002</v>
      </c>
      <c r="BI126" s="1">
        <v>0.56900000000000006</v>
      </c>
      <c r="BJ126" s="1">
        <v>66.5</v>
      </c>
      <c r="BK126" s="1">
        <v>4.5520000000000005</v>
      </c>
      <c r="BL126" s="1">
        <v>53</v>
      </c>
      <c r="BM126" s="1">
        <v>100.497</v>
      </c>
      <c r="BN126" s="1">
        <v>50.545999999999999</v>
      </c>
    </row>
    <row r="127" spans="1:66" x14ac:dyDescent="0.3">
      <c r="A127" t="s">
        <v>131</v>
      </c>
      <c r="B127" t="s">
        <v>67</v>
      </c>
      <c r="C127" t="s">
        <v>68</v>
      </c>
      <c r="D127">
        <v>2017</v>
      </c>
      <c r="E127" s="1">
        <v>-235.8</v>
      </c>
      <c r="F127" s="1">
        <v>4.1203696628380087</v>
      </c>
      <c r="G127" s="1">
        <v>34.423213572168592</v>
      </c>
      <c r="H127" s="1">
        <v>0.48419979612638703</v>
      </c>
      <c r="I127" s="1">
        <v>1.7</v>
      </c>
      <c r="J127" s="1">
        <v>220.1</v>
      </c>
      <c r="K127" s="1">
        <v>1.0036925077438354</v>
      </c>
      <c r="L127" s="1">
        <v>1.1121670007705688</v>
      </c>
      <c r="M127" s="1">
        <v>1.6199045181274414</v>
      </c>
      <c r="N127" s="1">
        <v>1.5706202983856201</v>
      </c>
      <c r="O127" s="1">
        <v>1.3765542507171631</v>
      </c>
      <c r="P127" s="1">
        <v>0.7210693359375</v>
      </c>
      <c r="Q127" s="1">
        <v>2.7659606933594034</v>
      </c>
      <c r="R127" s="1">
        <v>7.0999999046325701</v>
      </c>
      <c r="S127" s="1">
        <v>2.2999999523162802</v>
      </c>
      <c r="T127" s="1">
        <v>3.3</v>
      </c>
      <c r="U127" s="1">
        <v>2.3952596674145399</v>
      </c>
      <c r="V127" s="1">
        <v>6.0803000000000003</v>
      </c>
      <c r="W127" s="1">
        <v>0.71069450980124949</v>
      </c>
      <c r="X127" s="1">
        <v>5</v>
      </c>
      <c r="Y127" s="1">
        <v>0.9</v>
      </c>
      <c r="Z127" s="1">
        <v>2.7</v>
      </c>
      <c r="AA127" s="1">
        <v>17</v>
      </c>
      <c r="AB127" s="1">
        <v>6.0000000000000001E-3</v>
      </c>
      <c r="AC127" s="1">
        <v>9.35</v>
      </c>
      <c r="AD127" s="1">
        <v>24</v>
      </c>
      <c r="AE127" s="1">
        <v>4.7</v>
      </c>
      <c r="AF127" s="1">
        <v>74.900000000000006</v>
      </c>
      <c r="AG127" s="1">
        <v>3.9706000000000001</v>
      </c>
      <c r="AH127" s="1">
        <v>99.8</v>
      </c>
      <c r="AI127" s="1">
        <v>96</v>
      </c>
      <c r="AJ127" s="1">
        <v>6</v>
      </c>
      <c r="AK127" s="1">
        <v>19.600000000000001</v>
      </c>
      <c r="AL127" s="1">
        <v>99.950010000000006</v>
      </c>
      <c r="AM127" s="1">
        <v>102.51128</v>
      </c>
      <c r="AN127" s="1">
        <v>101.63403979938521</v>
      </c>
      <c r="AO127" s="1">
        <v>69.472185196862952</v>
      </c>
      <c r="AP127" s="1">
        <v>18.899999999999999</v>
      </c>
      <c r="AQ127" s="1">
        <v>56.533433333333299</v>
      </c>
      <c r="AR127" s="1">
        <v>98.470424190000003</v>
      </c>
      <c r="AS127" s="1">
        <v>1.2128834795918368</v>
      </c>
      <c r="AT127" s="1">
        <v>4.4295096397399902</v>
      </c>
      <c r="AU127" s="1">
        <v>0.28578703574152042</v>
      </c>
      <c r="AV127" s="1">
        <v>3.1360000000000001</v>
      </c>
      <c r="AW127" s="1">
        <v>74.375990000000002</v>
      </c>
      <c r="AX127" s="1">
        <v>93.329411063736998</v>
      </c>
      <c r="AY127" s="1">
        <v>126.44</v>
      </c>
      <c r="AZ127" s="1">
        <v>3.5841801166534402</v>
      </c>
      <c r="BA127" s="1">
        <v>32.11</v>
      </c>
      <c r="BB127" s="1">
        <v>98.692171099999996</v>
      </c>
      <c r="BC127" s="1">
        <v>1.71</v>
      </c>
      <c r="BD127" s="1">
        <v>17.3</v>
      </c>
      <c r="BE127" s="1">
        <v>36.360724046027165</v>
      </c>
      <c r="BF127" s="1">
        <v>0.35100635233928523</v>
      </c>
      <c r="BG127" s="1">
        <v>68.465851496430403</v>
      </c>
      <c r="BH127" s="1">
        <v>0.78476278982400105</v>
      </c>
      <c r="BI127" s="1">
        <v>0.3</v>
      </c>
      <c r="BJ127" s="1">
        <v>73</v>
      </c>
      <c r="BK127" s="1">
        <v>6.0928872170983146</v>
      </c>
      <c r="BL127" s="1">
        <v>72</v>
      </c>
      <c r="BM127" s="1">
        <v>51</v>
      </c>
      <c r="BN127" s="1">
        <v>0</v>
      </c>
    </row>
    <row r="128" spans="1:66" x14ac:dyDescent="0.3">
      <c r="A128" t="s">
        <v>131</v>
      </c>
      <c r="B128" t="s">
        <v>67</v>
      </c>
      <c r="C128" t="s">
        <v>68</v>
      </c>
      <c r="D128">
        <v>2018</v>
      </c>
      <c r="E128" s="1">
        <v>-268.7</v>
      </c>
      <c r="F128" s="1">
        <v>3.5187440993150521</v>
      </c>
      <c r="G128" s="1">
        <v>36.632063848275855</v>
      </c>
      <c r="H128" s="1">
        <v>0.98909459802180599</v>
      </c>
      <c r="I128" s="1">
        <v>0.6</v>
      </c>
      <c r="J128" s="1">
        <v>220.86</v>
      </c>
      <c r="K128" s="1">
        <v>0.98449331521987915</v>
      </c>
      <c r="L128" s="1">
        <v>1.0490721464157104</v>
      </c>
      <c r="M128" s="1">
        <v>1.6746013164520264</v>
      </c>
      <c r="N128" s="1">
        <v>1.5342097282409668</v>
      </c>
      <c r="O128" s="1">
        <v>1.342974066734314</v>
      </c>
      <c r="P128" s="1">
        <v>0.51656949835919996</v>
      </c>
      <c r="Q128" s="1">
        <v>2.5</v>
      </c>
      <c r="R128" s="1">
        <v>7.0999999046325701</v>
      </c>
      <c r="S128" s="1">
        <v>2.2999999523162802</v>
      </c>
      <c r="T128" s="1">
        <v>4.3</v>
      </c>
      <c r="U128" s="1">
        <v>2.3952596674145399</v>
      </c>
      <c r="V128" s="1">
        <v>4.9755000000000003</v>
      </c>
      <c r="W128" s="1">
        <v>0.71069450980124949</v>
      </c>
      <c r="X128" s="1">
        <v>5</v>
      </c>
      <c r="Y128" s="1">
        <v>0.9</v>
      </c>
      <c r="Z128" s="1">
        <v>2.7</v>
      </c>
      <c r="AA128" s="1">
        <v>16</v>
      </c>
      <c r="AB128" s="1">
        <v>1.4E-2</v>
      </c>
      <c r="AC128" s="1">
        <v>8.7799999999999994</v>
      </c>
      <c r="AD128" s="1">
        <v>8.7200000000000006</v>
      </c>
      <c r="AE128" s="1">
        <v>4.7</v>
      </c>
      <c r="AF128" s="1">
        <v>83.7</v>
      </c>
      <c r="AG128" s="1">
        <v>4.1581999999999999</v>
      </c>
      <c r="AH128" s="1">
        <v>99.8</v>
      </c>
      <c r="AI128" s="1">
        <v>96</v>
      </c>
      <c r="AJ128" s="1">
        <v>5.9</v>
      </c>
      <c r="AK128" s="1">
        <v>18.2</v>
      </c>
      <c r="AL128" s="1">
        <v>98.799940000000007</v>
      </c>
      <c r="AM128" s="1">
        <v>102.51128</v>
      </c>
      <c r="AN128" s="1">
        <v>101.61290322580645</v>
      </c>
      <c r="AO128" s="1">
        <v>71.578883048904459</v>
      </c>
      <c r="AP128" s="1">
        <v>28.45</v>
      </c>
      <c r="AQ128" s="1">
        <v>57.8354</v>
      </c>
      <c r="AR128" s="1">
        <v>98.517932029999997</v>
      </c>
      <c r="AS128" s="1">
        <v>1.1691767234732753</v>
      </c>
      <c r="AT128" s="1">
        <v>6.2973570805928896</v>
      </c>
      <c r="AU128" s="1">
        <v>0.28578703574152042</v>
      </c>
      <c r="AV128" s="1">
        <v>2.9</v>
      </c>
      <c r="AW128" s="1">
        <v>75.326269999999994</v>
      </c>
      <c r="AX128" s="1">
        <v>93.182721282161694</v>
      </c>
      <c r="AY128" s="1">
        <v>131.124813953803</v>
      </c>
      <c r="AZ128" s="1">
        <v>3.28363</v>
      </c>
      <c r="BA128" s="1">
        <v>35.745152831077576</v>
      </c>
      <c r="BB128" s="1">
        <v>97.75</v>
      </c>
      <c r="BC128" s="1">
        <v>1.71</v>
      </c>
      <c r="BD128" s="1">
        <v>17.3</v>
      </c>
      <c r="BE128" s="1">
        <v>36.360724046027165</v>
      </c>
      <c r="BF128" s="1">
        <v>0.35100635233928523</v>
      </c>
      <c r="BG128" s="1">
        <v>68.47</v>
      </c>
      <c r="BH128" s="1">
        <v>0.78</v>
      </c>
      <c r="BI128" s="1">
        <v>0.31</v>
      </c>
      <c r="BJ128" s="1">
        <v>74</v>
      </c>
      <c r="BK128" s="1">
        <v>5.9832846326666669</v>
      </c>
      <c r="BL128" s="1">
        <v>73</v>
      </c>
      <c r="BM128" s="1">
        <v>47.7</v>
      </c>
      <c r="BN128" s="1">
        <v>0</v>
      </c>
    </row>
    <row r="129" spans="1:66" x14ac:dyDescent="0.3">
      <c r="A129" t="s">
        <v>131</v>
      </c>
      <c r="B129" t="s">
        <v>67</v>
      </c>
      <c r="C129" t="s">
        <v>68</v>
      </c>
      <c r="D129">
        <v>2019</v>
      </c>
      <c r="E129" s="1">
        <v>-193.1</v>
      </c>
      <c r="F129" s="1">
        <v>3.4471799797875549</v>
      </c>
      <c r="G129" s="1">
        <v>35.179820201285175</v>
      </c>
      <c r="H129" s="1">
        <v>0.46877615938391198</v>
      </c>
      <c r="I129" s="1">
        <v>-0.2</v>
      </c>
      <c r="J129" s="1">
        <v>225.03</v>
      </c>
      <c r="K129" s="1">
        <v>0.93134206533432007</v>
      </c>
      <c r="L129" s="1">
        <v>1.0318472385406494</v>
      </c>
      <c r="M129" s="1">
        <v>1.5863221883773804</v>
      </c>
      <c r="N129" s="1">
        <v>1.5382488965988159</v>
      </c>
      <c r="O129" s="1">
        <v>1.3270699977874756</v>
      </c>
      <c r="P129" s="1">
        <v>0.52</v>
      </c>
      <c r="Q129" s="1">
        <v>2.5</v>
      </c>
      <c r="R129" s="1">
        <v>7.1</v>
      </c>
      <c r="S129" s="1">
        <v>2.2999999999999998</v>
      </c>
      <c r="T129" s="1">
        <v>4.3</v>
      </c>
      <c r="U129" s="1">
        <v>2.3952596674145399</v>
      </c>
      <c r="V129" s="1">
        <v>4.9755000000000003</v>
      </c>
      <c r="W129" s="1">
        <v>0.71069450980124949</v>
      </c>
      <c r="X129" s="1">
        <v>5</v>
      </c>
      <c r="Y129" s="1">
        <v>0.9</v>
      </c>
      <c r="Z129" s="1">
        <v>2.6</v>
      </c>
      <c r="AA129" s="1">
        <v>15</v>
      </c>
      <c r="AB129" s="1">
        <v>0.01</v>
      </c>
      <c r="AC129" s="1">
        <v>8.4</v>
      </c>
      <c r="AD129" s="1">
        <v>12</v>
      </c>
      <c r="AE129" s="1">
        <v>4.7</v>
      </c>
      <c r="AF129" s="1">
        <v>84.2</v>
      </c>
      <c r="AG129" s="1">
        <v>4.1581999999999999</v>
      </c>
      <c r="AH129" s="1">
        <v>99.9</v>
      </c>
      <c r="AI129" s="1">
        <v>96</v>
      </c>
      <c r="AJ129" s="1">
        <v>5.7935753612127021</v>
      </c>
      <c r="AK129" s="1">
        <v>18.3</v>
      </c>
      <c r="AL129" s="1">
        <v>98.235159999999993</v>
      </c>
      <c r="AM129" s="1">
        <v>102.51128</v>
      </c>
      <c r="AN129" s="1">
        <v>103.2</v>
      </c>
      <c r="AO129" s="1">
        <v>71.822961175499955</v>
      </c>
      <c r="AP129" s="1">
        <v>28.45</v>
      </c>
      <c r="AQ129" s="1">
        <v>57.8354</v>
      </c>
      <c r="AR129" s="1">
        <v>98.565446710000003</v>
      </c>
      <c r="AS129" s="1">
        <v>1.1709538576470235</v>
      </c>
      <c r="AT129" s="1">
        <v>6.2973570805928896</v>
      </c>
      <c r="AU129" s="1">
        <v>0.28578703574152042</v>
      </c>
      <c r="AV129" s="1">
        <v>2.4449999332428001</v>
      </c>
      <c r="AW129" s="1">
        <v>76.88937</v>
      </c>
      <c r="AX129" s="1">
        <v>90.873042153713698</v>
      </c>
      <c r="AY129" s="1">
        <v>180.94666369999999</v>
      </c>
      <c r="AZ129" s="1">
        <v>3.1466000080108598</v>
      </c>
      <c r="BA129" s="1">
        <v>35.745152831077576</v>
      </c>
      <c r="BB129" s="1">
        <v>97.8</v>
      </c>
      <c r="BC129" s="1">
        <v>1.71</v>
      </c>
      <c r="BD129" s="1">
        <v>16.899999999999999</v>
      </c>
      <c r="BE129" s="1">
        <v>36.360724046027165</v>
      </c>
      <c r="BF129" s="1">
        <v>0.51967420724807589</v>
      </c>
      <c r="BG129" s="1">
        <v>68.465850000000003</v>
      </c>
      <c r="BH129" s="1">
        <v>0.78212999999999999</v>
      </c>
      <c r="BI129" s="1">
        <v>0.28352331066003161</v>
      </c>
      <c r="BJ129" s="1">
        <v>75.726136786707613</v>
      </c>
      <c r="BK129" s="1">
        <v>5.9832846326666669</v>
      </c>
      <c r="BL129" s="1">
        <v>73</v>
      </c>
      <c r="BM129" s="1">
        <v>43.83411361245853</v>
      </c>
      <c r="BN129" s="1">
        <v>0</v>
      </c>
    </row>
    <row r="130" spans="1:66" x14ac:dyDescent="0.3">
      <c r="A130" t="s">
        <v>131</v>
      </c>
      <c r="B130" t="s">
        <v>67</v>
      </c>
      <c r="C130" t="s">
        <v>68</v>
      </c>
      <c r="D130">
        <v>2020</v>
      </c>
      <c r="E130" s="1" t="s">
        <v>132</v>
      </c>
      <c r="F130" s="1">
        <v>2.917326877290277</v>
      </c>
      <c r="G130" s="1">
        <v>31.358711628648528</v>
      </c>
      <c r="H130" s="1">
        <v>-2.4995834027659199E-2</v>
      </c>
      <c r="I130" s="1">
        <v>-4.5</v>
      </c>
      <c r="J130" s="1">
        <v>247.22</v>
      </c>
      <c r="K130" s="1">
        <v>0.98769879341125488</v>
      </c>
      <c r="L130" s="1">
        <v>1.0388758182525635</v>
      </c>
      <c r="M130" s="1">
        <v>1.596165657043457</v>
      </c>
      <c r="N130" s="1">
        <v>1.5251365900039673</v>
      </c>
      <c r="O130" s="1">
        <v>1.3538188934326172</v>
      </c>
      <c r="P130" s="1">
        <v>0.52</v>
      </c>
      <c r="Q130" s="1">
        <v>2.5</v>
      </c>
      <c r="R130" s="1">
        <v>7.1000000000000005</v>
      </c>
      <c r="S130" s="1">
        <v>2.3000000000000003</v>
      </c>
      <c r="T130" s="1">
        <v>4.3</v>
      </c>
      <c r="U130" s="1">
        <v>2.3810000000000002</v>
      </c>
      <c r="V130" s="1">
        <v>6.0490000000000004</v>
      </c>
      <c r="W130" s="1">
        <v>0.58899999999999997</v>
      </c>
      <c r="X130" s="1">
        <v>5</v>
      </c>
      <c r="Y130" s="1">
        <v>0.9</v>
      </c>
      <c r="Z130" s="1">
        <v>2.5</v>
      </c>
      <c r="AA130" s="1">
        <v>14</v>
      </c>
      <c r="AB130" s="1">
        <v>0.01</v>
      </c>
      <c r="AC130" s="1">
        <v>8.4</v>
      </c>
      <c r="AD130" s="1">
        <v>12</v>
      </c>
      <c r="AE130" s="1">
        <v>4.0999999999999996</v>
      </c>
      <c r="AF130" s="1">
        <v>84.2</v>
      </c>
      <c r="AG130" s="1">
        <v>3.7800000000000002</v>
      </c>
      <c r="AH130" s="1">
        <v>99.9</v>
      </c>
      <c r="AI130" s="1">
        <v>97</v>
      </c>
      <c r="AJ130" s="1">
        <v>5.9080000000000004</v>
      </c>
      <c r="AK130" s="1">
        <v>17.7</v>
      </c>
      <c r="AL130" s="1">
        <v>100</v>
      </c>
      <c r="AM130" s="1">
        <v>100</v>
      </c>
      <c r="AN130" s="1">
        <v>103.175</v>
      </c>
      <c r="AO130" s="1">
        <v>72.960999999999999</v>
      </c>
      <c r="AP130" s="1">
        <v>37.300000000000004</v>
      </c>
      <c r="AQ130" s="1">
        <v>75.325000000000003</v>
      </c>
      <c r="AR130" s="1">
        <v>98.565446710000003</v>
      </c>
      <c r="AS130" s="1">
        <v>1.1480000000000001</v>
      </c>
      <c r="AT130" s="1">
        <v>5.94</v>
      </c>
      <c r="AU130" s="1">
        <v>0.28600000000000003</v>
      </c>
      <c r="AV130" s="1">
        <v>2.2909999999999999</v>
      </c>
      <c r="AW130" s="1">
        <v>77.739999999999995</v>
      </c>
      <c r="AX130" s="1">
        <v>91.281999999999996</v>
      </c>
      <c r="AY130" s="1">
        <v>193.28200000000001</v>
      </c>
      <c r="AZ130" s="1">
        <v>3.2050000000000001</v>
      </c>
      <c r="BA130" s="1">
        <v>35.688000000000002</v>
      </c>
      <c r="BB130" s="1">
        <v>97.8</v>
      </c>
      <c r="BC130" s="1">
        <v>1.034</v>
      </c>
      <c r="BD130" s="1">
        <v>16.899999999999999</v>
      </c>
      <c r="BE130" s="1">
        <v>28.315000000000001</v>
      </c>
      <c r="BF130" s="1">
        <v>4.4999999999999998E-2</v>
      </c>
      <c r="BG130" s="1">
        <v>65.760999999999996</v>
      </c>
      <c r="BH130" s="1">
        <v>0.77800000000000002</v>
      </c>
      <c r="BI130" s="1">
        <v>0.2</v>
      </c>
      <c r="BJ130" s="1">
        <v>76.400000000000006</v>
      </c>
      <c r="BK130" s="1">
        <v>6.2130000000000001</v>
      </c>
      <c r="BL130" s="1">
        <v>73</v>
      </c>
      <c r="BM130" s="1">
        <v>40.636000000000003</v>
      </c>
      <c r="BN130" s="1">
        <v>0</v>
      </c>
    </row>
    <row r="131" spans="1:66" x14ac:dyDescent="0.3">
      <c r="A131" t="s">
        <v>131</v>
      </c>
      <c r="B131" t="s">
        <v>67</v>
      </c>
      <c r="C131" t="s">
        <v>68</v>
      </c>
      <c r="D131">
        <v>2021</v>
      </c>
      <c r="E131" s="1">
        <v>-144.80000000000001</v>
      </c>
      <c r="F131" s="1">
        <v>2.8859376445465914</v>
      </c>
      <c r="G131" s="1">
        <v>33</v>
      </c>
      <c r="H131" s="1">
        <v>-0.233352779398279</v>
      </c>
      <c r="I131" s="1">
        <v>1.6</v>
      </c>
      <c r="J131" s="1">
        <v>270</v>
      </c>
      <c r="K131" s="1">
        <v>0.98769879341125488</v>
      </c>
      <c r="L131" s="1">
        <v>1.0388758182525635</v>
      </c>
      <c r="M131" s="1">
        <v>1.596165657043457</v>
      </c>
      <c r="N131" s="1">
        <v>1.5251365900039673</v>
      </c>
      <c r="O131" s="1">
        <v>1.3538188934326172</v>
      </c>
      <c r="P131" s="1">
        <v>0.4</v>
      </c>
      <c r="Q131" s="1">
        <v>2.5</v>
      </c>
      <c r="R131" s="1">
        <v>7.1000000000000005</v>
      </c>
      <c r="S131" s="1">
        <v>2.3000000000000003</v>
      </c>
      <c r="T131" s="1">
        <v>4.3</v>
      </c>
      <c r="U131" s="1">
        <v>2.3810000000000002</v>
      </c>
      <c r="V131" s="1">
        <v>5.9190000000000005</v>
      </c>
      <c r="W131" s="1">
        <v>0.58899999999999997</v>
      </c>
      <c r="X131" s="1">
        <v>5</v>
      </c>
      <c r="Y131" s="1">
        <v>0.8</v>
      </c>
      <c r="Z131" s="1">
        <v>2.5</v>
      </c>
      <c r="AA131" s="1">
        <v>13</v>
      </c>
      <c r="AB131" s="1">
        <v>0.01</v>
      </c>
      <c r="AC131" s="1">
        <v>8.4</v>
      </c>
      <c r="AD131" s="1">
        <v>12</v>
      </c>
      <c r="AE131" s="1">
        <v>3.6</v>
      </c>
      <c r="AF131" s="1">
        <v>84.260999999999996</v>
      </c>
      <c r="AG131" s="1">
        <v>3.6640000000000001</v>
      </c>
      <c r="AH131" s="1">
        <v>99.9</v>
      </c>
      <c r="AI131" s="1">
        <v>96</v>
      </c>
      <c r="AJ131" s="1">
        <v>6.1000000000000005</v>
      </c>
      <c r="AK131" s="1">
        <v>17.8</v>
      </c>
      <c r="AL131" s="1">
        <v>100</v>
      </c>
      <c r="AM131" s="1">
        <v>100</v>
      </c>
      <c r="AN131" s="1">
        <v>103.968</v>
      </c>
      <c r="AO131" s="1">
        <v>74.679000000000002</v>
      </c>
      <c r="AP131" s="1">
        <v>37.300000000000004</v>
      </c>
      <c r="AQ131" s="1">
        <v>75.325000000000003</v>
      </c>
      <c r="AR131" s="1">
        <v>98.454000000000008</v>
      </c>
      <c r="AS131" s="1">
        <v>1.123</v>
      </c>
      <c r="AT131" s="1">
        <v>6.2480000000000002</v>
      </c>
      <c r="AU131" s="1">
        <v>0.28600000000000003</v>
      </c>
      <c r="AV131" s="1">
        <v>2.97</v>
      </c>
      <c r="AW131" s="1">
        <v>77.349000000000004</v>
      </c>
      <c r="AX131" s="1">
        <v>84.588000000000008</v>
      </c>
      <c r="AY131" s="1">
        <v>202.97300000000001</v>
      </c>
      <c r="AZ131" s="1">
        <v>3.2650000000000001</v>
      </c>
      <c r="BA131" s="1">
        <v>35.688000000000002</v>
      </c>
      <c r="BB131" s="1">
        <v>97.8</v>
      </c>
      <c r="BC131" s="1">
        <v>1.034</v>
      </c>
      <c r="BD131" s="1">
        <v>20.359000000000002</v>
      </c>
      <c r="BE131" s="1">
        <v>28.315000000000001</v>
      </c>
      <c r="BF131" s="1">
        <v>6.4000000000000001E-2</v>
      </c>
      <c r="BG131" s="1">
        <v>64.826999999999998</v>
      </c>
      <c r="BH131" s="1">
        <v>0.77200000000000002</v>
      </c>
      <c r="BI131" s="1">
        <v>0.26300000000000001</v>
      </c>
      <c r="BJ131" s="1">
        <v>76.400000000000006</v>
      </c>
      <c r="BK131" s="1">
        <v>6.2309999999999999</v>
      </c>
      <c r="BL131" s="1">
        <v>74</v>
      </c>
      <c r="BM131" s="1">
        <v>40.636000000000003</v>
      </c>
      <c r="BN131" s="1">
        <v>0</v>
      </c>
    </row>
    <row r="132" spans="1:66" x14ac:dyDescent="0.3">
      <c r="A132" t="s">
        <v>133</v>
      </c>
      <c r="B132" t="s">
        <v>92</v>
      </c>
      <c r="C132" t="s">
        <v>112</v>
      </c>
      <c r="D132">
        <v>2017</v>
      </c>
      <c r="E132" s="1">
        <v>476.9</v>
      </c>
      <c r="F132" s="1">
        <v>-10.608372709095399</v>
      </c>
      <c r="G132" s="1">
        <v>90.16351506036888</v>
      </c>
      <c r="H132" s="1">
        <v>3.3238944757609601</v>
      </c>
      <c r="I132" s="1">
        <v>2.1</v>
      </c>
      <c r="J132" s="1">
        <v>76.02</v>
      </c>
      <c r="K132" s="1">
        <v>-0.7210126519203186</v>
      </c>
      <c r="L132" s="1">
        <v>-0.45162534713745117</v>
      </c>
      <c r="M132" s="1">
        <v>9.3569636344909668E-2</v>
      </c>
      <c r="N132" s="1">
        <v>0.29859384894371033</v>
      </c>
      <c r="O132" s="1">
        <v>6.7173637449741364E-2</v>
      </c>
      <c r="P132" s="1">
        <v>4.3342590332002828E-2</v>
      </c>
      <c r="Q132" s="1">
        <v>11.820327758789105</v>
      </c>
      <c r="R132" s="1">
        <v>7.8000001907348597</v>
      </c>
      <c r="S132" s="1">
        <v>2.4000000953674299</v>
      </c>
      <c r="T132" s="1">
        <v>30.5</v>
      </c>
      <c r="U132" s="1">
        <v>2.2441258297456299</v>
      </c>
      <c r="V132" s="1">
        <v>1.4554</v>
      </c>
      <c r="W132" s="1">
        <v>1.0625523854991565</v>
      </c>
      <c r="X132" s="1">
        <v>58</v>
      </c>
      <c r="Y132" s="1">
        <v>10.6</v>
      </c>
      <c r="Z132" s="1">
        <v>17.600000000000001</v>
      </c>
      <c r="AA132" s="1">
        <v>7</v>
      </c>
      <c r="AB132" s="1">
        <v>4.0000000000000001E-3</v>
      </c>
      <c r="AC132" s="1">
        <v>19.760000000000002</v>
      </c>
      <c r="AD132" s="1">
        <v>22</v>
      </c>
      <c r="AE132" s="1">
        <v>26.3</v>
      </c>
      <c r="AF132" s="1">
        <v>65</v>
      </c>
      <c r="AG132" s="1">
        <v>22.643799999999999</v>
      </c>
      <c r="AH132" s="1">
        <v>99.6</v>
      </c>
      <c r="AI132" s="1">
        <v>94</v>
      </c>
      <c r="AJ132" s="1">
        <v>5.3</v>
      </c>
      <c r="AK132" s="1">
        <v>37.5</v>
      </c>
      <c r="AL132" s="1">
        <v>96.635000000000005</v>
      </c>
      <c r="AM132" s="1">
        <v>60.76455</v>
      </c>
      <c r="AN132" s="1">
        <v>91.420483424801418</v>
      </c>
      <c r="AO132" s="1">
        <v>23.617339058838425</v>
      </c>
      <c r="AP132" s="1">
        <v>92.4</v>
      </c>
      <c r="AQ132" s="1">
        <v>18.600000000000001</v>
      </c>
      <c r="AR132" s="1">
        <v>79.20967263</v>
      </c>
      <c r="AS132" s="1">
        <v>1.4179690588235294</v>
      </c>
      <c r="AT132" s="1">
        <v>2.9223268032073975</v>
      </c>
      <c r="AU132" s="1">
        <v>1.8044632673281185</v>
      </c>
      <c r="AV132" s="1">
        <v>13.241</v>
      </c>
      <c r="AW132" s="1">
        <v>32.9</v>
      </c>
      <c r="AX132" s="1">
        <v>53.4</v>
      </c>
      <c r="AY132" s="1">
        <v>35.58</v>
      </c>
      <c r="AZ132" s="1">
        <v>0.43470001220703097</v>
      </c>
      <c r="BA132" s="1">
        <v>37.6</v>
      </c>
      <c r="BB132" s="1">
        <v>93.207038699999998</v>
      </c>
      <c r="BC132" s="1">
        <v>1.04</v>
      </c>
      <c r="BD132" s="1">
        <v>4.5</v>
      </c>
      <c r="BE132" s="1">
        <v>13.267272418138207</v>
      </c>
      <c r="BF132" s="1">
        <v>1.602956354401865E-2</v>
      </c>
      <c r="BG132" s="1">
        <v>7.65508065238095</v>
      </c>
      <c r="BH132" s="1">
        <v>0.95881714533157403</v>
      </c>
      <c r="BI132" s="1">
        <v>2.2999999999999998</v>
      </c>
      <c r="BJ132" s="1">
        <v>82</v>
      </c>
      <c r="BK132" s="1">
        <v>4.9684423180513599</v>
      </c>
      <c r="BL132" s="1">
        <v>48</v>
      </c>
      <c r="BM132" s="1">
        <v>154</v>
      </c>
      <c r="BN132" s="1">
        <v>0</v>
      </c>
    </row>
    <row r="133" spans="1:66" x14ac:dyDescent="0.3">
      <c r="A133" t="s">
        <v>133</v>
      </c>
      <c r="B133" t="s">
        <v>92</v>
      </c>
      <c r="C133" t="s">
        <v>112</v>
      </c>
      <c r="D133">
        <v>2018</v>
      </c>
      <c r="E133" s="1">
        <v>435.3</v>
      </c>
      <c r="F133" s="1">
        <v>-6.9010360280560814</v>
      </c>
      <c r="G133" s="1">
        <v>88.531517167621331</v>
      </c>
      <c r="H133" s="1">
        <v>4.4623110847548499</v>
      </c>
      <c r="I133" s="1">
        <v>1.9</v>
      </c>
      <c r="J133" s="1">
        <v>75.06</v>
      </c>
      <c r="K133" s="1">
        <v>-0.72380858659744263</v>
      </c>
      <c r="L133" s="1">
        <v>-0.38883262872695923</v>
      </c>
      <c r="M133" s="1">
        <v>0.1149040162563324</v>
      </c>
      <c r="N133" s="1">
        <v>0.23188941180706024</v>
      </c>
      <c r="O133" s="1">
        <v>2.7459083124995232E-2</v>
      </c>
      <c r="P133" s="1">
        <v>3.4926192277391896E-2</v>
      </c>
      <c r="Q133" s="1">
        <v>4.2</v>
      </c>
      <c r="R133" s="1">
        <v>7.8000001907348597</v>
      </c>
      <c r="S133" s="1">
        <v>2.4000000953674299</v>
      </c>
      <c r="T133" s="1">
        <v>35.5</v>
      </c>
      <c r="U133" s="1">
        <v>2.2200000000000002</v>
      </c>
      <c r="V133" s="1">
        <v>1.5306999999999999</v>
      </c>
      <c r="W133" s="1">
        <v>1.0625523854991565</v>
      </c>
      <c r="X133" s="1">
        <v>58</v>
      </c>
      <c r="Y133" s="1">
        <v>10.6</v>
      </c>
      <c r="Z133" s="1">
        <v>17.600000000000001</v>
      </c>
      <c r="AA133" s="1">
        <v>5.6</v>
      </c>
      <c r="AB133" s="1">
        <v>1E-3</v>
      </c>
      <c r="AC133" s="1">
        <v>19.57</v>
      </c>
      <c r="AD133" s="1">
        <v>44.519999999999996</v>
      </c>
      <c r="AE133" s="1">
        <v>23.6</v>
      </c>
      <c r="AF133" s="1">
        <v>74.099999999999994</v>
      </c>
      <c r="AG133" s="1">
        <v>23.285</v>
      </c>
      <c r="AH133" s="1">
        <v>99.6</v>
      </c>
      <c r="AI133" s="1">
        <v>96</v>
      </c>
      <c r="AJ133" s="1">
        <v>4.8</v>
      </c>
      <c r="AK133" s="1">
        <v>37.6</v>
      </c>
      <c r="AL133" s="1">
        <v>96</v>
      </c>
      <c r="AM133" s="1">
        <v>60.76455</v>
      </c>
      <c r="AN133" s="1">
        <v>90.654205607476641</v>
      </c>
      <c r="AO133" s="1">
        <v>21.921712999024358</v>
      </c>
      <c r="AP133" s="1">
        <v>118.4</v>
      </c>
      <c r="AQ133" s="1">
        <v>18.600000000000001</v>
      </c>
      <c r="AR133" s="1">
        <v>81.373100160000007</v>
      </c>
      <c r="AS133" s="1">
        <v>1.3296027556589425</v>
      </c>
      <c r="AT133" s="1">
        <v>3</v>
      </c>
      <c r="AU133" s="1">
        <v>1.8044632673281185</v>
      </c>
      <c r="AV133" s="1">
        <v>14.921999931335399</v>
      </c>
      <c r="AW133" s="1">
        <v>32</v>
      </c>
      <c r="AX133" s="1">
        <v>62.302192567071202</v>
      </c>
      <c r="AY133" s="1">
        <v>103.83514798639</v>
      </c>
      <c r="AZ133" s="1">
        <v>0.43469999999999998</v>
      </c>
      <c r="BA133" s="1">
        <v>43.164786696434021</v>
      </c>
      <c r="BB133" s="1">
        <v>86.546354282683652</v>
      </c>
      <c r="BC133" s="1">
        <v>1.04</v>
      </c>
      <c r="BD133" s="1">
        <v>4.5</v>
      </c>
      <c r="BE133" s="1">
        <v>13.267272418138207</v>
      </c>
      <c r="BF133" s="1">
        <v>1.602956354401865E-2</v>
      </c>
      <c r="BG133" s="1">
        <v>7.66</v>
      </c>
      <c r="BH133" s="1">
        <v>0.96</v>
      </c>
      <c r="BI133" s="1">
        <v>2</v>
      </c>
      <c r="BJ133" s="1">
        <v>79</v>
      </c>
      <c r="BK133" s="1">
        <v>4.8434224126666665</v>
      </c>
      <c r="BL133" s="1">
        <v>48</v>
      </c>
      <c r="BM133" s="1">
        <v>151.28</v>
      </c>
      <c r="BN133" s="1">
        <v>0</v>
      </c>
    </row>
    <row r="134" spans="1:66" x14ac:dyDescent="0.3">
      <c r="A134" t="s">
        <v>133</v>
      </c>
      <c r="B134" t="s">
        <v>92</v>
      </c>
      <c r="C134" t="s">
        <v>112</v>
      </c>
      <c r="D134">
        <v>2019</v>
      </c>
      <c r="E134" s="1">
        <v>429.4</v>
      </c>
      <c r="F134" s="1">
        <v>-2.1267234449730936</v>
      </c>
      <c r="G134" s="1">
        <v>85.688046108827209</v>
      </c>
      <c r="H134" s="1">
        <v>0.76151404726551297</v>
      </c>
      <c r="I134" s="1">
        <v>2</v>
      </c>
      <c r="J134" s="1">
        <v>78.02</v>
      </c>
      <c r="K134" s="1">
        <v>-0.69459033012390137</v>
      </c>
      <c r="L134" s="1">
        <v>-0.26196807622909546</v>
      </c>
      <c r="M134" s="1">
        <v>9.8672010004520416E-2</v>
      </c>
      <c r="N134" s="1">
        <v>0.14424186944961548</v>
      </c>
      <c r="O134" s="1">
        <v>3.4222044050693512E-2</v>
      </c>
      <c r="P134" s="1">
        <v>0.73</v>
      </c>
      <c r="Q134" s="1">
        <v>13.5</v>
      </c>
      <c r="R134" s="1">
        <v>7.8</v>
      </c>
      <c r="S134" s="1">
        <v>2.4</v>
      </c>
      <c r="T134" s="1">
        <v>35.5</v>
      </c>
      <c r="U134" s="1">
        <v>2.2441258297456299</v>
      </c>
      <c r="V134" s="1">
        <v>1.5306999999999999</v>
      </c>
      <c r="W134" s="1">
        <v>1.0625523854991565</v>
      </c>
      <c r="X134" s="1">
        <v>58</v>
      </c>
      <c r="Y134" s="1">
        <v>10.1</v>
      </c>
      <c r="Z134" s="1">
        <v>17</v>
      </c>
      <c r="AA134" s="1">
        <v>6.8</v>
      </c>
      <c r="AB134" s="1">
        <v>5.0000000000000001E-3</v>
      </c>
      <c r="AC134" s="1">
        <v>19.2</v>
      </c>
      <c r="AD134" s="1">
        <v>51</v>
      </c>
      <c r="AE134" s="1">
        <v>23.6</v>
      </c>
      <c r="AF134" s="1">
        <v>74.3</v>
      </c>
      <c r="AG134" s="1">
        <v>23.285</v>
      </c>
      <c r="AH134" s="1">
        <v>99.6</v>
      </c>
      <c r="AI134" s="1">
        <v>93</v>
      </c>
      <c r="AJ134" s="1">
        <v>4.6389335802638847</v>
      </c>
      <c r="AK134" s="1">
        <v>36.03</v>
      </c>
      <c r="AL134" s="1">
        <v>92.352159999999998</v>
      </c>
      <c r="AM134" s="1">
        <v>60.76455</v>
      </c>
      <c r="AN134" s="1">
        <v>95.283018867924525</v>
      </c>
      <c r="AO134" s="1">
        <v>22.079066433230587</v>
      </c>
      <c r="AP134" s="1">
        <v>150.9</v>
      </c>
      <c r="AQ134" s="1">
        <v>18.600000000000001</v>
      </c>
      <c r="AR134" s="1">
        <v>83.536719809999994</v>
      </c>
      <c r="AS134" s="1">
        <v>1.3300220318511229</v>
      </c>
      <c r="AT134" s="1">
        <v>6</v>
      </c>
      <c r="AU134" s="1">
        <v>1.8044632673281185</v>
      </c>
      <c r="AV134" s="1">
        <v>14.668999671936</v>
      </c>
      <c r="AW134" s="1">
        <v>32.64</v>
      </c>
      <c r="AX134" s="1">
        <v>66.7903144326458</v>
      </c>
      <c r="AY134" s="1">
        <v>100.0096265</v>
      </c>
      <c r="AZ134" s="1">
        <v>0.33201000094413802</v>
      </c>
      <c r="BA134" s="1">
        <v>43.164786696434021</v>
      </c>
      <c r="BB134" s="1">
        <v>87.367024128700905</v>
      </c>
      <c r="BC134" s="1">
        <v>1.04</v>
      </c>
      <c r="BD134" s="1">
        <v>5.6</v>
      </c>
      <c r="BE134" s="1">
        <v>13.267272418138207</v>
      </c>
      <c r="BF134" s="1">
        <v>1.3511207944103283</v>
      </c>
      <c r="BG134" s="1">
        <v>7.9</v>
      </c>
      <c r="BH134" s="1">
        <v>0.95877999999999997</v>
      </c>
      <c r="BI134" s="1">
        <v>1.5476276980700889</v>
      </c>
      <c r="BJ134" s="1">
        <v>81.430735352656413</v>
      </c>
      <c r="BK134" s="1">
        <v>4.8434224126666665</v>
      </c>
      <c r="BL134" s="1">
        <v>49</v>
      </c>
      <c r="BM134" s="1">
        <v>198</v>
      </c>
      <c r="BN134" s="1">
        <v>0</v>
      </c>
    </row>
    <row r="135" spans="1:66" x14ac:dyDescent="0.3">
      <c r="A135" t="s">
        <v>133</v>
      </c>
      <c r="B135" t="s">
        <v>92</v>
      </c>
      <c r="C135" t="s">
        <v>112</v>
      </c>
      <c r="D135">
        <v>2020</v>
      </c>
      <c r="E135" s="1">
        <v>374.8</v>
      </c>
      <c r="F135" s="1">
        <v>-8.4830018339107163</v>
      </c>
      <c r="G135" s="1">
        <v>66.064066518585335</v>
      </c>
      <c r="H135" s="1">
        <v>0.33329435062842999</v>
      </c>
      <c r="I135" s="1">
        <v>-1.6</v>
      </c>
      <c r="J135" s="1">
        <v>87.98</v>
      </c>
      <c r="K135" s="1">
        <v>-0.75056958198547363</v>
      </c>
      <c r="L135" s="1">
        <v>-0.32214066386222839</v>
      </c>
      <c r="M135" s="1">
        <v>0.11477015167474747</v>
      </c>
      <c r="N135" s="1">
        <v>0.21247592568397522</v>
      </c>
      <c r="O135" s="1">
        <v>0.22553072869777679</v>
      </c>
      <c r="P135" s="1">
        <v>0.41000000000000003</v>
      </c>
      <c r="Q135" s="1">
        <v>12.200000000000001</v>
      </c>
      <c r="R135" s="1">
        <v>7.8</v>
      </c>
      <c r="S135" s="1">
        <v>2.4</v>
      </c>
      <c r="T135" s="1">
        <v>35.5</v>
      </c>
      <c r="U135" s="1">
        <v>2.2029999999999998</v>
      </c>
      <c r="V135" s="1">
        <v>1.601</v>
      </c>
      <c r="W135" s="1">
        <v>0.64900000000000002</v>
      </c>
      <c r="X135" s="1">
        <v>46</v>
      </c>
      <c r="Y135" s="1">
        <v>9.5</v>
      </c>
      <c r="Z135" s="1">
        <v>16.2</v>
      </c>
      <c r="AA135" s="1">
        <v>5</v>
      </c>
      <c r="AB135" s="1">
        <v>0.01</v>
      </c>
      <c r="AC135" s="1">
        <v>19.2</v>
      </c>
      <c r="AD135" s="1">
        <v>51</v>
      </c>
      <c r="AE135" s="1">
        <v>24.400000000000002</v>
      </c>
      <c r="AF135" s="1">
        <v>74.3</v>
      </c>
      <c r="AG135" s="1">
        <v>25.876999999999999</v>
      </c>
      <c r="AH135" s="1">
        <v>99.7</v>
      </c>
      <c r="AI135" s="1">
        <v>92</v>
      </c>
      <c r="AJ135" s="1">
        <v>4.4530000000000003</v>
      </c>
      <c r="AK135" s="1">
        <v>36.020000000000003</v>
      </c>
      <c r="AL135" s="1">
        <v>80.864000000000004</v>
      </c>
      <c r="AM135" s="1">
        <v>59.03</v>
      </c>
      <c r="AN135" s="1">
        <v>95.326999999999998</v>
      </c>
      <c r="AO135" s="1">
        <v>22.205000000000002</v>
      </c>
      <c r="AP135" s="1">
        <v>100.10000000000001</v>
      </c>
      <c r="AQ135" s="1">
        <v>18.63</v>
      </c>
      <c r="AR135" s="1">
        <v>85.700512349999997</v>
      </c>
      <c r="AS135" s="1">
        <v>1.304</v>
      </c>
      <c r="AT135" s="1">
        <v>5.98</v>
      </c>
      <c r="AU135" s="1">
        <v>1.804</v>
      </c>
      <c r="AV135" s="1">
        <v>14.715</v>
      </c>
      <c r="AW135" s="1">
        <v>30.6</v>
      </c>
      <c r="AX135" s="1">
        <v>66.790000000000006</v>
      </c>
      <c r="AY135" s="1">
        <v>87.620999999999995</v>
      </c>
      <c r="AZ135" s="1">
        <v>0.71799999999999997</v>
      </c>
      <c r="BA135" s="1">
        <v>41.055999999999997</v>
      </c>
      <c r="BB135" s="1">
        <v>88.760999999999996</v>
      </c>
      <c r="BC135" s="1">
        <v>0.76900000000000002</v>
      </c>
      <c r="BD135" s="1">
        <v>5.6000000000000005</v>
      </c>
      <c r="BE135" s="1">
        <v>10.011000000000001</v>
      </c>
      <c r="BF135" s="1">
        <v>0</v>
      </c>
      <c r="BG135" s="1">
        <v>8.7230000000000008</v>
      </c>
      <c r="BH135" s="1">
        <v>0.96299999999999997</v>
      </c>
      <c r="BI135" s="1">
        <v>1.4000000000000001</v>
      </c>
      <c r="BJ135" s="1">
        <v>81.430735352656413</v>
      </c>
      <c r="BK135" s="1">
        <v>5.016</v>
      </c>
      <c r="BL135" s="1">
        <v>48</v>
      </c>
      <c r="BM135" s="1">
        <v>198</v>
      </c>
      <c r="BN135" s="1">
        <v>0</v>
      </c>
    </row>
    <row r="136" spans="1:66" x14ac:dyDescent="0.3">
      <c r="A136" t="s">
        <v>133</v>
      </c>
      <c r="B136" t="s">
        <v>92</v>
      </c>
      <c r="C136" t="s">
        <v>112</v>
      </c>
      <c r="D136">
        <v>2021</v>
      </c>
      <c r="E136" s="1" t="s">
        <v>134</v>
      </c>
      <c r="F136" s="1">
        <v>-5.5</v>
      </c>
      <c r="G136" s="1">
        <v>82.205896086915914</v>
      </c>
      <c r="H136" s="1">
        <v>1.3460937724311799</v>
      </c>
      <c r="I136" s="1">
        <v>2</v>
      </c>
      <c r="J136" s="1">
        <v>100</v>
      </c>
      <c r="K136" s="1">
        <v>-0.75056958198547363</v>
      </c>
      <c r="L136" s="1">
        <v>-0.32214066386222839</v>
      </c>
      <c r="M136" s="1">
        <v>0.11477015167474747</v>
      </c>
      <c r="N136" s="1">
        <v>0.21247592568397522</v>
      </c>
      <c r="O136" s="1">
        <v>0.22553072869777679</v>
      </c>
      <c r="P136" s="1">
        <v>0.08</v>
      </c>
      <c r="Q136" s="1">
        <v>8.5</v>
      </c>
      <c r="R136" s="1">
        <v>7.8</v>
      </c>
      <c r="S136" s="1">
        <v>2.4</v>
      </c>
      <c r="T136" s="1">
        <v>35.5</v>
      </c>
      <c r="U136" s="1">
        <v>2.2029999999999998</v>
      </c>
      <c r="V136" s="1">
        <v>1.506</v>
      </c>
      <c r="W136" s="1">
        <v>0.64900000000000002</v>
      </c>
      <c r="X136" s="1">
        <v>46</v>
      </c>
      <c r="Y136" s="1">
        <v>9.2000000000000011</v>
      </c>
      <c r="Z136" s="1">
        <v>15.6</v>
      </c>
      <c r="AA136" s="1">
        <v>5.5</v>
      </c>
      <c r="AB136" s="1">
        <v>0.01</v>
      </c>
      <c r="AC136" s="1">
        <v>19.2</v>
      </c>
      <c r="AD136" s="1">
        <v>51</v>
      </c>
      <c r="AE136" s="1">
        <v>16</v>
      </c>
      <c r="AF136" s="1">
        <v>77.872</v>
      </c>
      <c r="AG136" s="1">
        <v>25.841000000000001</v>
      </c>
      <c r="AH136" s="1">
        <v>99.7</v>
      </c>
      <c r="AI136" s="1">
        <v>87</v>
      </c>
      <c r="AJ136" s="1">
        <v>4.0999999999999996</v>
      </c>
      <c r="AK136" s="1">
        <v>36.020000000000003</v>
      </c>
      <c r="AL136" s="1">
        <v>81.334000000000003</v>
      </c>
      <c r="AM136" s="1">
        <v>64.325000000000003</v>
      </c>
      <c r="AN136" s="1">
        <v>96.262</v>
      </c>
      <c r="AO136" s="1">
        <v>22.84</v>
      </c>
      <c r="AP136" s="1">
        <v>100.10000000000001</v>
      </c>
      <c r="AQ136" s="1">
        <v>18.63</v>
      </c>
      <c r="AR136" s="1">
        <v>85.700512349999997</v>
      </c>
      <c r="AS136" s="1">
        <v>1.1859999999999999</v>
      </c>
      <c r="AT136" s="1">
        <v>6</v>
      </c>
      <c r="AU136" s="1">
        <v>1.804</v>
      </c>
      <c r="AV136" s="1">
        <v>18.5</v>
      </c>
      <c r="AW136" s="1">
        <v>30.79</v>
      </c>
      <c r="AX136" s="1">
        <v>66.790000000000006</v>
      </c>
      <c r="AY136" s="1">
        <v>77.004999999999995</v>
      </c>
      <c r="AZ136" s="1">
        <v>0.70799999999999996</v>
      </c>
      <c r="BA136" s="1">
        <v>41.055999999999997</v>
      </c>
      <c r="BB136" s="1">
        <v>88.760999999999996</v>
      </c>
      <c r="BC136" s="1">
        <v>0.76900000000000002</v>
      </c>
      <c r="BD136" s="1">
        <v>5.4470000000000001</v>
      </c>
      <c r="BE136" s="1">
        <v>10.011000000000001</v>
      </c>
      <c r="BF136" s="1">
        <v>0.71499999999999997</v>
      </c>
      <c r="BG136" s="1">
        <v>13.483000000000001</v>
      </c>
      <c r="BH136" s="1">
        <v>0.96499999999999997</v>
      </c>
      <c r="BI136" s="1">
        <v>1.359</v>
      </c>
      <c r="BJ136" s="1">
        <v>81.430735352656413</v>
      </c>
      <c r="BK136" s="1">
        <v>5.1470000000000002</v>
      </c>
      <c r="BL136" s="1">
        <v>49</v>
      </c>
      <c r="BM136" s="1">
        <v>198.34</v>
      </c>
      <c r="BN136" s="1">
        <v>0</v>
      </c>
    </row>
    <row r="137" spans="1:66" x14ac:dyDescent="0.3">
      <c r="A137" t="s">
        <v>135</v>
      </c>
      <c r="B137" t="s">
        <v>86</v>
      </c>
      <c r="C137" t="s">
        <v>136</v>
      </c>
      <c r="D137">
        <v>2017</v>
      </c>
      <c r="E137" s="1">
        <v>1079.5</v>
      </c>
      <c r="F137" s="1">
        <v>-7.0410250546961999</v>
      </c>
      <c r="G137" s="1">
        <v>35.99505787540744</v>
      </c>
      <c r="H137" s="1">
        <v>8.0057227913467006</v>
      </c>
      <c r="I137" s="1">
        <v>3.8</v>
      </c>
      <c r="J137" s="1">
        <v>57.5</v>
      </c>
      <c r="K137" s="1">
        <v>-0.19774059951305389</v>
      </c>
      <c r="L137" s="1">
        <v>-1.1319221258163452</v>
      </c>
      <c r="M137" s="1">
        <v>-0.31951528787612915</v>
      </c>
      <c r="N137" s="1">
        <v>-0.41565871238708496</v>
      </c>
      <c r="O137" s="1">
        <v>-0.23162674903869629</v>
      </c>
      <c r="P137" s="1">
        <v>33.064979553222699</v>
      </c>
      <c r="Q137" s="1">
        <v>50.118206024169901</v>
      </c>
      <c r="R137" s="1">
        <v>26</v>
      </c>
      <c r="S137" s="1">
        <v>4</v>
      </c>
      <c r="T137" s="1">
        <v>7</v>
      </c>
      <c r="U137" s="1">
        <v>2.2260330114529499</v>
      </c>
      <c r="V137" s="1">
        <v>1.6277000000000001</v>
      </c>
      <c r="W137" s="1">
        <v>0.89906399276743554</v>
      </c>
      <c r="X137" s="1">
        <v>510</v>
      </c>
      <c r="Y137" s="1">
        <v>22.2</v>
      </c>
      <c r="Z137" s="1">
        <v>49.2</v>
      </c>
      <c r="AA137" s="1">
        <v>233</v>
      </c>
      <c r="AB137" s="1">
        <v>3.6</v>
      </c>
      <c r="AC137" s="1">
        <v>18.11</v>
      </c>
      <c r="AD137" s="1">
        <v>266.26</v>
      </c>
      <c r="AE137" s="1">
        <v>29.1</v>
      </c>
      <c r="AF137" s="1">
        <v>55.6</v>
      </c>
      <c r="AG137" s="1">
        <v>90.218999999999994</v>
      </c>
      <c r="AH137" s="1">
        <v>61.8</v>
      </c>
      <c r="AI137" s="1">
        <v>75</v>
      </c>
      <c r="AJ137" s="1">
        <v>4.4000000000000004</v>
      </c>
      <c r="AK137" s="1">
        <v>10.5</v>
      </c>
      <c r="AL137" s="1">
        <v>84.874390000000005</v>
      </c>
      <c r="AM137" s="1">
        <v>81.073759999999993</v>
      </c>
      <c r="AN137" s="1">
        <v>81.375358166189102</v>
      </c>
      <c r="AO137" s="1">
        <v>86.068967621901919</v>
      </c>
      <c r="AP137" s="1">
        <v>10.5</v>
      </c>
      <c r="AQ137" s="1">
        <v>3.2</v>
      </c>
      <c r="AR137" s="1">
        <v>59.7</v>
      </c>
      <c r="AS137" s="1">
        <v>1.3423944565217392</v>
      </c>
      <c r="AT137" s="1">
        <v>83.3289794921875</v>
      </c>
      <c r="AU137" s="1">
        <v>6.9369665492530785</v>
      </c>
      <c r="AV137" s="1">
        <v>10.997999999999999</v>
      </c>
      <c r="AW137" s="1">
        <v>71.67</v>
      </c>
      <c r="AX137" s="1">
        <v>45.622800606058597</v>
      </c>
      <c r="AY137" s="1">
        <v>15.5</v>
      </c>
      <c r="AZ137" s="1">
        <v>0.78578001260757402</v>
      </c>
      <c r="BA137" s="1">
        <v>48.51</v>
      </c>
      <c r="BB137" s="1">
        <v>44.904733800000002</v>
      </c>
      <c r="BC137" s="1">
        <v>0.3</v>
      </c>
      <c r="BD137" s="1">
        <v>1</v>
      </c>
      <c r="BE137" s="1">
        <v>27.813849945287998</v>
      </c>
      <c r="BF137" s="1">
        <v>0</v>
      </c>
      <c r="BG137" s="1">
        <v>37.500182460606098</v>
      </c>
      <c r="BH137" s="1">
        <v>0.79924708453448801</v>
      </c>
      <c r="BI137" s="1">
        <v>5.9</v>
      </c>
      <c r="BJ137" s="1">
        <v>54</v>
      </c>
      <c r="BK137" s="1">
        <v>4.2257828196254348</v>
      </c>
      <c r="BL137" s="1">
        <v>26</v>
      </c>
      <c r="BM137" s="1">
        <v>118</v>
      </c>
      <c r="BN137" s="1">
        <v>0</v>
      </c>
    </row>
    <row r="138" spans="1:66" x14ac:dyDescent="0.3">
      <c r="A138" t="s">
        <v>135</v>
      </c>
      <c r="B138" t="s">
        <v>86</v>
      </c>
      <c r="C138" t="s">
        <v>136</v>
      </c>
      <c r="D138">
        <v>2018</v>
      </c>
      <c r="E138" s="1">
        <v>991.4</v>
      </c>
      <c r="F138" s="1">
        <v>-5.4586639079913741</v>
      </c>
      <c r="G138" s="1">
        <v>34.414753176742479</v>
      </c>
      <c r="H138" s="1">
        <v>4.6898197612985699</v>
      </c>
      <c r="I138" s="1">
        <v>5.6</v>
      </c>
      <c r="J138" s="1">
        <v>59.1</v>
      </c>
      <c r="K138" s="1">
        <v>-0.38042354583740234</v>
      </c>
      <c r="L138" s="1">
        <v>-1.1840906143188477</v>
      </c>
      <c r="M138" s="1">
        <v>-0.4115028977394104</v>
      </c>
      <c r="N138" s="1">
        <v>-0.41100603342056274</v>
      </c>
      <c r="O138" s="1">
        <v>-0.22484144568443298</v>
      </c>
      <c r="P138" s="1">
        <v>28.978063306123502</v>
      </c>
      <c r="Q138" s="1">
        <v>19.100000000000001</v>
      </c>
      <c r="R138" s="1">
        <v>26</v>
      </c>
      <c r="S138" s="1">
        <v>4</v>
      </c>
      <c r="T138" s="1">
        <v>7.1</v>
      </c>
      <c r="U138" s="1">
        <v>2.2260330114529499</v>
      </c>
      <c r="V138" s="1">
        <v>1.3907</v>
      </c>
      <c r="W138" s="1">
        <v>0.89906399276743554</v>
      </c>
      <c r="X138" s="1">
        <v>510</v>
      </c>
      <c r="Y138" s="1">
        <v>22.6</v>
      </c>
      <c r="Z138" s="1">
        <v>49.2</v>
      </c>
      <c r="AA138" s="1">
        <v>348</v>
      </c>
      <c r="AB138" s="1">
        <v>2.0659999999999998</v>
      </c>
      <c r="AC138" s="1">
        <v>17.84</v>
      </c>
      <c r="AD138" s="1">
        <v>99.75</v>
      </c>
      <c r="AE138" s="1">
        <v>30.5</v>
      </c>
      <c r="AF138" s="1">
        <v>63.4</v>
      </c>
      <c r="AG138" s="1">
        <v>81.791600000000003</v>
      </c>
      <c r="AH138" s="1">
        <v>61.8</v>
      </c>
      <c r="AI138" s="1">
        <v>75</v>
      </c>
      <c r="AJ138" s="1">
        <v>4.5</v>
      </c>
      <c r="AK138" s="1">
        <v>10.5</v>
      </c>
      <c r="AL138" s="1">
        <v>81.827449999999999</v>
      </c>
      <c r="AM138" s="1">
        <v>81.073759999999993</v>
      </c>
      <c r="AN138" s="1">
        <v>81.428571428571431</v>
      </c>
      <c r="AO138" s="1">
        <v>91.194546912232852</v>
      </c>
      <c r="AP138" s="1">
        <v>14.31</v>
      </c>
      <c r="AQ138" s="1">
        <v>0.45</v>
      </c>
      <c r="AR138" s="1">
        <v>60.4</v>
      </c>
      <c r="AS138" s="1">
        <v>1.4778071009751559</v>
      </c>
      <c r="AT138" s="1">
        <v>80</v>
      </c>
      <c r="AU138" s="1">
        <v>6.9369665492530785</v>
      </c>
      <c r="AV138" s="1">
        <v>11.4700002670288</v>
      </c>
      <c r="AW138" s="1">
        <v>71</v>
      </c>
      <c r="AX138" s="1">
        <v>26</v>
      </c>
      <c r="AY138" s="1">
        <v>25.889709674472599</v>
      </c>
      <c r="AZ138" s="1">
        <v>0.78559999999999997</v>
      </c>
      <c r="BA138" s="1">
        <v>50.118285417556763</v>
      </c>
      <c r="BB138" s="1">
        <v>58.906633486957382</v>
      </c>
      <c r="BC138" s="1">
        <v>0.3</v>
      </c>
      <c r="BD138" s="1">
        <v>1</v>
      </c>
      <c r="BE138" s="1">
        <v>27.813849945287998</v>
      </c>
      <c r="BF138" s="1">
        <v>0</v>
      </c>
      <c r="BG138" s="1">
        <v>37.5</v>
      </c>
      <c r="BH138" s="1">
        <v>0.8</v>
      </c>
      <c r="BI138" s="1">
        <v>5.75</v>
      </c>
      <c r="BJ138" s="1">
        <v>59</v>
      </c>
      <c r="BK138" s="1">
        <v>4.5050935743333334</v>
      </c>
      <c r="BL138" s="1">
        <v>28</v>
      </c>
      <c r="BM138" s="1">
        <v>117.75</v>
      </c>
      <c r="BN138" s="1">
        <v>0</v>
      </c>
    </row>
    <row r="139" spans="1:66" x14ac:dyDescent="0.3">
      <c r="A139" t="s">
        <v>135</v>
      </c>
      <c r="B139" t="s">
        <v>86</v>
      </c>
      <c r="C139" t="s">
        <v>136</v>
      </c>
      <c r="D139">
        <v>2019</v>
      </c>
      <c r="E139" s="1">
        <v>1058.9000000000001</v>
      </c>
      <c r="F139" s="1">
        <v>-5.2671218780451676</v>
      </c>
      <c r="G139" s="1">
        <v>31.759466725377617</v>
      </c>
      <c r="H139" s="1">
        <v>5.2358599942542199</v>
      </c>
      <c r="I139" s="1">
        <v>5</v>
      </c>
      <c r="J139" s="1">
        <v>62.4</v>
      </c>
      <c r="K139" s="1">
        <v>-0.31264817714691162</v>
      </c>
      <c r="L139" s="1">
        <v>-1.1017513275146484</v>
      </c>
      <c r="M139" s="1">
        <v>-0.38339018821716309</v>
      </c>
      <c r="N139" s="1">
        <v>-0.45422592759132385</v>
      </c>
      <c r="O139" s="1">
        <v>-0.27696338295936584</v>
      </c>
      <c r="P139" s="1">
        <v>29.33</v>
      </c>
      <c r="Q139" s="1">
        <v>24.2</v>
      </c>
      <c r="R139" s="1">
        <v>26</v>
      </c>
      <c r="S139" s="1">
        <v>4</v>
      </c>
      <c r="T139" s="1">
        <v>7.1</v>
      </c>
      <c r="U139" s="1">
        <v>2.2260330114529499</v>
      </c>
      <c r="V139" s="1">
        <v>1.3907</v>
      </c>
      <c r="W139" s="1">
        <v>0.89906399276743554</v>
      </c>
      <c r="X139" s="1">
        <v>510</v>
      </c>
      <c r="Y139" s="1">
        <v>20.9</v>
      </c>
      <c r="Z139" s="1">
        <v>45.6</v>
      </c>
      <c r="AA139" s="1">
        <v>319</v>
      </c>
      <c r="AB139" s="1">
        <v>1.21</v>
      </c>
      <c r="AC139" s="1">
        <v>13.4</v>
      </c>
      <c r="AD139" s="1">
        <v>78</v>
      </c>
      <c r="AE139" s="1">
        <v>30.5</v>
      </c>
      <c r="AF139" s="1">
        <v>66.7</v>
      </c>
      <c r="AG139" s="1">
        <v>81.791600000000003</v>
      </c>
      <c r="AH139" s="1">
        <v>61.8</v>
      </c>
      <c r="AI139" s="1">
        <v>82</v>
      </c>
      <c r="AJ139" s="1">
        <v>4.6557027614457045</v>
      </c>
      <c r="AK139" s="1">
        <v>9.8000000000000007</v>
      </c>
      <c r="AL139" s="1">
        <v>81.827449999999999</v>
      </c>
      <c r="AM139" s="1">
        <v>81.073759999999993</v>
      </c>
      <c r="AN139" s="1">
        <v>80.281690140845072</v>
      </c>
      <c r="AO139" s="1">
        <v>91.091805250904784</v>
      </c>
      <c r="AP139" s="1">
        <v>14.31</v>
      </c>
      <c r="AQ139" s="1">
        <v>0.45</v>
      </c>
      <c r="AR139" s="1">
        <v>61</v>
      </c>
      <c r="AS139" s="1">
        <v>1.4768807471624363</v>
      </c>
      <c r="AT139" s="1">
        <v>78</v>
      </c>
      <c r="AU139" s="1">
        <v>6.9369665492530785</v>
      </c>
      <c r="AV139" s="1">
        <v>11.4280004501343</v>
      </c>
      <c r="AW139" s="1">
        <v>70.3</v>
      </c>
      <c r="AX139" s="1">
        <v>17.827100208864501</v>
      </c>
      <c r="AY139" s="1">
        <v>34.057637829999997</v>
      </c>
      <c r="AZ139" s="1">
        <v>0.78578001260757402</v>
      </c>
      <c r="BA139" s="1">
        <v>50.118285417556763</v>
      </c>
      <c r="BB139" s="1">
        <v>61.413321077606717</v>
      </c>
      <c r="BC139" s="1">
        <v>0.3</v>
      </c>
      <c r="BD139" s="1">
        <v>0.8</v>
      </c>
      <c r="BE139" s="1">
        <v>27.813849945287998</v>
      </c>
      <c r="BF139" s="1">
        <v>1.4248383198478549</v>
      </c>
      <c r="BG139" s="1">
        <v>37.50018</v>
      </c>
      <c r="BH139" s="1">
        <v>0.79586999999999997</v>
      </c>
      <c r="BI139" s="1">
        <v>4.8734358400374767</v>
      </c>
      <c r="BJ139" s="1">
        <v>54.259217254105074</v>
      </c>
      <c r="BK139" s="1">
        <v>4.5050935743333334</v>
      </c>
      <c r="BL139" s="1">
        <v>27</v>
      </c>
      <c r="BM139" s="1">
        <v>100.4</v>
      </c>
      <c r="BN139" s="1">
        <v>0</v>
      </c>
    </row>
    <row r="140" spans="1:66" x14ac:dyDescent="0.3">
      <c r="A140" t="s">
        <v>135</v>
      </c>
      <c r="B140" t="s">
        <v>86</v>
      </c>
      <c r="C140" t="s">
        <v>136</v>
      </c>
      <c r="D140">
        <v>2020</v>
      </c>
      <c r="E140" s="1" t="s">
        <v>137</v>
      </c>
      <c r="F140" s="1">
        <v>-4.7653288346372769</v>
      </c>
      <c r="G140" s="1">
        <v>27.233899220551184</v>
      </c>
      <c r="H140" s="1">
        <v>5.4048146718451804</v>
      </c>
      <c r="I140" s="1">
        <v>-0.3</v>
      </c>
      <c r="J140" s="1">
        <v>65.599999999999994</v>
      </c>
      <c r="K140" s="1">
        <v>-0.33995509147644043</v>
      </c>
      <c r="L140" s="1">
        <v>-1.0036411285400391</v>
      </c>
      <c r="M140" s="1">
        <v>-0.35436883568763733</v>
      </c>
      <c r="N140" s="1">
        <v>-0.55772656202316284</v>
      </c>
      <c r="O140" s="1">
        <v>-0.44196334481239319</v>
      </c>
      <c r="P140" s="1">
        <v>15.92</v>
      </c>
      <c r="Q140" s="1">
        <v>29.400000000000002</v>
      </c>
      <c r="R140" s="1">
        <v>26</v>
      </c>
      <c r="S140" s="1">
        <v>4</v>
      </c>
      <c r="T140" s="1">
        <v>7.1000000000000005</v>
      </c>
      <c r="U140" s="1">
        <v>2.2349999999999999</v>
      </c>
      <c r="V140" s="1">
        <v>1.474</v>
      </c>
      <c r="W140" s="1">
        <v>0.87</v>
      </c>
      <c r="X140" s="1">
        <v>342</v>
      </c>
      <c r="Y140" s="1">
        <v>19.600000000000001</v>
      </c>
      <c r="Z140" s="1">
        <v>41.1</v>
      </c>
      <c r="AA140" s="1">
        <v>292</v>
      </c>
      <c r="AB140" s="1">
        <v>1.02</v>
      </c>
      <c r="AC140" s="1">
        <v>13.4</v>
      </c>
      <c r="AD140" s="1">
        <v>78</v>
      </c>
      <c r="AE140" s="1">
        <v>27.8</v>
      </c>
      <c r="AF140" s="1">
        <v>66.7</v>
      </c>
      <c r="AG140" s="1">
        <v>75.078000000000003</v>
      </c>
      <c r="AH140" s="1">
        <v>61.800000000000004</v>
      </c>
      <c r="AI140" s="1">
        <v>89</v>
      </c>
      <c r="AJ140" s="1">
        <v>4.6189999999999998</v>
      </c>
      <c r="AK140" s="1">
        <v>8.9</v>
      </c>
      <c r="AL140" s="1">
        <v>79.968000000000004</v>
      </c>
      <c r="AM140" s="1">
        <v>79.201000000000008</v>
      </c>
      <c r="AN140" s="1">
        <v>83.332999999999998</v>
      </c>
      <c r="AO140" s="1">
        <v>92.049000000000007</v>
      </c>
      <c r="AP140" s="1">
        <v>33.200000000000003</v>
      </c>
      <c r="AQ140" s="1">
        <v>0.49</v>
      </c>
      <c r="AR140" s="1">
        <v>61.8</v>
      </c>
      <c r="AS140" s="1">
        <v>1.6080000000000001</v>
      </c>
      <c r="AT140" s="1">
        <v>78.3</v>
      </c>
      <c r="AU140" s="1">
        <v>6.9370000000000003</v>
      </c>
      <c r="AV140" s="1">
        <v>2.6419999999999999</v>
      </c>
      <c r="AW140" s="1">
        <v>68.900000000000006</v>
      </c>
      <c r="AX140" s="1">
        <v>17.827000000000002</v>
      </c>
      <c r="AY140" s="1">
        <v>41.919000000000004</v>
      </c>
      <c r="AZ140" s="1">
        <v>0.78600000000000003</v>
      </c>
      <c r="BA140" s="1">
        <v>48.457000000000001</v>
      </c>
      <c r="BB140" s="1">
        <v>61.727000000000004</v>
      </c>
      <c r="BC140" s="1">
        <v>1.113</v>
      </c>
      <c r="BD140" s="1">
        <v>0.8</v>
      </c>
      <c r="BE140" s="1">
        <v>26.792999999999999</v>
      </c>
      <c r="BF140" s="1">
        <v>0</v>
      </c>
      <c r="BG140" s="1">
        <v>35.08</v>
      </c>
      <c r="BH140" s="1">
        <v>0.79500000000000004</v>
      </c>
      <c r="BI140" s="1">
        <v>5</v>
      </c>
      <c r="BJ140" s="1">
        <v>56.7</v>
      </c>
      <c r="BK140" s="1">
        <v>4.3650000000000002</v>
      </c>
      <c r="BL140" s="1">
        <v>28</v>
      </c>
      <c r="BM140" s="1">
        <v>102</v>
      </c>
      <c r="BN140" s="1">
        <v>50.831000000000003</v>
      </c>
    </row>
    <row r="141" spans="1:66" x14ac:dyDescent="0.3">
      <c r="A141" t="s">
        <v>135</v>
      </c>
      <c r="B141" t="s">
        <v>86</v>
      </c>
      <c r="C141" t="s">
        <v>136</v>
      </c>
      <c r="D141">
        <v>2021</v>
      </c>
      <c r="E141" s="1">
        <v>1165.5999999999999</v>
      </c>
      <c r="F141" s="1">
        <v>-5.4</v>
      </c>
      <c r="G141" s="1">
        <v>30.669174753269079</v>
      </c>
      <c r="H141" s="1">
        <v>6.1109091637816499</v>
      </c>
      <c r="I141" s="1">
        <v>7.2</v>
      </c>
      <c r="J141" s="1">
        <v>68.400000000000006</v>
      </c>
      <c r="K141" s="1">
        <v>-0.33995509147644043</v>
      </c>
      <c r="L141" s="1">
        <v>-1.0036411285400391</v>
      </c>
      <c r="M141" s="1">
        <v>-0.35436883568763733</v>
      </c>
      <c r="N141" s="1">
        <v>-0.55772656202316284</v>
      </c>
      <c r="O141" s="1">
        <v>-0.44196334481239319</v>
      </c>
      <c r="P141" s="1">
        <v>15.780000000000001</v>
      </c>
      <c r="Q141" s="1">
        <v>23</v>
      </c>
      <c r="R141" s="1">
        <v>26.2</v>
      </c>
      <c r="S141" s="1">
        <v>4.2</v>
      </c>
      <c r="T141" s="1">
        <v>7.1000000000000005</v>
      </c>
      <c r="U141" s="1">
        <v>2.2349999999999999</v>
      </c>
      <c r="V141" s="1">
        <v>1.81</v>
      </c>
      <c r="W141" s="1">
        <v>0.87</v>
      </c>
      <c r="X141" s="1">
        <v>342</v>
      </c>
      <c r="Y141" s="1">
        <v>21</v>
      </c>
      <c r="Z141" s="1">
        <v>43.2</v>
      </c>
      <c r="AA141" s="1">
        <v>267</v>
      </c>
      <c r="AB141" s="1">
        <v>0.92</v>
      </c>
      <c r="AC141" s="1">
        <v>13.4</v>
      </c>
      <c r="AD141" s="1">
        <v>78</v>
      </c>
      <c r="AE141" s="1">
        <v>28.310000000000002</v>
      </c>
      <c r="AF141" s="1">
        <v>66.085000000000008</v>
      </c>
      <c r="AG141" s="1">
        <v>74.043999999999997</v>
      </c>
      <c r="AH141" s="1">
        <v>61.800000000000004</v>
      </c>
      <c r="AI141" s="1">
        <v>89</v>
      </c>
      <c r="AJ141" s="1">
        <v>4.6000000000000005</v>
      </c>
      <c r="AK141" s="1">
        <v>8.9</v>
      </c>
      <c r="AL141" s="1">
        <v>81.23</v>
      </c>
      <c r="AM141" s="1">
        <v>79.201000000000008</v>
      </c>
      <c r="AN141" s="1">
        <v>83.332999999999998</v>
      </c>
      <c r="AO141" s="1">
        <v>94.094000000000008</v>
      </c>
      <c r="AP141" s="1">
        <v>33.200000000000003</v>
      </c>
      <c r="AQ141" s="1">
        <v>0.49</v>
      </c>
      <c r="AR141" s="1">
        <v>61.8</v>
      </c>
      <c r="AS141" s="1">
        <v>1.4350000000000001</v>
      </c>
      <c r="AT141" s="1">
        <v>78.45</v>
      </c>
      <c r="AU141" s="1">
        <v>6.9370000000000003</v>
      </c>
      <c r="AV141" s="1">
        <v>2.98</v>
      </c>
      <c r="AW141" s="1">
        <v>69.03</v>
      </c>
      <c r="AX141" s="1">
        <v>22.565000000000001</v>
      </c>
      <c r="AY141" s="1">
        <v>41.076999999999998</v>
      </c>
      <c r="AZ141" s="1">
        <v>0.78600000000000003</v>
      </c>
      <c r="BA141" s="1">
        <v>48.457000000000001</v>
      </c>
      <c r="BB141" s="1">
        <v>61.727000000000004</v>
      </c>
      <c r="BC141" s="1">
        <v>1.113</v>
      </c>
      <c r="BD141" s="1">
        <v>1.0389999999999999</v>
      </c>
      <c r="BE141" s="1">
        <v>26.792999999999999</v>
      </c>
      <c r="BF141" s="1">
        <v>0</v>
      </c>
      <c r="BG141" s="1">
        <v>34.518000000000001</v>
      </c>
      <c r="BH141" s="1">
        <v>0.79500000000000004</v>
      </c>
      <c r="BI141" s="1">
        <v>4.9290000000000003</v>
      </c>
      <c r="BJ141" s="1">
        <v>56.7</v>
      </c>
      <c r="BK141" s="1">
        <v>4.1420000000000003</v>
      </c>
      <c r="BL141" s="1">
        <v>31</v>
      </c>
      <c r="BM141" s="1">
        <v>102.4</v>
      </c>
      <c r="BN141" s="1">
        <v>50.831000000000003</v>
      </c>
    </row>
    <row r="142" spans="1:66" x14ac:dyDescent="0.3">
      <c r="A142" t="s">
        <v>138</v>
      </c>
      <c r="B142" t="s">
        <v>67</v>
      </c>
      <c r="C142" t="s">
        <v>68</v>
      </c>
      <c r="D142">
        <v>2017</v>
      </c>
      <c r="E142" s="1" t="s">
        <v>139</v>
      </c>
      <c r="F142" s="1">
        <v>0.63708450526866223</v>
      </c>
      <c r="G142" s="1">
        <v>144.87335539344897</v>
      </c>
      <c r="H142" s="1">
        <v>3.7228886230369298</v>
      </c>
      <c r="I142" s="1">
        <v>4.3</v>
      </c>
      <c r="J142" s="1">
        <v>39.1</v>
      </c>
      <c r="K142" s="1">
        <v>0.9865080714225769</v>
      </c>
      <c r="L142" s="1">
        <v>0.77579724788665771</v>
      </c>
      <c r="M142" s="1">
        <v>0.96759635210037231</v>
      </c>
      <c r="N142" s="1">
        <v>0.99610674381256104</v>
      </c>
      <c r="O142" s="1">
        <v>1.1586496829986572</v>
      </c>
      <c r="P142" s="1">
        <v>0.98584747314450283</v>
      </c>
      <c r="Q142" s="1">
        <v>2.7659606933594034</v>
      </c>
      <c r="R142" s="1">
        <v>2.58</v>
      </c>
      <c r="S142" s="1">
        <v>0.7</v>
      </c>
      <c r="T142" s="1">
        <v>25.9</v>
      </c>
      <c r="U142" s="1">
        <v>2.4592325273553199</v>
      </c>
      <c r="V142" s="1">
        <v>3.9751999999999996</v>
      </c>
      <c r="W142" s="1">
        <v>0.58042964508169226</v>
      </c>
      <c r="X142" s="1">
        <v>10</v>
      </c>
      <c r="Y142" s="1">
        <v>2.5</v>
      </c>
      <c r="Z142" s="1">
        <v>5.3</v>
      </c>
      <c r="AA142" s="1">
        <v>56</v>
      </c>
      <c r="AB142" s="1">
        <v>0.04</v>
      </c>
      <c r="AC142" s="1">
        <v>22.38</v>
      </c>
      <c r="AD142" s="1">
        <v>73</v>
      </c>
      <c r="AE142" s="1">
        <v>10.6</v>
      </c>
      <c r="AF142" s="1">
        <v>66.099999999999994</v>
      </c>
      <c r="AG142" s="1">
        <v>10.3996</v>
      </c>
      <c r="AH142" s="1">
        <v>100</v>
      </c>
      <c r="AI142" s="1">
        <v>93</v>
      </c>
      <c r="AJ142" s="1">
        <v>5.9</v>
      </c>
      <c r="AK142" s="1">
        <v>20.399999999999999</v>
      </c>
      <c r="AL142" s="1">
        <v>97.878169999999997</v>
      </c>
      <c r="AM142" s="1">
        <v>101.32277999999999</v>
      </c>
      <c r="AN142" s="1">
        <v>99.870026671282346</v>
      </c>
      <c r="AO142" s="1">
        <v>82.717876697709386</v>
      </c>
      <c r="AP142" s="1">
        <v>9.6999999999999993</v>
      </c>
      <c r="AQ142" s="1">
        <v>46.820228</v>
      </c>
      <c r="AR142" s="1">
        <v>94.442310919999997</v>
      </c>
      <c r="AS142" s="1">
        <v>3.3265870967741931</v>
      </c>
      <c r="AT142" s="1">
        <v>25.51934814453125</v>
      </c>
      <c r="AU142" s="1">
        <v>5.7982038252886507</v>
      </c>
      <c r="AV142" s="1">
        <v>9.1850000000000005</v>
      </c>
      <c r="AW142" s="1">
        <v>56.32</v>
      </c>
      <c r="AX142" s="1">
        <v>71.378</v>
      </c>
      <c r="AY142" s="1">
        <v>74.22</v>
      </c>
      <c r="AZ142" s="1">
        <v>1.01477003097534</v>
      </c>
      <c r="BA142" s="1">
        <v>35.15</v>
      </c>
      <c r="BB142" s="1">
        <v>99.341005199999998</v>
      </c>
      <c r="BC142" s="1">
        <v>1.1000000000000001</v>
      </c>
      <c r="BD142" s="1">
        <v>11.4</v>
      </c>
      <c r="BE142" s="1">
        <v>44.400455773825513</v>
      </c>
      <c r="BF142" s="1">
        <v>107.23086236739339</v>
      </c>
      <c r="BG142" s="1">
        <v>91.5862114556938</v>
      </c>
      <c r="BH142" s="1">
        <v>0.98837490902287095</v>
      </c>
      <c r="BI142" s="1">
        <v>5.5</v>
      </c>
      <c r="BJ142" s="1">
        <v>54</v>
      </c>
      <c r="BK142" s="1">
        <v>4.3617644763558152</v>
      </c>
      <c r="BL142" s="1">
        <v>59</v>
      </c>
      <c r="BM142" s="1">
        <v>268</v>
      </c>
      <c r="BN142" s="1">
        <v>0</v>
      </c>
    </row>
    <row r="143" spans="1:66" x14ac:dyDescent="0.3">
      <c r="A143" t="s">
        <v>138</v>
      </c>
      <c r="B143" t="s">
        <v>67</v>
      </c>
      <c r="C143" t="s">
        <v>68</v>
      </c>
      <c r="D143">
        <v>2018</v>
      </c>
      <c r="E143" s="1">
        <v>-153.6</v>
      </c>
      <c r="F143" s="1">
        <v>0.23341221391133771</v>
      </c>
      <c r="G143" s="1">
        <v>148.59209650978826</v>
      </c>
      <c r="H143" s="1">
        <v>2.6979277920839699</v>
      </c>
      <c r="I143" s="1">
        <v>4</v>
      </c>
      <c r="J143" s="1">
        <v>33.700000000000003</v>
      </c>
      <c r="K143" s="1">
        <v>0.89169609546661377</v>
      </c>
      <c r="L143" s="1">
        <v>0.74104219675064087</v>
      </c>
      <c r="M143" s="1">
        <v>1.070826530456543</v>
      </c>
      <c r="N143" s="1">
        <v>0.95746016502380371</v>
      </c>
      <c r="O143" s="1">
        <v>1.1019660234451294</v>
      </c>
      <c r="P143" s="1">
        <v>1.07968262959989</v>
      </c>
      <c r="Q143" s="1">
        <v>2.5</v>
      </c>
      <c r="R143" s="1">
        <v>2.58</v>
      </c>
      <c r="S143" s="1">
        <v>0.7</v>
      </c>
      <c r="T143" s="1">
        <v>26.3</v>
      </c>
      <c r="U143" s="1">
        <v>2.4592325273553199</v>
      </c>
      <c r="V143" s="1">
        <v>3.8530000000000002</v>
      </c>
      <c r="W143" s="1">
        <v>0.58042964508169226</v>
      </c>
      <c r="X143" s="1">
        <v>10</v>
      </c>
      <c r="Y143" s="1">
        <v>2.5</v>
      </c>
      <c r="Z143" s="1">
        <v>5.3</v>
      </c>
      <c r="AA143" s="1">
        <v>53</v>
      </c>
      <c r="AB143" s="1">
        <v>0.02</v>
      </c>
      <c r="AC143" s="1">
        <v>20.45</v>
      </c>
      <c r="AD143" s="1">
        <v>35.35</v>
      </c>
      <c r="AE143" s="1">
        <v>13</v>
      </c>
      <c r="AF143" s="1">
        <v>73.599999999999994</v>
      </c>
      <c r="AG143" s="1">
        <v>11.391999999999999</v>
      </c>
      <c r="AH143" s="1">
        <v>100</v>
      </c>
      <c r="AI143" s="1">
        <v>94</v>
      </c>
      <c r="AJ143" s="1">
        <v>6.3</v>
      </c>
      <c r="AK143" s="1">
        <v>20</v>
      </c>
      <c r="AL143" s="1">
        <v>98.208150000000003</v>
      </c>
      <c r="AM143" s="1">
        <v>101.32277999999999</v>
      </c>
      <c r="AN143" s="1">
        <v>100</v>
      </c>
      <c r="AO143" s="1">
        <v>84.474743558661842</v>
      </c>
      <c r="AP143" s="1">
        <v>3.97</v>
      </c>
      <c r="AQ143" s="1">
        <v>54.900683999999998</v>
      </c>
      <c r="AR143" s="1">
        <v>94.873253649999995</v>
      </c>
      <c r="AS143" s="1">
        <v>2.9273959408897623</v>
      </c>
      <c r="AT143" s="1">
        <v>26.4</v>
      </c>
      <c r="AU143" s="1">
        <v>5.7982038252886507</v>
      </c>
      <c r="AV143" s="1">
        <v>7.09299993515015</v>
      </c>
      <c r="AW143" s="1">
        <v>57.77</v>
      </c>
      <c r="AX143" s="1">
        <v>74.376645561866198</v>
      </c>
      <c r="AY143" s="1">
        <v>71.706686738308903</v>
      </c>
      <c r="AZ143" s="1">
        <v>1.0424599999999999</v>
      </c>
      <c r="BA143" s="1">
        <v>45.402610301971436</v>
      </c>
      <c r="BB143" s="1">
        <v>99.544051736689596</v>
      </c>
      <c r="BC143" s="1">
        <v>1.1000000000000001</v>
      </c>
      <c r="BD143" s="1">
        <v>11.4</v>
      </c>
      <c r="BE143" s="1">
        <v>44.400455773825513</v>
      </c>
      <c r="BF143" s="1">
        <v>107.23086236739339</v>
      </c>
      <c r="BG143" s="1">
        <v>91.59</v>
      </c>
      <c r="BH143" s="1">
        <v>0.99</v>
      </c>
      <c r="BI143" s="1">
        <v>5.98</v>
      </c>
      <c r="BJ143" s="1">
        <v>61</v>
      </c>
      <c r="BK143" s="1">
        <v>4.3132341703333337</v>
      </c>
      <c r="BL143" s="1">
        <v>59</v>
      </c>
      <c r="BM143" s="1">
        <v>255.52</v>
      </c>
      <c r="BN143" s="1">
        <v>0</v>
      </c>
    </row>
    <row r="144" spans="1:66" x14ac:dyDescent="0.3">
      <c r="A144" t="s">
        <v>138</v>
      </c>
      <c r="B144" t="s">
        <v>67</v>
      </c>
      <c r="C144" t="s">
        <v>68</v>
      </c>
      <c r="D144">
        <v>2019</v>
      </c>
      <c r="E144" s="1">
        <v>-148.9</v>
      </c>
      <c r="F144" s="1">
        <v>3.4641972006547554</v>
      </c>
      <c r="G144" s="1">
        <v>149.36867412868679</v>
      </c>
      <c r="H144" s="1">
        <v>2.3345093798802399</v>
      </c>
      <c r="I144" s="1">
        <v>4.5999999999999996</v>
      </c>
      <c r="J144" s="1">
        <v>35.9</v>
      </c>
      <c r="K144" s="1">
        <v>0.9963756799697876</v>
      </c>
      <c r="L144" s="1">
        <v>0.77981269359588623</v>
      </c>
      <c r="M144" s="1">
        <v>1.0430692434310913</v>
      </c>
      <c r="N144" s="1">
        <v>1.0230391025543213</v>
      </c>
      <c r="O144" s="1">
        <v>1.1574646234512329</v>
      </c>
      <c r="P144" s="1">
        <v>0.66</v>
      </c>
      <c r="Q144" s="1">
        <v>2.5</v>
      </c>
      <c r="R144" s="1">
        <v>2.58</v>
      </c>
      <c r="S144" s="1">
        <v>0.7</v>
      </c>
      <c r="T144" s="1">
        <v>26.3</v>
      </c>
      <c r="U144" s="1">
        <v>2.4592325273553199</v>
      </c>
      <c r="V144" s="1">
        <v>3.8530000000000002</v>
      </c>
      <c r="W144" s="1">
        <v>0.58042964508169226</v>
      </c>
      <c r="X144" s="1">
        <v>10</v>
      </c>
      <c r="Y144" s="1">
        <v>2</v>
      </c>
      <c r="Z144" s="1">
        <v>4.3</v>
      </c>
      <c r="AA144" s="1">
        <v>50</v>
      </c>
      <c r="AB144" s="1">
        <v>0.12</v>
      </c>
      <c r="AC144" s="1">
        <v>20.7</v>
      </c>
      <c r="AD144" s="1">
        <v>34</v>
      </c>
      <c r="AE144" s="1">
        <v>13</v>
      </c>
      <c r="AF144" s="1">
        <v>75</v>
      </c>
      <c r="AG144" s="1">
        <v>11.391999999999999</v>
      </c>
      <c r="AH144" s="1">
        <v>100</v>
      </c>
      <c r="AI144" s="1">
        <v>94</v>
      </c>
      <c r="AJ144" s="1">
        <v>6.2729404448158474</v>
      </c>
      <c r="AK144" s="1">
        <v>20.399999999999999</v>
      </c>
      <c r="AL144" s="1">
        <v>98.285790000000006</v>
      </c>
      <c r="AM144" s="1">
        <v>101.32277999999999</v>
      </c>
      <c r="AN144" s="1">
        <v>100</v>
      </c>
      <c r="AO144" s="1">
        <v>84.548046025268647</v>
      </c>
      <c r="AP144" s="1">
        <v>3.97</v>
      </c>
      <c r="AQ144" s="1">
        <v>54.900683999999998</v>
      </c>
      <c r="AR144" s="1">
        <v>94.897489410000006</v>
      </c>
      <c r="AS144" s="1">
        <v>2.9259484824281152</v>
      </c>
      <c r="AT144" s="1">
        <v>28.961179254376301</v>
      </c>
      <c r="AU144" s="1">
        <v>5.7982038252886507</v>
      </c>
      <c r="AV144" s="1">
        <v>6.9200000762939498</v>
      </c>
      <c r="AW144" s="1">
        <v>70.375</v>
      </c>
      <c r="AX144" s="1">
        <v>77.615256512451396</v>
      </c>
      <c r="AY144" s="1">
        <v>79.822073649999993</v>
      </c>
      <c r="AZ144" s="1">
        <v>0.84790998697280895</v>
      </c>
      <c r="BA144" s="1">
        <v>45.402610301971436</v>
      </c>
      <c r="BB144" s="1">
        <v>99.571864494577312</v>
      </c>
      <c r="BC144" s="1">
        <v>1.1000000000000001</v>
      </c>
      <c r="BD144" s="1">
        <v>13.4</v>
      </c>
      <c r="BE144" s="1">
        <v>44.400455773825513</v>
      </c>
      <c r="BF144" s="1">
        <v>160.00525334185269</v>
      </c>
      <c r="BG144" s="1">
        <v>91.562749999999994</v>
      </c>
      <c r="BH144" s="1">
        <v>0.98834</v>
      </c>
      <c r="BI144" s="1">
        <v>5.2468664376197998</v>
      </c>
      <c r="BJ144" s="1">
        <v>61.141348859196768</v>
      </c>
      <c r="BK144" s="1">
        <v>4.3132341703333337</v>
      </c>
      <c r="BL144" s="1">
        <v>59</v>
      </c>
      <c r="BM144" s="1">
        <v>233.70846256456821</v>
      </c>
      <c r="BN144" s="1">
        <v>0</v>
      </c>
    </row>
    <row r="145" spans="1:66" x14ac:dyDescent="0.3">
      <c r="A145" t="s">
        <v>138</v>
      </c>
      <c r="B145" t="s">
        <v>67</v>
      </c>
      <c r="C145" t="s">
        <v>68</v>
      </c>
      <c r="D145">
        <v>2020</v>
      </c>
      <c r="E145" s="1" t="s">
        <v>140</v>
      </c>
      <c r="F145" s="1">
        <v>7.3602827520768859</v>
      </c>
      <c r="G145" s="1">
        <v>137.71717714806988</v>
      </c>
      <c r="H145" s="1">
        <v>1.19989444983569</v>
      </c>
      <c r="I145" s="1">
        <v>-0.1</v>
      </c>
      <c r="J145" s="1">
        <v>46.6</v>
      </c>
      <c r="K145" s="1">
        <v>1.0073410272598267</v>
      </c>
      <c r="L145" s="1">
        <v>0.86694175004959106</v>
      </c>
      <c r="M145" s="1">
        <v>1.0588103532791138</v>
      </c>
      <c r="N145" s="1">
        <v>0.99389940500259399</v>
      </c>
      <c r="O145" s="1">
        <v>1.0881330966949463</v>
      </c>
      <c r="P145" s="1">
        <v>0.64</v>
      </c>
      <c r="Q145" s="1">
        <v>2.5</v>
      </c>
      <c r="R145" s="1">
        <v>2.58</v>
      </c>
      <c r="S145" s="1">
        <v>0.7</v>
      </c>
      <c r="T145" s="1">
        <v>26.3</v>
      </c>
      <c r="U145" s="1">
        <v>2.488</v>
      </c>
      <c r="V145" s="1">
        <v>4.2300000000000004</v>
      </c>
      <c r="W145" s="1">
        <v>0.49</v>
      </c>
      <c r="X145" s="1">
        <v>8</v>
      </c>
      <c r="Y145" s="1">
        <v>2.1</v>
      </c>
      <c r="Z145" s="1">
        <v>4</v>
      </c>
      <c r="AA145" s="1">
        <v>44</v>
      </c>
      <c r="AB145" s="1">
        <v>0.11</v>
      </c>
      <c r="AC145" s="1">
        <v>20.7</v>
      </c>
      <c r="AD145" s="1">
        <v>34</v>
      </c>
      <c r="AE145" s="1">
        <v>8</v>
      </c>
      <c r="AF145" s="1">
        <v>75</v>
      </c>
      <c r="AG145" s="1">
        <v>10.854000000000001</v>
      </c>
      <c r="AH145" s="1">
        <v>100</v>
      </c>
      <c r="AI145" s="1">
        <v>92</v>
      </c>
      <c r="AJ145" s="1">
        <v>6.3090000000000002</v>
      </c>
      <c r="AK145" s="1">
        <v>20.3</v>
      </c>
      <c r="AL145" s="1">
        <v>100</v>
      </c>
      <c r="AM145" s="1">
        <v>100</v>
      </c>
      <c r="AN145" s="1">
        <v>100</v>
      </c>
      <c r="AO145" s="1">
        <v>84.596000000000004</v>
      </c>
      <c r="AP145" s="1">
        <v>19.900000000000002</v>
      </c>
      <c r="AQ145" s="1">
        <v>51.389000000000003</v>
      </c>
      <c r="AR145" s="1">
        <v>94.923790049999994</v>
      </c>
      <c r="AS145" s="1">
        <v>3.5100000000000002</v>
      </c>
      <c r="AT145" s="1">
        <v>19.309999999999999</v>
      </c>
      <c r="AU145" s="1">
        <v>5.798</v>
      </c>
      <c r="AV145" s="1">
        <v>6.3520000000000003</v>
      </c>
      <c r="AW145" s="1">
        <v>72.975000000000009</v>
      </c>
      <c r="AX145" s="1">
        <v>79.722999999999999</v>
      </c>
      <c r="AY145" s="1">
        <v>98.552000000000007</v>
      </c>
      <c r="AZ145" s="1">
        <v>0.89200000000000002</v>
      </c>
      <c r="BA145" s="1">
        <v>44.161000000000001</v>
      </c>
      <c r="BB145" s="1">
        <v>99</v>
      </c>
      <c r="BC145" s="1">
        <v>1.83</v>
      </c>
      <c r="BD145" s="1">
        <v>13.4</v>
      </c>
      <c r="BE145" s="1">
        <v>48.649000000000001</v>
      </c>
      <c r="BF145" s="1">
        <v>1E-3</v>
      </c>
      <c r="BG145" s="1">
        <v>90.471000000000004</v>
      </c>
      <c r="BH145" s="1">
        <v>0.98899999999999999</v>
      </c>
      <c r="BI145" s="1">
        <v>4.5</v>
      </c>
      <c r="BJ145" s="1">
        <v>61.6</v>
      </c>
      <c r="BK145" s="1">
        <v>4.7190000000000003</v>
      </c>
      <c r="BL145" s="1">
        <v>60</v>
      </c>
      <c r="BM145" s="1">
        <v>228.339</v>
      </c>
      <c r="BN145" s="1">
        <v>54.826999999999998</v>
      </c>
    </row>
    <row r="146" spans="1:66" x14ac:dyDescent="0.3">
      <c r="A146" t="s">
        <v>138</v>
      </c>
      <c r="B146" t="s">
        <v>67</v>
      </c>
      <c r="C146" t="s">
        <v>68</v>
      </c>
      <c r="D146">
        <v>2021</v>
      </c>
      <c r="E146" s="1">
        <v>-98.2</v>
      </c>
      <c r="F146" s="1">
        <v>1.4299210741438539</v>
      </c>
      <c r="G146" s="1">
        <v>156.56887592160075</v>
      </c>
      <c r="H146" s="1">
        <v>4.68354420903459</v>
      </c>
      <c r="I146" s="1">
        <v>4.9000000000000004</v>
      </c>
      <c r="J146" s="1">
        <v>44.3</v>
      </c>
      <c r="K146" s="1">
        <v>1.0073410272598267</v>
      </c>
      <c r="L146" s="1">
        <v>0.86694175004959106</v>
      </c>
      <c r="M146" s="1">
        <v>1.0588103532791138</v>
      </c>
      <c r="N146" s="1">
        <v>0.99389940500259399</v>
      </c>
      <c r="O146" s="1">
        <v>1.0881330966949463</v>
      </c>
      <c r="P146" s="1">
        <v>0.67</v>
      </c>
      <c r="Q146" s="1">
        <v>2.5</v>
      </c>
      <c r="R146" s="1">
        <v>2.58</v>
      </c>
      <c r="S146" s="1">
        <v>0.7</v>
      </c>
      <c r="T146" s="1">
        <v>26.3</v>
      </c>
      <c r="U146" s="1">
        <v>2.488</v>
      </c>
      <c r="V146" s="1">
        <v>3.181</v>
      </c>
      <c r="W146" s="1">
        <v>0.49</v>
      </c>
      <c r="X146" s="1">
        <v>8</v>
      </c>
      <c r="Y146" s="1">
        <v>2</v>
      </c>
      <c r="Z146" s="1">
        <v>3.7</v>
      </c>
      <c r="AA146" s="1">
        <v>42</v>
      </c>
      <c r="AB146" s="1">
        <v>0.09</v>
      </c>
      <c r="AC146" s="1">
        <v>20.7</v>
      </c>
      <c r="AD146" s="1">
        <v>34</v>
      </c>
      <c r="AE146" s="1">
        <v>8.14</v>
      </c>
      <c r="AF146" s="1">
        <v>75.994</v>
      </c>
      <c r="AG146" s="1">
        <v>10.202999999999999</v>
      </c>
      <c r="AH146" s="1">
        <v>100</v>
      </c>
      <c r="AI146" s="1">
        <v>92</v>
      </c>
      <c r="AJ146" s="1">
        <v>6.1000000000000005</v>
      </c>
      <c r="AK146" s="1">
        <v>20.3</v>
      </c>
      <c r="AL146" s="1">
        <v>99.820999999999998</v>
      </c>
      <c r="AM146" s="1">
        <v>100</v>
      </c>
      <c r="AN146" s="1">
        <v>100.76900000000001</v>
      </c>
      <c r="AO146" s="1">
        <v>84.591999999999999</v>
      </c>
      <c r="AP146" s="1">
        <v>1.9000000000000001</v>
      </c>
      <c r="AQ146" s="1">
        <v>51.389000000000003</v>
      </c>
      <c r="AR146" s="1">
        <v>92.043000000000006</v>
      </c>
      <c r="AS146" s="1">
        <v>3.7650000000000001</v>
      </c>
      <c r="AT146" s="1">
        <v>20.363</v>
      </c>
      <c r="AU146" s="1">
        <v>5.798</v>
      </c>
      <c r="AV146" s="1">
        <v>8.43</v>
      </c>
      <c r="AW146" s="1">
        <v>72.975000000000009</v>
      </c>
      <c r="AX146" s="1">
        <v>81.582000000000008</v>
      </c>
      <c r="AY146" s="1">
        <v>109.134</v>
      </c>
      <c r="AZ146" s="1">
        <v>0.94500000000000006</v>
      </c>
      <c r="BA146" s="1">
        <v>44.161000000000001</v>
      </c>
      <c r="BB146" s="1">
        <v>99.641000000000005</v>
      </c>
      <c r="BC146" s="1">
        <v>1.83</v>
      </c>
      <c r="BD146" s="1">
        <v>12.302</v>
      </c>
      <c r="BE146" s="1">
        <v>48.649000000000001</v>
      </c>
      <c r="BF146" s="1">
        <v>1E-3</v>
      </c>
      <c r="BG146" s="1">
        <v>91.061000000000007</v>
      </c>
      <c r="BH146" s="1">
        <v>0.98899999999999999</v>
      </c>
      <c r="BI146" s="1">
        <v>4.569</v>
      </c>
      <c r="BJ146" s="1">
        <v>61.6</v>
      </c>
      <c r="BK146" s="1">
        <v>5.0110000000000001</v>
      </c>
      <c r="BL146" s="1">
        <v>60</v>
      </c>
      <c r="BM146" s="1">
        <v>228.339</v>
      </c>
      <c r="BN146" s="1">
        <v>54.826999999999998</v>
      </c>
    </row>
    <row r="147" spans="1:66" x14ac:dyDescent="0.3">
      <c r="A147" t="s">
        <v>141</v>
      </c>
      <c r="B147" t="s">
        <v>92</v>
      </c>
      <c r="C147" t="s">
        <v>87</v>
      </c>
      <c r="D147">
        <v>2017</v>
      </c>
      <c r="E147" s="1">
        <v>152.6</v>
      </c>
      <c r="F147" s="1">
        <v>2.8078441412488346</v>
      </c>
      <c r="G147" s="1">
        <v>133.15517337195615</v>
      </c>
      <c r="H147" s="1">
        <v>3.8712011577424001</v>
      </c>
      <c r="I147" s="1">
        <v>5.8</v>
      </c>
      <c r="J147" s="1">
        <v>50.75</v>
      </c>
      <c r="K147" s="1">
        <v>-0.3988986611366272</v>
      </c>
      <c r="L147" s="1">
        <v>0.11641034483909607</v>
      </c>
      <c r="M147" s="1">
        <v>0.83484172821044922</v>
      </c>
      <c r="N147" s="1">
        <v>0.49769711494445801</v>
      </c>
      <c r="O147" s="1">
        <v>0.72466272115707397</v>
      </c>
      <c r="P147" s="1">
        <v>2.2518157958983949</v>
      </c>
      <c r="Q147" s="1">
        <v>11.82</v>
      </c>
      <c r="R147" s="1">
        <v>17.200000762939499</v>
      </c>
      <c r="S147" s="1">
        <v>11.2</v>
      </c>
      <c r="T147" s="1">
        <v>13.3</v>
      </c>
      <c r="U147" s="1">
        <v>2.41855357512563</v>
      </c>
      <c r="V147" s="1">
        <v>3.9055</v>
      </c>
      <c r="W147" s="1">
        <v>0.87620110528783768</v>
      </c>
      <c r="X147" s="1">
        <v>40</v>
      </c>
      <c r="Y147" s="1">
        <v>3.9</v>
      </c>
      <c r="Z147" s="1">
        <v>8.3000000000000007</v>
      </c>
      <c r="AA147" s="1">
        <v>89</v>
      </c>
      <c r="AB147" s="1">
        <v>0.1</v>
      </c>
      <c r="AC147" s="1">
        <v>19.63</v>
      </c>
      <c r="AD147" s="1">
        <v>3.16</v>
      </c>
      <c r="AE147" s="1">
        <v>24</v>
      </c>
      <c r="AF147" s="1">
        <v>66.5</v>
      </c>
      <c r="AG147" s="1">
        <v>13.7166</v>
      </c>
      <c r="AH147" s="1">
        <v>98.8</v>
      </c>
      <c r="AI147" s="1">
        <v>93</v>
      </c>
      <c r="AJ147" s="1">
        <v>6.2</v>
      </c>
      <c r="AK147" s="1">
        <v>22.8</v>
      </c>
      <c r="AL147" s="1">
        <v>98.091679999999997</v>
      </c>
      <c r="AM147" s="1">
        <v>84.779120000000006</v>
      </c>
      <c r="AN147" s="1">
        <v>92.79130648148147</v>
      </c>
      <c r="AO147" s="1">
        <v>58.784678723865284</v>
      </c>
      <c r="AP147" s="1">
        <v>1.9</v>
      </c>
      <c r="AQ147" s="1">
        <v>19.588799999999999</v>
      </c>
      <c r="AR147" s="1">
        <v>93.675319650000006</v>
      </c>
      <c r="AS147" s="1">
        <v>1.5864484964028778</v>
      </c>
      <c r="AT147" s="1">
        <v>6.8953304290771484</v>
      </c>
      <c r="AU147" s="1">
        <v>6.9144231259973514</v>
      </c>
      <c r="AV147" s="1">
        <v>3.298</v>
      </c>
      <c r="AW147" s="1">
        <v>62.2</v>
      </c>
      <c r="AX147" s="1">
        <v>71.064067811195699</v>
      </c>
      <c r="AY147" s="1">
        <v>89.94</v>
      </c>
      <c r="AZ147" s="1">
        <v>1.26259005069733</v>
      </c>
      <c r="BA147" s="1">
        <v>46.26</v>
      </c>
      <c r="BB147" s="1">
        <v>100</v>
      </c>
      <c r="BC147" s="1">
        <v>1.52</v>
      </c>
      <c r="BD147" s="1">
        <v>7.6</v>
      </c>
      <c r="BE147" s="1">
        <v>26.696702106216829</v>
      </c>
      <c r="BF147" s="1">
        <v>3678.8374528904028</v>
      </c>
      <c r="BG147" s="1">
        <v>39.270747879245299</v>
      </c>
      <c r="BH147" s="1">
        <v>0.68790408920452495</v>
      </c>
      <c r="BI147" s="1">
        <v>1.9</v>
      </c>
      <c r="BJ147" s="1">
        <v>45</v>
      </c>
      <c r="BK147" s="1">
        <v>5.3040628353754684</v>
      </c>
      <c r="BL147" s="1">
        <v>49</v>
      </c>
      <c r="BM147" s="1">
        <v>178.2</v>
      </c>
      <c r="BN147" s="1">
        <v>0</v>
      </c>
    </row>
    <row r="148" spans="1:66" x14ac:dyDescent="0.3">
      <c r="A148" t="s">
        <v>141</v>
      </c>
      <c r="B148" t="s">
        <v>92</v>
      </c>
      <c r="C148" t="s">
        <v>87</v>
      </c>
      <c r="D148">
        <v>2018</v>
      </c>
      <c r="E148" s="1">
        <v>140.9</v>
      </c>
      <c r="F148" s="1">
        <v>2.2370654374255237</v>
      </c>
      <c r="G148" s="1">
        <v>130.40262550212626</v>
      </c>
      <c r="H148" s="1">
        <v>0.88470916057124405</v>
      </c>
      <c r="I148" s="1">
        <v>4.8</v>
      </c>
      <c r="J148" s="1">
        <v>51.2</v>
      </c>
      <c r="K148" s="1">
        <v>-0.10719844698905945</v>
      </c>
      <c r="L148" s="1">
        <v>0.25156876444816589</v>
      </c>
      <c r="M148" s="1">
        <v>1.0750257968902588</v>
      </c>
      <c r="N148" s="1">
        <v>0.62334316968917847</v>
      </c>
      <c r="O148" s="1">
        <v>0.69887059926986694</v>
      </c>
      <c r="P148" s="1">
        <v>1.4435149995362799</v>
      </c>
      <c r="Q148" s="1">
        <v>2.5</v>
      </c>
      <c r="R148" s="1">
        <v>17.200000762939499</v>
      </c>
      <c r="S148" s="1">
        <v>11.2</v>
      </c>
      <c r="T148" s="1">
        <v>15.6</v>
      </c>
      <c r="U148" s="1">
        <v>2.41</v>
      </c>
      <c r="V148" s="1">
        <v>3.2265000000000001</v>
      </c>
      <c r="W148" s="1">
        <v>0.87620110528783768</v>
      </c>
      <c r="X148" s="1">
        <v>40</v>
      </c>
      <c r="Y148" s="1">
        <v>4.4000000000000004</v>
      </c>
      <c r="Z148" s="1">
        <v>8.3000000000000007</v>
      </c>
      <c r="AA148" s="1">
        <v>92</v>
      </c>
      <c r="AB148" s="1">
        <v>5.0999999999999997E-2</v>
      </c>
      <c r="AC148" s="1">
        <v>17.14</v>
      </c>
      <c r="AD148" s="1">
        <v>33.42</v>
      </c>
      <c r="AE148" s="1">
        <v>22.3</v>
      </c>
      <c r="AF148" s="1">
        <v>75</v>
      </c>
      <c r="AG148" s="1">
        <v>13.361000000000001</v>
      </c>
      <c r="AH148" s="1">
        <v>98.97</v>
      </c>
      <c r="AI148" s="1">
        <v>96</v>
      </c>
      <c r="AJ148" s="1">
        <v>6.3</v>
      </c>
      <c r="AK148" s="1">
        <v>22.8</v>
      </c>
      <c r="AL148" s="1">
        <v>98.913330000000002</v>
      </c>
      <c r="AM148" s="1">
        <v>84.779120000000006</v>
      </c>
      <c r="AN148" s="1">
        <v>92.592592592592581</v>
      </c>
      <c r="AO148" s="1">
        <v>65.706432103381857</v>
      </c>
      <c r="AP148" s="1">
        <v>3.41</v>
      </c>
      <c r="AQ148" s="1">
        <v>19.588799999999999</v>
      </c>
      <c r="AR148" s="1">
        <v>93.724210999999997</v>
      </c>
      <c r="AS148" s="1">
        <v>1.5535485742279052</v>
      </c>
      <c r="AT148" s="1">
        <v>4.5</v>
      </c>
      <c r="AU148" s="1">
        <v>6.9144231259973514</v>
      </c>
      <c r="AV148" s="1">
        <v>3.41499996185303</v>
      </c>
      <c r="AW148" s="1">
        <v>62.64</v>
      </c>
      <c r="AX148" s="1">
        <v>78.788309927522903</v>
      </c>
      <c r="AY148" s="1">
        <v>91.487663313855805</v>
      </c>
      <c r="AZ148" s="1">
        <v>1.29813</v>
      </c>
      <c r="BA148" s="1">
        <v>47.910243272781372</v>
      </c>
      <c r="BB148" s="1">
        <v>98.35840869521428</v>
      </c>
      <c r="BC148" s="1">
        <v>1.52</v>
      </c>
      <c r="BD148" s="1">
        <v>7.6</v>
      </c>
      <c r="BE148" s="1">
        <v>26.696702106216829</v>
      </c>
      <c r="BF148" s="1">
        <v>3678.8374528904028</v>
      </c>
      <c r="BG148" s="1">
        <v>39.270000000000003</v>
      </c>
      <c r="BH148" s="1">
        <v>0.69</v>
      </c>
      <c r="BI148" s="1">
        <v>1.92</v>
      </c>
      <c r="BJ148" s="1">
        <v>44</v>
      </c>
      <c r="BK148" s="1">
        <v>5.3393686609999991</v>
      </c>
      <c r="BL148" s="1">
        <v>47</v>
      </c>
      <c r="BM148" s="1">
        <v>188</v>
      </c>
      <c r="BN148" s="1">
        <v>0</v>
      </c>
    </row>
    <row r="149" spans="1:66" x14ac:dyDescent="0.3">
      <c r="A149" t="s">
        <v>141</v>
      </c>
      <c r="B149" t="s">
        <v>92</v>
      </c>
      <c r="C149" t="s">
        <v>87</v>
      </c>
      <c r="D149">
        <v>2019</v>
      </c>
      <c r="E149" s="1">
        <v>141.69999999999999</v>
      </c>
      <c r="F149" s="1">
        <v>3.502940322846996</v>
      </c>
      <c r="G149" s="1">
        <v>122.99444218692062</v>
      </c>
      <c r="H149" s="1">
        <v>0.66289186576437598</v>
      </c>
      <c r="I149" s="1">
        <v>4.4000000000000004</v>
      </c>
      <c r="J149" s="1">
        <v>52.5</v>
      </c>
      <c r="K149" s="1">
        <v>-4.9003709107637405E-2</v>
      </c>
      <c r="L149" s="1">
        <v>0.14387683570384979</v>
      </c>
      <c r="M149" s="1">
        <v>0.99746757745742798</v>
      </c>
      <c r="N149" s="1">
        <v>0.59161370992660522</v>
      </c>
      <c r="O149" s="1">
        <v>0.67326825857162476</v>
      </c>
      <c r="P149" s="1">
        <v>0</v>
      </c>
      <c r="Q149" s="1">
        <v>2.9</v>
      </c>
      <c r="R149" s="1">
        <v>20.7</v>
      </c>
      <c r="S149" s="1">
        <v>11.5</v>
      </c>
      <c r="T149" s="1">
        <v>15.6</v>
      </c>
      <c r="U149" s="1">
        <v>2.41855357512563</v>
      </c>
      <c r="V149" s="1">
        <v>3.2265000000000001</v>
      </c>
      <c r="W149" s="1">
        <v>0.87620110528783768</v>
      </c>
      <c r="X149" s="1">
        <v>40</v>
      </c>
      <c r="Y149" s="1">
        <v>4.3</v>
      </c>
      <c r="Z149" s="1">
        <v>7.9</v>
      </c>
      <c r="AA149" s="1">
        <v>93</v>
      </c>
      <c r="AB149" s="1">
        <v>0.25</v>
      </c>
      <c r="AC149" s="1">
        <v>17.2</v>
      </c>
      <c r="AD149" s="1">
        <v>47</v>
      </c>
      <c r="AE149" s="1">
        <v>22.3</v>
      </c>
      <c r="AF149" s="1">
        <v>75.3</v>
      </c>
      <c r="AG149" s="1">
        <v>13.361000000000001</v>
      </c>
      <c r="AH149" s="1">
        <v>99.4</v>
      </c>
      <c r="AI149" s="1">
        <v>93</v>
      </c>
      <c r="AJ149" s="1">
        <v>5.3388175132248632</v>
      </c>
      <c r="AK149" s="1">
        <v>22.8</v>
      </c>
      <c r="AL149" s="1">
        <v>98.603139999999996</v>
      </c>
      <c r="AM149" s="1">
        <v>84.779120000000006</v>
      </c>
      <c r="AN149" s="1">
        <v>97.087378640776691</v>
      </c>
      <c r="AO149" s="1">
        <v>65.751801518833403</v>
      </c>
      <c r="AP149" s="1">
        <v>3.41</v>
      </c>
      <c r="AQ149" s="1">
        <v>19.588799999999999</v>
      </c>
      <c r="AR149" s="1">
        <v>93.771862650000003</v>
      </c>
      <c r="AS149" s="1">
        <v>1.5537938754004532</v>
      </c>
      <c r="AT149" s="1">
        <v>3</v>
      </c>
      <c r="AU149" s="1">
        <v>6.9144231259973514</v>
      </c>
      <c r="AV149" s="1">
        <v>3.3499999046325701</v>
      </c>
      <c r="AW149" s="1">
        <v>63</v>
      </c>
      <c r="AX149" s="1">
        <v>80.140479010396106</v>
      </c>
      <c r="AY149" s="1">
        <v>111.4859147</v>
      </c>
      <c r="AZ149" s="1">
        <v>1.3006900548934901</v>
      </c>
      <c r="BA149" s="1">
        <v>47.910243272781372</v>
      </c>
      <c r="BB149" s="1">
        <v>98.458545454545458</v>
      </c>
      <c r="BC149" s="1">
        <v>1.52</v>
      </c>
      <c r="BD149" s="1">
        <v>8.8000000000000007</v>
      </c>
      <c r="BE149" s="1">
        <v>26.696702106216829</v>
      </c>
      <c r="BF149" s="1">
        <v>3905.963304321273</v>
      </c>
      <c r="BG149" s="1">
        <v>39.502679999999998</v>
      </c>
      <c r="BH149" s="1">
        <v>0.67954999999999999</v>
      </c>
      <c r="BI149" s="1">
        <v>2.1106332694241208</v>
      </c>
      <c r="BJ149" s="1">
        <v>56.378951798045627</v>
      </c>
      <c r="BK149" s="1">
        <v>5.3393686609999991</v>
      </c>
      <c r="BL149" s="1">
        <v>47</v>
      </c>
      <c r="BM149" s="1">
        <v>224.7</v>
      </c>
      <c r="BN149" s="1">
        <v>0</v>
      </c>
    </row>
    <row r="150" spans="1:66" x14ac:dyDescent="0.3">
      <c r="A150" t="s">
        <v>141</v>
      </c>
      <c r="B150" t="s">
        <v>92</v>
      </c>
      <c r="C150" t="s">
        <v>87</v>
      </c>
      <c r="D150">
        <v>2020</v>
      </c>
      <c r="E150" s="1">
        <v>176.8</v>
      </c>
      <c r="F150" s="1">
        <v>4.2555696413103297</v>
      </c>
      <c r="G150" s="1">
        <v>116.4250152583661</v>
      </c>
      <c r="H150" s="1">
        <v>-1.13870215393056</v>
      </c>
      <c r="I150" s="1">
        <v>-5.6</v>
      </c>
      <c r="J150" s="1">
        <v>62.1</v>
      </c>
      <c r="K150" s="1">
        <v>-0.14804099500179291</v>
      </c>
      <c r="L150" s="1">
        <v>0.12167564034461975</v>
      </c>
      <c r="M150" s="1">
        <v>1.0413885116577148</v>
      </c>
      <c r="N150" s="1">
        <v>0.65867865085601807</v>
      </c>
      <c r="O150" s="1">
        <v>0.77208077907562256</v>
      </c>
      <c r="P150" s="1">
        <v>0</v>
      </c>
      <c r="Q150" s="1">
        <v>2.5</v>
      </c>
      <c r="R150" s="1">
        <v>20.7</v>
      </c>
      <c r="S150" s="1">
        <v>11.5</v>
      </c>
      <c r="T150" s="1">
        <v>15.6</v>
      </c>
      <c r="U150" s="1">
        <v>2.3639999999999999</v>
      </c>
      <c r="V150" s="1">
        <v>4.2510000000000003</v>
      </c>
      <c r="W150" s="1">
        <v>0.54</v>
      </c>
      <c r="X150" s="1">
        <v>29</v>
      </c>
      <c r="Y150" s="1">
        <v>4.3</v>
      </c>
      <c r="Z150" s="1">
        <v>7.8</v>
      </c>
      <c r="AA150" s="1">
        <v>92</v>
      </c>
      <c r="AB150" s="1">
        <v>0.18</v>
      </c>
      <c r="AC150" s="1">
        <v>17.2</v>
      </c>
      <c r="AD150" s="1">
        <v>47</v>
      </c>
      <c r="AE150" s="1">
        <v>23.6</v>
      </c>
      <c r="AF150" s="1">
        <v>75.3</v>
      </c>
      <c r="AG150" s="1">
        <v>13.414</v>
      </c>
      <c r="AH150" s="1">
        <v>99.4</v>
      </c>
      <c r="AI150" s="1">
        <v>96</v>
      </c>
      <c r="AJ150" s="1">
        <v>5.4279999999999999</v>
      </c>
      <c r="AK150" s="1">
        <v>22.5</v>
      </c>
      <c r="AL150" s="1">
        <v>99.646000000000001</v>
      </c>
      <c r="AM150" s="1">
        <v>81.77</v>
      </c>
      <c r="AN150" s="1">
        <v>97.087000000000003</v>
      </c>
      <c r="AO150" s="1">
        <v>65.876999999999995</v>
      </c>
      <c r="AP150" s="1">
        <v>5.7</v>
      </c>
      <c r="AQ150" s="1">
        <v>12.432</v>
      </c>
      <c r="AR150" s="1">
        <v>93.818216620000001</v>
      </c>
      <c r="AS150" s="1">
        <v>1.353</v>
      </c>
      <c r="AT150" s="1">
        <v>2.98</v>
      </c>
      <c r="AU150" s="1">
        <v>6.9139999999999997</v>
      </c>
      <c r="AV150" s="1">
        <v>3.3240000000000003</v>
      </c>
      <c r="AW150" s="1">
        <v>62</v>
      </c>
      <c r="AX150" s="1">
        <v>81.201000000000008</v>
      </c>
      <c r="AY150" s="1">
        <v>116.70400000000001</v>
      </c>
      <c r="AZ150" s="1">
        <v>1.4379999999999999</v>
      </c>
      <c r="BA150" s="1">
        <v>43.03</v>
      </c>
      <c r="BB150" s="1">
        <v>98.878</v>
      </c>
      <c r="BC150" s="1">
        <v>1.46</v>
      </c>
      <c r="BD150" s="1">
        <v>8.8000000000000007</v>
      </c>
      <c r="BE150" s="1">
        <v>28.094999999999999</v>
      </c>
      <c r="BF150" s="1">
        <v>2200.7350000000001</v>
      </c>
      <c r="BG150" s="1">
        <v>39.468000000000004</v>
      </c>
      <c r="BH150" s="1">
        <v>0.66800000000000004</v>
      </c>
      <c r="BI150" s="1">
        <v>2.1</v>
      </c>
      <c r="BJ150" s="1">
        <v>53.2</v>
      </c>
      <c r="BK150" s="1">
        <v>5.5149999999999997</v>
      </c>
      <c r="BL150" s="1">
        <v>53</v>
      </c>
      <c r="BM150" s="1">
        <v>212</v>
      </c>
      <c r="BN150" s="1">
        <v>0</v>
      </c>
    </row>
    <row r="151" spans="1:66" x14ac:dyDescent="0.3">
      <c r="A151" t="s">
        <v>141</v>
      </c>
      <c r="B151" t="s">
        <v>92</v>
      </c>
      <c r="C151" t="s">
        <v>87</v>
      </c>
      <c r="D151">
        <v>2021</v>
      </c>
      <c r="E151" s="1">
        <v>209.9</v>
      </c>
      <c r="F151" s="1">
        <v>3.4622590239980653</v>
      </c>
      <c r="G151" s="1">
        <v>130.72785484059412</v>
      </c>
      <c r="H151" s="1">
        <v>2.47710241465444</v>
      </c>
      <c r="I151" s="1">
        <v>3.1</v>
      </c>
      <c r="J151" s="1">
        <v>58</v>
      </c>
      <c r="K151" s="1">
        <v>-0.14804099500179291</v>
      </c>
      <c r="L151" s="1">
        <v>0.12167564034461975</v>
      </c>
      <c r="M151" s="1">
        <v>1.0413885116577148</v>
      </c>
      <c r="N151" s="1">
        <v>0.65867865085601807</v>
      </c>
      <c r="O151" s="1">
        <v>0.77208077907562256</v>
      </c>
      <c r="P151" s="1">
        <v>0</v>
      </c>
      <c r="Q151" s="1">
        <v>3</v>
      </c>
      <c r="R151" s="1">
        <v>20.7</v>
      </c>
      <c r="S151" s="1">
        <v>11.5</v>
      </c>
      <c r="T151" s="1">
        <v>15.6</v>
      </c>
      <c r="U151" s="1">
        <v>2.3639999999999999</v>
      </c>
      <c r="V151" s="1">
        <v>4.1280000000000001</v>
      </c>
      <c r="W151" s="1">
        <v>0.54</v>
      </c>
      <c r="X151" s="1">
        <v>29</v>
      </c>
      <c r="Y151" s="1">
        <v>4.6000000000000005</v>
      </c>
      <c r="Z151" s="1">
        <v>8.6</v>
      </c>
      <c r="AA151" s="1">
        <v>92</v>
      </c>
      <c r="AB151" s="1">
        <v>0.2</v>
      </c>
      <c r="AC151" s="1">
        <v>17.2</v>
      </c>
      <c r="AD151" s="1">
        <v>47</v>
      </c>
      <c r="AE151" s="1">
        <v>22.48</v>
      </c>
      <c r="AF151" s="1">
        <v>74.718000000000004</v>
      </c>
      <c r="AG151" s="1">
        <v>13.467000000000001</v>
      </c>
      <c r="AH151" s="1">
        <v>99.4</v>
      </c>
      <c r="AI151" s="1">
        <v>97</v>
      </c>
      <c r="AJ151" s="1">
        <v>5.4</v>
      </c>
      <c r="AK151" s="1">
        <v>22.5</v>
      </c>
      <c r="AL151" s="1">
        <v>99.646000000000001</v>
      </c>
      <c r="AM151" s="1">
        <v>84.915000000000006</v>
      </c>
      <c r="AN151" s="1">
        <v>98.094999999999999</v>
      </c>
      <c r="AO151" s="1">
        <v>66.308999999999997</v>
      </c>
      <c r="AP151" s="1">
        <v>3.4</v>
      </c>
      <c r="AQ151" s="1">
        <v>12.432</v>
      </c>
      <c r="AR151" s="1">
        <v>93.818216620000001</v>
      </c>
      <c r="AS151" s="1">
        <v>1.4259999999999999</v>
      </c>
      <c r="AT151" s="1">
        <v>3.11</v>
      </c>
      <c r="AU151" s="1">
        <v>6.9139999999999997</v>
      </c>
      <c r="AV151" s="1">
        <v>4.55</v>
      </c>
      <c r="AW151" s="1">
        <v>61.74</v>
      </c>
      <c r="AX151" s="1">
        <v>84.213000000000008</v>
      </c>
      <c r="AY151" s="1">
        <v>126.545</v>
      </c>
      <c r="AZ151" s="1">
        <v>1.4370000000000001</v>
      </c>
      <c r="BA151" s="1">
        <v>43.03</v>
      </c>
      <c r="BB151" s="1">
        <v>98.878</v>
      </c>
      <c r="BC151" s="1">
        <v>1.46</v>
      </c>
      <c r="BD151" s="1">
        <v>11.098000000000001</v>
      </c>
      <c r="BE151" s="1">
        <v>28.094999999999999</v>
      </c>
      <c r="BF151" s="1">
        <v>2186.6970000000001</v>
      </c>
      <c r="BG151" s="1">
        <v>28.506</v>
      </c>
      <c r="BH151" s="1">
        <v>0.76500000000000001</v>
      </c>
      <c r="BI151" s="1">
        <v>2.1280000000000001</v>
      </c>
      <c r="BJ151" s="1">
        <v>53.2</v>
      </c>
      <c r="BK151" s="1">
        <v>5.3330000000000002</v>
      </c>
      <c r="BL151" s="1">
        <v>51</v>
      </c>
      <c r="BM151" s="1">
        <v>212.3</v>
      </c>
      <c r="BN151" s="1">
        <v>0</v>
      </c>
    </row>
    <row r="152" spans="1:66" x14ac:dyDescent="0.3">
      <c r="A152" t="s">
        <v>142</v>
      </c>
      <c r="B152" t="s">
        <v>67</v>
      </c>
      <c r="C152" t="s">
        <v>95</v>
      </c>
      <c r="D152">
        <v>2017</v>
      </c>
      <c r="E152" s="1">
        <v>-106.1</v>
      </c>
      <c r="F152" s="1">
        <v>5.943370299992484</v>
      </c>
      <c r="G152" s="1">
        <v>290.486398245104</v>
      </c>
      <c r="H152" s="1">
        <v>1.3643544815071</v>
      </c>
      <c r="I152" s="1">
        <v>11.1</v>
      </c>
      <c r="J152" s="1">
        <v>47.7</v>
      </c>
      <c r="K152" s="1">
        <v>1.1711273193359375</v>
      </c>
      <c r="L152" s="1">
        <v>1.2494047880172729</v>
      </c>
      <c r="M152" s="1">
        <v>1.0066617727279663</v>
      </c>
      <c r="N152" s="1">
        <v>1.1473324298858643</v>
      </c>
      <c r="O152" s="1">
        <v>1.2849206924438477</v>
      </c>
      <c r="P152" s="1">
        <v>8.1588745117201711E-2</v>
      </c>
      <c r="Q152" s="1">
        <v>2.7659606933594034</v>
      </c>
      <c r="R152" s="1">
        <v>2.58</v>
      </c>
      <c r="S152" s="1">
        <v>0.7</v>
      </c>
      <c r="T152" s="1">
        <v>26.6</v>
      </c>
      <c r="U152" s="1">
        <v>2.37488214789609</v>
      </c>
      <c r="V152" s="1">
        <v>5.1936999999999998</v>
      </c>
      <c r="W152" s="1">
        <v>0.86823043729224381</v>
      </c>
      <c r="X152" s="1">
        <v>9</v>
      </c>
      <c r="Y152" s="1">
        <v>4.4000000000000004</v>
      </c>
      <c r="Z152" s="1">
        <v>6.8</v>
      </c>
      <c r="AA152" s="1">
        <v>8.8000000000000007</v>
      </c>
      <c r="AB152" s="1">
        <v>0.03</v>
      </c>
      <c r="AC152" s="1">
        <v>11.61</v>
      </c>
      <c r="AD152" s="1">
        <v>31</v>
      </c>
      <c r="AE152" s="1">
        <v>5.0999999999999996</v>
      </c>
      <c r="AF152" s="1">
        <v>71.7</v>
      </c>
      <c r="AG152" s="1">
        <v>16.380400000000002</v>
      </c>
      <c r="AH152" s="1">
        <v>100</v>
      </c>
      <c r="AI152" s="1">
        <v>89</v>
      </c>
      <c r="AJ152" s="1">
        <v>6.6</v>
      </c>
      <c r="AK152" s="1">
        <v>24.5</v>
      </c>
      <c r="AL152" s="1">
        <v>98.331890000000001</v>
      </c>
      <c r="AM152" s="1">
        <v>99.804209999999998</v>
      </c>
      <c r="AN152" s="1">
        <v>93.715951136178276</v>
      </c>
      <c r="AO152" s="1">
        <v>57.186081860288738</v>
      </c>
      <c r="AP152" s="1">
        <v>67.3</v>
      </c>
      <c r="AQ152" s="1">
        <v>68.489999999999995</v>
      </c>
      <c r="AR152" s="1">
        <v>99.999996949999996</v>
      </c>
      <c r="AS152" s="1">
        <v>1.0799691244239631</v>
      </c>
      <c r="AT152" s="1">
        <v>2.430452823638916</v>
      </c>
      <c r="AU152" s="1">
        <v>1.23</v>
      </c>
      <c r="AV152" s="1">
        <v>5.3170000000000002</v>
      </c>
      <c r="AW152" s="1">
        <v>55.58</v>
      </c>
      <c r="AX152" s="1">
        <v>76.183999999999997</v>
      </c>
      <c r="AY152" s="1">
        <v>63.17</v>
      </c>
      <c r="AZ152" s="1">
        <v>0.84808999300003096</v>
      </c>
      <c r="BA152" s="1">
        <v>28.1</v>
      </c>
      <c r="BB152" s="1">
        <v>100</v>
      </c>
      <c r="BC152" s="1">
        <v>1.78</v>
      </c>
      <c r="BD152" s="1">
        <v>14.6</v>
      </c>
      <c r="BE152" s="1">
        <v>47.087938767895515</v>
      </c>
      <c r="BF152" s="1">
        <v>2.0726494365592395E-3</v>
      </c>
      <c r="BG152" s="1">
        <v>90.421347467530893</v>
      </c>
      <c r="BH152" s="1">
        <v>0.88331817499999998</v>
      </c>
      <c r="BI152" s="1">
        <v>1.4</v>
      </c>
      <c r="BJ152" s="1">
        <v>78</v>
      </c>
      <c r="BK152" s="1">
        <v>4.9667443211623068</v>
      </c>
      <c r="BL152" s="1">
        <v>55</v>
      </c>
      <c r="BM152" s="1">
        <v>135</v>
      </c>
      <c r="BN152" s="1">
        <v>0</v>
      </c>
    </row>
    <row r="153" spans="1:66" x14ac:dyDescent="0.3">
      <c r="A153" t="s">
        <v>142</v>
      </c>
      <c r="B153" t="s">
        <v>67</v>
      </c>
      <c r="C153" t="s">
        <v>95</v>
      </c>
      <c r="D153">
        <v>2018</v>
      </c>
      <c r="E153" s="1">
        <v>-135.5</v>
      </c>
      <c r="F153" s="1">
        <v>6.4339533357774865</v>
      </c>
      <c r="G153" s="1">
        <v>272.94914541465863</v>
      </c>
      <c r="H153" s="1">
        <v>1.1578236245151201</v>
      </c>
      <c r="I153" s="1">
        <v>6</v>
      </c>
      <c r="J153" s="1">
        <v>43.7</v>
      </c>
      <c r="K153" s="1">
        <v>1.0902687311172485</v>
      </c>
      <c r="L153" s="1">
        <v>1.283979058265686</v>
      </c>
      <c r="M153" s="1">
        <v>0.96716368198394775</v>
      </c>
      <c r="N153" s="1">
        <v>1.0540740489959717</v>
      </c>
      <c r="O153" s="1">
        <v>1.3365440368652344</v>
      </c>
      <c r="P153" s="1">
        <v>5.9565197787307199E-2</v>
      </c>
      <c r="Q153" s="1">
        <v>2.5</v>
      </c>
      <c r="R153" s="1">
        <v>2.58</v>
      </c>
      <c r="S153" s="1">
        <v>0.7</v>
      </c>
      <c r="T153" s="1">
        <v>28.9</v>
      </c>
      <c r="U153" s="1">
        <v>2.37488214789609</v>
      </c>
      <c r="V153" s="1">
        <v>4.7449000000000003</v>
      </c>
      <c r="W153" s="1">
        <v>0.86823043729224381</v>
      </c>
      <c r="X153" s="1">
        <v>9</v>
      </c>
      <c r="Y153" s="1">
        <v>4.5999999999999996</v>
      </c>
      <c r="Z153" s="1">
        <v>6.8</v>
      </c>
      <c r="AA153" s="1">
        <v>13</v>
      </c>
      <c r="AB153" s="1">
        <v>0.158</v>
      </c>
      <c r="AC153" s="1">
        <v>10.46</v>
      </c>
      <c r="AD153" s="1">
        <v>16.16</v>
      </c>
      <c r="AE153" s="1">
        <v>5.5</v>
      </c>
      <c r="AF153" s="1">
        <v>81.7</v>
      </c>
      <c r="AG153" s="1">
        <v>16.801600000000001</v>
      </c>
      <c r="AH153" s="1">
        <v>99.9</v>
      </c>
      <c r="AI153" s="1">
        <v>93</v>
      </c>
      <c r="AJ153" s="1">
        <v>6.7</v>
      </c>
      <c r="AK153" s="1">
        <v>24.5</v>
      </c>
      <c r="AL153" s="1">
        <v>97.569800000000001</v>
      </c>
      <c r="AM153" s="1">
        <v>99.804209999999998</v>
      </c>
      <c r="AN153" s="1">
        <v>93.965517241379317</v>
      </c>
      <c r="AO153" s="1">
        <v>63.500619851865416</v>
      </c>
      <c r="AP153" s="1">
        <v>44.36</v>
      </c>
      <c r="AQ153" s="1">
        <v>100</v>
      </c>
      <c r="AR153" s="1">
        <v>99.999999130000006</v>
      </c>
      <c r="AS153" s="1">
        <v>1.3400791646984087</v>
      </c>
      <c r="AT153" s="1">
        <v>3.67</v>
      </c>
      <c r="AU153" s="1">
        <v>1.22</v>
      </c>
      <c r="AV153" s="1">
        <v>4.2560000419616699</v>
      </c>
      <c r="AW153" s="1">
        <v>57.88</v>
      </c>
      <c r="AX153" s="1">
        <v>77.289394818541297</v>
      </c>
      <c r="AY153" s="1">
        <v>71.927417889799301</v>
      </c>
      <c r="AZ153" s="1">
        <v>0.76922999999999997</v>
      </c>
      <c r="BA153" s="1">
        <v>28.95</v>
      </c>
      <c r="BB153" s="1">
        <v>100</v>
      </c>
      <c r="BC153" s="1">
        <v>1.78</v>
      </c>
      <c r="BD153" s="1">
        <v>14.6</v>
      </c>
      <c r="BE153" s="1">
        <v>47.087938767895515</v>
      </c>
      <c r="BF153" s="1">
        <v>2.0726494365592395E-3</v>
      </c>
      <c r="BG153" s="1">
        <v>90.42</v>
      </c>
      <c r="BH153" s="1">
        <v>0.88</v>
      </c>
      <c r="BI153" s="1">
        <v>0.96</v>
      </c>
      <c r="BJ153" s="1">
        <v>77</v>
      </c>
      <c r="BK153" s="1">
        <v>5.0937217080000003</v>
      </c>
      <c r="BL153" s="1">
        <v>56</v>
      </c>
      <c r="BM153" s="1">
        <v>134.94999999999999</v>
      </c>
      <c r="BN153" s="1">
        <v>0</v>
      </c>
    </row>
    <row r="154" spans="1:66" x14ac:dyDescent="0.3">
      <c r="A154" t="s">
        <v>142</v>
      </c>
      <c r="B154" t="s">
        <v>67</v>
      </c>
      <c r="C154" t="s">
        <v>95</v>
      </c>
      <c r="D154">
        <v>2019</v>
      </c>
      <c r="E154" s="1">
        <v>-148.1</v>
      </c>
      <c r="F154" s="1">
        <v>4.9457233174113107</v>
      </c>
      <c r="G154" s="1">
        <v>275.33220418052065</v>
      </c>
      <c r="H154" s="1">
        <v>1.64206001768947</v>
      </c>
      <c r="I154" s="1">
        <v>5.9</v>
      </c>
      <c r="J154" s="1">
        <v>40.700000000000003</v>
      </c>
      <c r="K154" s="1">
        <v>1.0817049741744995</v>
      </c>
      <c r="L154" s="1">
        <v>1.0245833396911621</v>
      </c>
      <c r="M154" s="1">
        <v>0.85811859369277954</v>
      </c>
      <c r="N154" s="1">
        <v>0.95238465070724487</v>
      </c>
      <c r="O154" s="1">
        <v>0.95573252439498901</v>
      </c>
      <c r="P154" s="1">
        <v>0.13</v>
      </c>
      <c r="Q154" s="1">
        <v>2.5</v>
      </c>
      <c r="R154" s="1">
        <v>2.58</v>
      </c>
      <c r="S154" s="1">
        <v>0.7</v>
      </c>
      <c r="T154" s="1">
        <v>28.9</v>
      </c>
      <c r="U154" s="1">
        <v>2.37488214789609</v>
      </c>
      <c r="V154" s="1">
        <v>4.7448999999999995</v>
      </c>
      <c r="W154" s="1">
        <v>0.86823043729224381</v>
      </c>
      <c r="X154" s="1">
        <v>9</v>
      </c>
      <c r="Y154" s="1">
        <v>4.4000000000000004</v>
      </c>
      <c r="Z154" s="1">
        <v>6.4</v>
      </c>
      <c r="AA154" s="1">
        <v>11</v>
      </c>
      <c r="AB154" s="1">
        <v>0.23699999999999999</v>
      </c>
      <c r="AC154" s="1">
        <v>10.8</v>
      </c>
      <c r="AD154" s="1">
        <v>20</v>
      </c>
      <c r="AE154" s="1">
        <v>5.5</v>
      </c>
      <c r="AF154" s="1">
        <v>81.5</v>
      </c>
      <c r="AG154" s="1">
        <v>16.801600000000001</v>
      </c>
      <c r="AH154" s="1">
        <v>99.8</v>
      </c>
      <c r="AI154" s="1">
        <v>91</v>
      </c>
      <c r="AJ154" s="1">
        <v>6.909710821119484</v>
      </c>
      <c r="AK154" s="1">
        <v>24.5</v>
      </c>
      <c r="AL154" s="1">
        <v>97.569800000000001</v>
      </c>
      <c r="AM154" s="1">
        <v>99.804209999999998</v>
      </c>
      <c r="AN154" s="1">
        <v>94.827586206896555</v>
      </c>
      <c r="AO154" s="1">
        <v>63.686905616795251</v>
      </c>
      <c r="AP154" s="1">
        <v>44.36</v>
      </c>
      <c r="AQ154" s="1">
        <v>100</v>
      </c>
      <c r="AR154" s="1">
        <v>99.999998700000006</v>
      </c>
      <c r="AS154" s="1">
        <v>1.3401499731318491</v>
      </c>
      <c r="AT154" s="1">
        <v>5</v>
      </c>
      <c r="AU154" s="1">
        <v>1.2</v>
      </c>
      <c r="AV154" s="1">
        <v>3.9030001163482702</v>
      </c>
      <c r="AW154" s="1">
        <v>59.27</v>
      </c>
      <c r="AX154" s="1">
        <v>80.071377839862507</v>
      </c>
      <c r="AY154" s="1">
        <v>84.023814220000006</v>
      </c>
      <c r="AZ154" s="1">
        <v>0.61219000816345204</v>
      </c>
      <c r="BA154" s="1">
        <v>29.4</v>
      </c>
      <c r="BB154" s="1">
        <v>100</v>
      </c>
      <c r="BC154" s="1">
        <v>1.78</v>
      </c>
      <c r="BD154" s="1">
        <v>15.5</v>
      </c>
      <c r="BE154" s="1">
        <v>47.087938767895515</v>
      </c>
      <c r="BF154" s="1">
        <v>2.0982485529875885E-3</v>
      </c>
      <c r="BG154" s="1">
        <v>99.40352</v>
      </c>
      <c r="BH154" s="1">
        <v>0.88331999999999999</v>
      </c>
      <c r="BI154" s="1">
        <v>0.9354186934071691</v>
      </c>
      <c r="BJ154" s="1">
        <v>75.89328274056794</v>
      </c>
      <c r="BK154" s="1">
        <v>5.0937217080000003</v>
      </c>
      <c r="BL154" s="1">
        <v>54</v>
      </c>
      <c r="BM154" s="1">
        <v>171.2</v>
      </c>
      <c r="BN154" s="1">
        <v>0</v>
      </c>
    </row>
    <row r="155" spans="1:66" x14ac:dyDescent="0.3">
      <c r="A155" t="s">
        <v>142</v>
      </c>
      <c r="B155" t="s">
        <v>67</v>
      </c>
      <c r="C155" t="s">
        <v>95</v>
      </c>
      <c r="D155">
        <v>2020</v>
      </c>
      <c r="E155" s="1">
        <v>-69</v>
      </c>
      <c r="F155" s="1">
        <v>-2.7830047213119666</v>
      </c>
      <c r="G155" s="1">
        <v>285.8315090584673</v>
      </c>
      <c r="H155" s="1">
        <v>0.63854495677665302</v>
      </c>
      <c r="I155" s="1">
        <v>-8.3000000000000007</v>
      </c>
      <c r="J155" s="1">
        <v>53.4</v>
      </c>
      <c r="K155" s="1">
        <v>1.1214995384216309</v>
      </c>
      <c r="L155" s="1">
        <v>0.95103681087493896</v>
      </c>
      <c r="M155" s="1">
        <v>1.0394645929336548</v>
      </c>
      <c r="N155" s="1">
        <v>0.9162602424621582</v>
      </c>
      <c r="O155" s="1">
        <v>1.2192509174346924</v>
      </c>
      <c r="P155" s="1">
        <v>0.13</v>
      </c>
      <c r="Q155" s="1">
        <v>2.5</v>
      </c>
      <c r="R155" s="1">
        <v>2.58</v>
      </c>
      <c r="S155" s="1">
        <v>0.7</v>
      </c>
      <c r="T155" s="1">
        <v>28.900000000000002</v>
      </c>
      <c r="U155" s="1">
        <v>2.3050000000000002</v>
      </c>
      <c r="V155" s="1">
        <v>4.798</v>
      </c>
      <c r="W155" s="1">
        <v>0.89200000000000002</v>
      </c>
      <c r="X155" s="1">
        <v>6</v>
      </c>
      <c r="Y155" s="1">
        <v>4.7</v>
      </c>
      <c r="Z155" s="1">
        <v>7</v>
      </c>
      <c r="AA155" s="1">
        <v>14</v>
      </c>
      <c r="AB155" s="1">
        <v>0.23699999999999999</v>
      </c>
      <c r="AC155" s="1">
        <v>10.8</v>
      </c>
      <c r="AD155" s="1">
        <v>20</v>
      </c>
      <c r="AE155" s="1">
        <v>6.1000000000000005</v>
      </c>
      <c r="AF155" s="1">
        <v>81.5</v>
      </c>
      <c r="AG155" s="1">
        <v>12.879</v>
      </c>
      <c r="AH155" s="1">
        <v>99.8</v>
      </c>
      <c r="AI155" s="1">
        <v>96</v>
      </c>
      <c r="AJ155" s="1">
        <v>6.7330000000000005</v>
      </c>
      <c r="AK155" s="1">
        <v>24</v>
      </c>
      <c r="AL155" s="1">
        <v>99.537999999999997</v>
      </c>
      <c r="AM155" s="1">
        <v>100.443</v>
      </c>
      <c r="AN155" s="1">
        <v>94.828000000000003</v>
      </c>
      <c r="AO155" s="1">
        <v>65.542000000000002</v>
      </c>
      <c r="AP155" s="1">
        <v>52.300000000000004</v>
      </c>
      <c r="AQ155" s="1">
        <v>100</v>
      </c>
      <c r="AR155" s="1">
        <v>100.0000004</v>
      </c>
      <c r="AS155" s="1">
        <v>0.97399999999999998</v>
      </c>
      <c r="AT155" s="1">
        <v>10.7</v>
      </c>
      <c r="AU155" s="1">
        <v>1.2</v>
      </c>
      <c r="AV155" s="1">
        <v>3.4729999999999999</v>
      </c>
      <c r="AW155" s="1">
        <v>59.98</v>
      </c>
      <c r="AX155" s="1">
        <v>81.658000000000001</v>
      </c>
      <c r="AY155" s="1">
        <v>104.336</v>
      </c>
      <c r="AZ155" s="1">
        <v>0.54900000000000004</v>
      </c>
      <c r="BA155" s="1">
        <v>29.613</v>
      </c>
      <c r="BB155" s="1">
        <v>99</v>
      </c>
      <c r="BC155" s="1">
        <v>1.8029999999999999</v>
      </c>
      <c r="BD155" s="1">
        <v>15.5</v>
      </c>
      <c r="BE155" s="1">
        <v>34.337000000000003</v>
      </c>
      <c r="BF155" s="1">
        <v>0</v>
      </c>
      <c r="BG155" s="1">
        <v>99.275999999999996</v>
      </c>
      <c r="BH155" s="1">
        <v>0.88300000000000001</v>
      </c>
      <c r="BI155" s="1">
        <v>0.9</v>
      </c>
      <c r="BJ155" s="1">
        <v>78.599999999999994</v>
      </c>
      <c r="BK155" s="1">
        <v>5.0949999999999998</v>
      </c>
      <c r="BL155" s="1">
        <v>54</v>
      </c>
      <c r="BM155" s="1">
        <v>167</v>
      </c>
      <c r="BN155" s="1">
        <v>73.513999999999996</v>
      </c>
    </row>
    <row r="156" spans="1:66" x14ac:dyDescent="0.3">
      <c r="A156" t="s">
        <v>142</v>
      </c>
      <c r="B156" t="s">
        <v>67</v>
      </c>
      <c r="C156" t="s">
        <v>95</v>
      </c>
      <c r="D156">
        <v>2021</v>
      </c>
      <c r="E156" s="1" t="s">
        <v>143</v>
      </c>
      <c r="F156" s="1">
        <v>-5.8761824896788379</v>
      </c>
      <c r="G156" s="1">
        <v>283.46945008726368</v>
      </c>
      <c r="H156" s="1">
        <v>1.4978921793473701</v>
      </c>
      <c r="I156" s="1">
        <v>9.4</v>
      </c>
      <c r="J156" s="1">
        <v>57</v>
      </c>
      <c r="K156" s="1">
        <v>1.1214995384216309</v>
      </c>
      <c r="L156" s="1">
        <v>0.95103681087493896</v>
      </c>
      <c r="M156" s="1">
        <v>1.0394645929336548</v>
      </c>
      <c r="N156" s="1">
        <v>0.9162602424621582</v>
      </c>
      <c r="O156" s="1">
        <v>1.2192509174346924</v>
      </c>
      <c r="P156" s="1">
        <v>0.08</v>
      </c>
      <c r="Q156" s="1">
        <v>2.5</v>
      </c>
      <c r="R156" s="1">
        <v>2.58</v>
      </c>
      <c r="S156" s="1">
        <v>0.7</v>
      </c>
      <c r="T156" s="1">
        <v>28.900000000000002</v>
      </c>
      <c r="U156" s="1">
        <v>2.3050000000000002</v>
      </c>
      <c r="V156" s="1">
        <v>4.9169999999999998</v>
      </c>
      <c r="W156" s="1">
        <v>0.89200000000000002</v>
      </c>
      <c r="X156" s="1">
        <v>6</v>
      </c>
      <c r="Y156" s="1">
        <v>4.7</v>
      </c>
      <c r="Z156" s="1">
        <v>7</v>
      </c>
      <c r="AA156" s="1">
        <v>14</v>
      </c>
      <c r="AB156" s="1">
        <v>0.22</v>
      </c>
      <c r="AC156" s="1">
        <v>10.8</v>
      </c>
      <c r="AD156" s="1">
        <v>20</v>
      </c>
      <c r="AE156" s="1">
        <v>4.1100000000000003</v>
      </c>
      <c r="AF156" s="1">
        <v>81.894000000000005</v>
      </c>
      <c r="AG156" s="1">
        <v>12.497</v>
      </c>
      <c r="AH156" s="1">
        <v>99.8</v>
      </c>
      <c r="AI156" s="1">
        <v>96</v>
      </c>
      <c r="AJ156" s="1">
        <v>6.2</v>
      </c>
      <c r="AK156" s="1">
        <v>24</v>
      </c>
      <c r="AL156" s="1">
        <v>99.506</v>
      </c>
      <c r="AM156" s="1">
        <v>103.977</v>
      </c>
      <c r="AN156" s="1">
        <v>95.69</v>
      </c>
      <c r="AO156" s="1">
        <v>71.775999999999996</v>
      </c>
      <c r="AP156" s="1">
        <v>85.100000000000009</v>
      </c>
      <c r="AQ156" s="1">
        <v>100</v>
      </c>
      <c r="AR156" s="1">
        <v>100.0000004</v>
      </c>
      <c r="AS156" s="1">
        <v>0.83299999999999996</v>
      </c>
      <c r="AT156" s="1">
        <v>11</v>
      </c>
      <c r="AU156" s="1">
        <v>1.2</v>
      </c>
      <c r="AV156" s="1">
        <v>4.09</v>
      </c>
      <c r="AW156" s="1">
        <v>60.05</v>
      </c>
      <c r="AX156" s="1">
        <v>85.778999999999996</v>
      </c>
      <c r="AY156" s="1">
        <v>87.225999999999999</v>
      </c>
      <c r="AZ156" s="1">
        <v>0.57500000000000007</v>
      </c>
      <c r="BA156" s="1">
        <v>29.613</v>
      </c>
      <c r="BB156" s="1">
        <v>100</v>
      </c>
      <c r="BC156" s="1">
        <v>1.8029999999999999</v>
      </c>
      <c r="BD156" s="1">
        <v>14.468</v>
      </c>
      <c r="BE156" s="1">
        <v>34.337000000000003</v>
      </c>
      <c r="BF156" s="1">
        <v>0</v>
      </c>
      <c r="BG156" s="1">
        <v>84.49</v>
      </c>
      <c r="BH156" s="1">
        <v>0.88400000000000001</v>
      </c>
      <c r="BI156" s="1">
        <v>1.5940000000000001</v>
      </c>
      <c r="BJ156" s="1">
        <v>78.599999999999994</v>
      </c>
      <c r="BK156" s="1">
        <v>5.202</v>
      </c>
      <c r="BL156" s="1">
        <v>53</v>
      </c>
      <c r="BM156" s="1">
        <v>159</v>
      </c>
      <c r="BN156" s="1">
        <v>73.513999999999996</v>
      </c>
    </row>
    <row r="157" spans="1:66" x14ac:dyDescent="0.3">
      <c r="A157" t="s">
        <v>144</v>
      </c>
      <c r="B157" t="s">
        <v>92</v>
      </c>
      <c r="C157" t="s">
        <v>136</v>
      </c>
      <c r="D157">
        <v>2017</v>
      </c>
      <c r="E157" s="1">
        <v>245.5</v>
      </c>
      <c r="F157" s="1">
        <v>-4.6173254029783877</v>
      </c>
      <c r="G157" s="1">
        <v>97.365491326571913</v>
      </c>
      <c r="H157" s="1">
        <v>3.6669970267591698</v>
      </c>
      <c r="I157" s="1">
        <v>3.8</v>
      </c>
      <c r="J157" s="1">
        <v>64.5</v>
      </c>
      <c r="K157" s="1">
        <v>0.79015660285949707</v>
      </c>
      <c r="L157" s="1">
        <v>0.97113037109375</v>
      </c>
      <c r="M157" s="1">
        <v>0.92369925975799561</v>
      </c>
      <c r="N157" s="1">
        <v>0.73523175716400146</v>
      </c>
      <c r="O157" s="1">
        <v>1.0285364389419556</v>
      </c>
      <c r="P157" s="1">
        <v>0.3</v>
      </c>
      <c r="Q157" s="1">
        <v>5</v>
      </c>
      <c r="R157" s="1">
        <v>2.2999999999999998</v>
      </c>
      <c r="S157" s="1">
        <v>0.56000000000000005</v>
      </c>
      <c r="T157" s="1">
        <v>17.899999999999999</v>
      </c>
      <c r="U157" s="1">
        <v>2.3582336240431698</v>
      </c>
      <c r="V157" s="1">
        <v>3.8</v>
      </c>
      <c r="W157" s="1">
        <v>1.2</v>
      </c>
      <c r="X157" s="1">
        <v>53</v>
      </c>
      <c r="Y157" s="1">
        <v>8.4</v>
      </c>
      <c r="Z157" s="1">
        <v>13.7</v>
      </c>
      <c r="AA157" s="1">
        <v>22</v>
      </c>
      <c r="AB157" s="1">
        <v>0.1</v>
      </c>
      <c r="AC157" s="1">
        <v>24</v>
      </c>
      <c r="AD157" s="1">
        <v>21</v>
      </c>
      <c r="AE157" s="1">
        <v>12.2</v>
      </c>
      <c r="AF157" s="1">
        <v>66.8</v>
      </c>
      <c r="AG157" s="1">
        <v>28.3</v>
      </c>
      <c r="AH157" s="1">
        <v>99.6</v>
      </c>
      <c r="AI157" s="1">
        <v>97</v>
      </c>
      <c r="AJ157" s="1">
        <v>5.6</v>
      </c>
      <c r="AK157" s="1">
        <v>38</v>
      </c>
      <c r="AL157" s="1">
        <v>96.1</v>
      </c>
      <c r="AM157" s="1">
        <v>84.167770000000004</v>
      </c>
      <c r="AN157" s="1">
        <v>93</v>
      </c>
      <c r="AO157" s="1">
        <v>59</v>
      </c>
      <c r="AP157" s="1">
        <v>26.4</v>
      </c>
      <c r="AQ157" s="1">
        <v>4.2</v>
      </c>
      <c r="AR157" s="1">
        <v>99.87</v>
      </c>
      <c r="AS157" s="1">
        <v>1.4</v>
      </c>
      <c r="AT157" s="1">
        <v>3.4</v>
      </c>
      <c r="AU157" s="1">
        <v>0.95953347539955935</v>
      </c>
      <c r="AV157" s="1">
        <v>7.8</v>
      </c>
      <c r="AW157" s="1">
        <v>54.53</v>
      </c>
      <c r="AX157" s="1">
        <v>50.1</v>
      </c>
      <c r="AY157" s="1">
        <v>37</v>
      </c>
      <c r="AZ157" s="1">
        <v>0.2</v>
      </c>
      <c r="BA157" s="1">
        <v>35.799999999999997</v>
      </c>
      <c r="BB157" s="1">
        <v>99.9</v>
      </c>
      <c r="BC157" s="1">
        <v>2.2999999999999998</v>
      </c>
      <c r="BD157" s="1">
        <v>9.3000000000000007</v>
      </c>
      <c r="BE157" s="1">
        <v>37.5</v>
      </c>
      <c r="BF157" s="1">
        <v>4.5967646248867712E-2</v>
      </c>
      <c r="BG157" s="1">
        <v>25.7</v>
      </c>
      <c r="BH157" s="1">
        <v>0.4</v>
      </c>
      <c r="BI157" s="1">
        <v>2.7</v>
      </c>
      <c r="BJ157" s="1">
        <v>53</v>
      </c>
      <c r="BK157" s="1">
        <v>4.8</v>
      </c>
      <c r="BL157" s="1">
        <v>54</v>
      </c>
      <c r="BM157" s="1">
        <v>155</v>
      </c>
      <c r="BN157" s="1">
        <v>0</v>
      </c>
    </row>
    <row r="158" spans="1:66" x14ac:dyDescent="0.3">
      <c r="A158" t="s">
        <v>144</v>
      </c>
      <c r="B158" t="s">
        <v>92</v>
      </c>
      <c r="C158" t="s">
        <v>136</v>
      </c>
      <c r="D158">
        <v>2018</v>
      </c>
      <c r="E158" s="1" t="s">
        <v>145</v>
      </c>
      <c r="F158" s="1">
        <v>-3.9161958416277232</v>
      </c>
      <c r="G158" s="1">
        <v>94.984166431171772</v>
      </c>
      <c r="H158" s="1">
        <v>3.2160538314457998</v>
      </c>
      <c r="I158" s="1">
        <v>3.8</v>
      </c>
      <c r="J158" s="1">
        <v>63.4</v>
      </c>
      <c r="K158" s="1">
        <v>0.7289586067199707</v>
      </c>
      <c r="L158" s="1">
        <v>0.86869996786117554</v>
      </c>
      <c r="M158" s="1">
        <v>0.87303698062896729</v>
      </c>
      <c r="N158" s="1">
        <v>0.7786068320274353</v>
      </c>
      <c r="O158" s="1">
        <v>1.0182459354400635</v>
      </c>
      <c r="P158" s="1">
        <v>0.20335769786322699</v>
      </c>
      <c r="Q158" s="1">
        <v>5.2</v>
      </c>
      <c r="R158" s="1">
        <v>2.46</v>
      </c>
      <c r="S158" s="1">
        <v>0.56999999999999995</v>
      </c>
      <c r="T158" s="1">
        <v>10.8</v>
      </c>
      <c r="U158" s="1">
        <v>2.2999999999999998</v>
      </c>
      <c r="V158" s="1">
        <v>3.4550000000000001</v>
      </c>
      <c r="W158" s="1">
        <v>1.1530646982248793</v>
      </c>
      <c r="X158" s="1">
        <v>53</v>
      </c>
      <c r="Y158" s="1">
        <v>8.4</v>
      </c>
      <c r="Z158" s="1">
        <v>13.7</v>
      </c>
      <c r="AA158" s="1">
        <v>22</v>
      </c>
      <c r="AB158" s="1">
        <v>5.7000000000000002E-2</v>
      </c>
      <c r="AC158" s="1">
        <v>22.53</v>
      </c>
      <c r="AD158" s="1">
        <v>19.560000000000002</v>
      </c>
      <c r="AE158" s="1">
        <v>12.9</v>
      </c>
      <c r="AF158" s="1">
        <v>74.599999999999994</v>
      </c>
      <c r="AG158" s="1">
        <v>26.9298</v>
      </c>
      <c r="AH158" s="1">
        <v>99.8</v>
      </c>
      <c r="AI158" s="1">
        <v>92</v>
      </c>
      <c r="AJ158" s="1">
        <v>6.2</v>
      </c>
      <c r="AK158" s="1">
        <v>38</v>
      </c>
      <c r="AL158" s="1">
        <v>94.940839999999994</v>
      </c>
      <c r="AM158" s="1">
        <v>84.167770000000004</v>
      </c>
      <c r="AN158" s="1">
        <v>92.631578947368425</v>
      </c>
      <c r="AO158" s="1">
        <v>62.054935898222666</v>
      </c>
      <c r="AP158" s="1">
        <v>26.35</v>
      </c>
      <c r="AQ158" s="1">
        <v>8.4</v>
      </c>
      <c r="AR158" s="1">
        <v>99.87</v>
      </c>
      <c r="AS158" s="1">
        <v>1.3884124828493827</v>
      </c>
      <c r="AT158" s="1">
        <v>4.5999999999999996</v>
      </c>
      <c r="AU158" s="1">
        <v>0.95953347539955935</v>
      </c>
      <c r="AV158" s="1">
        <v>7.1609997749328604</v>
      </c>
      <c r="AW158" s="1">
        <v>54.06</v>
      </c>
      <c r="AX158" s="1">
        <v>52.191325935652301</v>
      </c>
      <c r="AY158" s="1">
        <v>51.563544859016297</v>
      </c>
      <c r="AZ158" s="1">
        <v>0.17755000000000001</v>
      </c>
      <c r="BA158" s="1">
        <v>49.097394943237305</v>
      </c>
      <c r="BB158" s="1">
        <v>99.910738344634424</v>
      </c>
      <c r="BC158" s="1">
        <v>2.2999999999999998</v>
      </c>
      <c r="BD158" s="1">
        <v>9.3000000000000007</v>
      </c>
      <c r="BE158" s="1">
        <v>37.462147971261693</v>
      </c>
      <c r="BF158" s="1">
        <v>4.5967646248867712E-2</v>
      </c>
      <c r="BG158" s="1">
        <v>25.73</v>
      </c>
      <c r="BH158" s="1">
        <v>0.4</v>
      </c>
      <c r="BI158" s="1">
        <v>2.71</v>
      </c>
      <c r="BJ158" s="1">
        <v>66</v>
      </c>
      <c r="BK158" s="1">
        <v>4.7322689693333331</v>
      </c>
      <c r="BL158" s="1">
        <v>50</v>
      </c>
      <c r="BM158" s="1">
        <v>176.03</v>
      </c>
      <c r="BN158" s="1">
        <v>0</v>
      </c>
    </row>
    <row r="159" spans="1:66" x14ac:dyDescent="0.3">
      <c r="A159" t="s">
        <v>144</v>
      </c>
      <c r="B159" t="s">
        <v>92</v>
      </c>
      <c r="C159" t="s">
        <v>136</v>
      </c>
      <c r="D159">
        <v>2019</v>
      </c>
      <c r="E159" s="1">
        <v>234.7</v>
      </c>
      <c r="F159" s="1">
        <v>-5.1153728071640137</v>
      </c>
      <c r="G159" s="1">
        <v>92.139350612338291</v>
      </c>
      <c r="H159" s="1">
        <v>0.40565519030951103</v>
      </c>
      <c r="I159" s="1">
        <v>3</v>
      </c>
      <c r="J159" s="1">
        <v>58.7</v>
      </c>
      <c r="K159" s="1">
        <v>0.78070950508117676</v>
      </c>
      <c r="L159" s="1">
        <v>0.80927550792694092</v>
      </c>
      <c r="M159" s="1">
        <v>0.8703991174697876</v>
      </c>
      <c r="N159" s="1">
        <v>0.76425850391387939</v>
      </c>
      <c r="O159" s="1">
        <v>0.99610865116119385</v>
      </c>
      <c r="P159" s="1">
        <v>0.2</v>
      </c>
      <c r="Q159" s="1">
        <v>5.8</v>
      </c>
      <c r="R159" s="1">
        <v>2.33</v>
      </c>
      <c r="S159" s="1">
        <v>0.57999999999999996</v>
      </c>
      <c r="T159" s="1">
        <v>10.8</v>
      </c>
      <c r="U159" s="1">
        <v>2.3582336240431698</v>
      </c>
      <c r="V159" s="1">
        <v>3.4550000000000001</v>
      </c>
      <c r="W159" s="1">
        <v>1.1530646982248793</v>
      </c>
      <c r="X159" s="1">
        <v>53</v>
      </c>
      <c r="Y159" s="1">
        <v>7.9</v>
      </c>
      <c r="Z159" s="1">
        <v>13.1</v>
      </c>
      <c r="AA159" s="1">
        <v>12</v>
      </c>
      <c r="AB159" s="1">
        <v>0.221</v>
      </c>
      <c r="AC159" s="1">
        <v>22.6</v>
      </c>
      <c r="AD159" s="1">
        <v>38</v>
      </c>
      <c r="AE159" s="1">
        <v>12.9</v>
      </c>
      <c r="AF159" s="1">
        <v>74.8</v>
      </c>
      <c r="AG159" s="1">
        <v>26.9298</v>
      </c>
      <c r="AH159" s="1">
        <v>99.8</v>
      </c>
      <c r="AI159" s="1">
        <v>89</v>
      </c>
      <c r="AJ159" s="1">
        <v>5.8817406673997645</v>
      </c>
      <c r="AK159" s="1">
        <v>38</v>
      </c>
      <c r="AL159" s="1">
        <v>95.807500000000005</v>
      </c>
      <c r="AM159" s="1">
        <v>84.167770000000004</v>
      </c>
      <c r="AN159" s="1">
        <v>95.78947368421052</v>
      </c>
      <c r="AO159" s="1">
        <v>62.382323574745946</v>
      </c>
      <c r="AP159" s="1">
        <v>26.35</v>
      </c>
      <c r="AQ159" s="1">
        <v>8.4</v>
      </c>
      <c r="AR159" s="1">
        <v>99.87</v>
      </c>
      <c r="AS159" s="1">
        <v>1.3886854926777363</v>
      </c>
      <c r="AT159" s="1">
        <v>9.89</v>
      </c>
      <c r="AU159" s="1">
        <v>0.95953347539955935</v>
      </c>
      <c r="AV159" s="1">
        <v>7.0549998283386204</v>
      </c>
      <c r="AW159" s="1">
        <v>54.59</v>
      </c>
      <c r="AX159" s="1">
        <v>55.556698406848703</v>
      </c>
      <c r="AY159" s="1">
        <v>58.957995099999998</v>
      </c>
      <c r="AZ159" s="1">
        <v>0.17772999405860901</v>
      </c>
      <c r="BA159" s="1">
        <v>49.097394943237305</v>
      </c>
      <c r="BB159" s="1">
        <v>99.91618328874128</v>
      </c>
      <c r="BC159" s="1">
        <v>2.2999999999999998</v>
      </c>
      <c r="BD159" s="1">
        <v>8.6</v>
      </c>
      <c r="BE159" s="1">
        <v>37.462147971261693</v>
      </c>
      <c r="BF159" s="1">
        <v>4.6085376936824768E-2</v>
      </c>
      <c r="BG159" s="1">
        <v>10.3878</v>
      </c>
      <c r="BH159" s="1">
        <v>0.39774999999999999</v>
      </c>
      <c r="BI159" s="1">
        <v>1.8219449626865669</v>
      </c>
      <c r="BJ159" s="1">
        <v>62.523507510351287</v>
      </c>
      <c r="BK159" s="1">
        <v>4.7322689693333331</v>
      </c>
      <c r="BL159" s="1">
        <v>51</v>
      </c>
      <c r="BM159" s="1">
        <v>193.1</v>
      </c>
      <c r="BN159" s="1">
        <v>0</v>
      </c>
    </row>
    <row r="160" spans="1:66" x14ac:dyDescent="0.3">
      <c r="A160" t="s">
        <v>144</v>
      </c>
      <c r="B160" t="s">
        <v>92</v>
      </c>
      <c r="C160" t="s">
        <v>136</v>
      </c>
      <c r="D160">
        <v>2020</v>
      </c>
      <c r="E160" s="1">
        <v>116.2</v>
      </c>
      <c r="F160" s="1">
        <v>-12.488415823472</v>
      </c>
      <c r="G160" s="1">
        <v>78.628478778002744</v>
      </c>
      <c r="H160" s="1">
        <v>2.5808007718282799</v>
      </c>
      <c r="I160" s="1">
        <v>-14.9</v>
      </c>
      <c r="J160" s="1">
        <v>73.400000000000006</v>
      </c>
      <c r="K160" s="1">
        <v>0.74446660280227661</v>
      </c>
      <c r="L160" s="1">
        <v>0.88936823606491089</v>
      </c>
      <c r="M160" s="1">
        <v>0.86607551574707031</v>
      </c>
      <c r="N160" s="1">
        <v>0.92253828048706055</v>
      </c>
      <c r="O160" s="1">
        <v>1.1259995698928833</v>
      </c>
      <c r="P160" s="1">
        <v>0.2</v>
      </c>
      <c r="Q160" s="1">
        <v>6.5</v>
      </c>
      <c r="R160" s="1">
        <v>2.46</v>
      </c>
      <c r="S160" s="1">
        <v>0.6</v>
      </c>
      <c r="T160" s="1">
        <v>10.8</v>
      </c>
      <c r="U160" s="1">
        <v>2.2349999999999999</v>
      </c>
      <c r="V160" s="1">
        <v>5.2350000000000003</v>
      </c>
      <c r="W160" s="1">
        <v>1.1120000000000001</v>
      </c>
      <c r="X160" s="1">
        <v>61</v>
      </c>
      <c r="Y160" s="1">
        <v>9.2000000000000011</v>
      </c>
      <c r="Z160" s="1">
        <v>15.5</v>
      </c>
      <c r="AA160" s="1">
        <v>13</v>
      </c>
      <c r="AB160" s="1">
        <v>0.70000000000000007</v>
      </c>
      <c r="AC160" s="1">
        <v>22.6</v>
      </c>
      <c r="AD160" s="1">
        <v>38</v>
      </c>
      <c r="AE160" s="1">
        <v>13.700000000000001</v>
      </c>
      <c r="AF160" s="1">
        <v>74.8</v>
      </c>
      <c r="AG160" s="1">
        <v>25.734999999999999</v>
      </c>
      <c r="AH160" s="1">
        <v>99.8</v>
      </c>
      <c r="AI160" s="1">
        <v>97</v>
      </c>
      <c r="AJ160" s="1">
        <v>6.2410000000000005</v>
      </c>
      <c r="AK160" s="1">
        <v>37</v>
      </c>
      <c r="AL160" s="1">
        <v>94.805000000000007</v>
      </c>
      <c r="AM160" s="1">
        <v>86.754000000000005</v>
      </c>
      <c r="AN160" s="1">
        <v>97.894999999999996</v>
      </c>
      <c r="AO160" s="1">
        <v>62.907000000000004</v>
      </c>
      <c r="AP160" s="1">
        <v>26.3</v>
      </c>
      <c r="AQ160" s="1">
        <v>2.5</v>
      </c>
      <c r="AR160" s="1">
        <v>99.87</v>
      </c>
      <c r="AS160" s="1">
        <v>1.391</v>
      </c>
      <c r="AT160" s="1">
        <v>14</v>
      </c>
      <c r="AU160" s="1">
        <v>0.96</v>
      </c>
      <c r="AV160" s="1">
        <v>6.6740000000000004</v>
      </c>
      <c r="AW160" s="1">
        <v>52.29</v>
      </c>
      <c r="AX160" s="1">
        <v>58.596000000000004</v>
      </c>
      <c r="AY160" s="1">
        <v>65.286000000000001</v>
      </c>
      <c r="AZ160" s="1">
        <v>0.36399999999999999</v>
      </c>
      <c r="BA160" s="1">
        <v>50.35</v>
      </c>
      <c r="BB160" s="1">
        <v>99</v>
      </c>
      <c r="BC160" s="1">
        <v>2.319</v>
      </c>
      <c r="BD160" s="1">
        <v>8.6</v>
      </c>
      <c r="BE160" s="1">
        <v>26.8</v>
      </c>
      <c r="BF160" s="1">
        <v>0</v>
      </c>
      <c r="BG160" s="1">
        <v>9.31</v>
      </c>
      <c r="BH160" s="1">
        <v>0.38900000000000001</v>
      </c>
      <c r="BI160" s="1">
        <v>1.8</v>
      </c>
      <c r="BJ160" s="1">
        <v>60.5</v>
      </c>
      <c r="BK160" s="1">
        <v>5.3159999999999998</v>
      </c>
      <c r="BL160" s="1">
        <v>52</v>
      </c>
      <c r="BM160" s="1">
        <v>217</v>
      </c>
      <c r="BN160" s="1">
        <v>79.835000000000008</v>
      </c>
    </row>
    <row r="161" spans="1:66" x14ac:dyDescent="0.3">
      <c r="A161" t="s">
        <v>144</v>
      </c>
      <c r="B161" t="s">
        <v>92</v>
      </c>
      <c r="C161" t="s">
        <v>136</v>
      </c>
      <c r="D161">
        <v>2021</v>
      </c>
      <c r="E161" s="1">
        <v>246.1</v>
      </c>
      <c r="F161" s="1">
        <v>-13.6</v>
      </c>
      <c r="G161" s="1">
        <v>86.093430601465798</v>
      </c>
      <c r="H161" s="1">
        <v>4.0285288815737896</v>
      </c>
      <c r="I161" s="1">
        <v>3.9</v>
      </c>
      <c r="J161" s="1">
        <v>89</v>
      </c>
      <c r="K161" s="1">
        <v>0.74446660280227661</v>
      </c>
      <c r="L161" s="1">
        <v>0.88936823606491089</v>
      </c>
      <c r="M161" s="1">
        <v>0.86607551574707031</v>
      </c>
      <c r="N161" s="1">
        <v>0.92253828048706055</v>
      </c>
      <c r="O161" s="1">
        <v>1.1259995698928833</v>
      </c>
      <c r="P161" s="1">
        <v>0.25</v>
      </c>
      <c r="Q161" s="1">
        <v>5.3</v>
      </c>
      <c r="R161" s="1">
        <v>2.58</v>
      </c>
      <c r="S161" s="1">
        <v>0.7</v>
      </c>
      <c r="T161" s="1">
        <v>10.8</v>
      </c>
      <c r="U161" s="1">
        <v>2.2349999999999999</v>
      </c>
      <c r="V161" s="1">
        <v>5.2729999999999997</v>
      </c>
      <c r="W161" s="1">
        <v>1.1120000000000001</v>
      </c>
      <c r="X161" s="1">
        <v>61</v>
      </c>
      <c r="Y161" s="1">
        <v>10.200000000000001</v>
      </c>
      <c r="Z161" s="1">
        <v>16</v>
      </c>
      <c r="AA161" s="1">
        <v>12</v>
      </c>
      <c r="AB161" s="1">
        <v>0.57000000000000006</v>
      </c>
      <c r="AC161" s="1">
        <v>22.6</v>
      </c>
      <c r="AD161" s="1">
        <v>38</v>
      </c>
      <c r="AE161" s="1">
        <v>12.23</v>
      </c>
      <c r="AF161" s="1">
        <v>74.072000000000003</v>
      </c>
      <c r="AG161" s="1">
        <v>25.279</v>
      </c>
      <c r="AH161" s="1">
        <v>99.8</v>
      </c>
      <c r="AI161" s="1">
        <v>96</v>
      </c>
      <c r="AJ161" s="1">
        <v>6</v>
      </c>
      <c r="AK161" s="1">
        <v>37</v>
      </c>
      <c r="AL161" s="1">
        <v>98.597000000000008</v>
      </c>
      <c r="AM161" s="1">
        <v>89.213999999999999</v>
      </c>
      <c r="AN161" s="1">
        <v>96.906999999999996</v>
      </c>
      <c r="AO161" s="1">
        <v>63.241</v>
      </c>
      <c r="AP161" s="1">
        <v>22.2</v>
      </c>
      <c r="AQ161" s="1">
        <v>2.5</v>
      </c>
      <c r="AR161" s="1">
        <v>99.87</v>
      </c>
      <c r="AS161" s="1">
        <v>1.387</v>
      </c>
      <c r="AT161" s="1">
        <v>14.03</v>
      </c>
      <c r="AU161" s="1">
        <v>0.96</v>
      </c>
      <c r="AV161" s="1">
        <v>7.11</v>
      </c>
      <c r="AW161" s="1">
        <v>52.45</v>
      </c>
      <c r="AX161" s="1">
        <v>64</v>
      </c>
      <c r="AY161" s="1">
        <v>87.385000000000005</v>
      </c>
      <c r="AZ161" s="1">
        <v>0.34600000000000003</v>
      </c>
      <c r="BA161" s="1">
        <v>50.35</v>
      </c>
      <c r="BB161" s="1">
        <v>99.915999999999997</v>
      </c>
      <c r="BC161" s="1">
        <v>2.319</v>
      </c>
      <c r="BD161" s="1">
        <v>10.073</v>
      </c>
      <c r="BE161" s="1">
        <v>26.8</v>
      </c>
      <c r="BF161" s="1">
        <v>0</v>
      </c>
      <c r="BG161" s="1">
        <v>9.6389999999999993</v>
      </c>
      <c r="BH161" s="1">
        <v>0.40600000000000003</v>
      </c>
      <c r="BI161" s="1">
        <v>2.92</v>
      </c>
      <c r="BJ161" s="1">
        <v>60.5</v>
      </c>
      <c r="BK161" s="1">
        <v>5.3730000000000002</v>
      </c>
      <c r="BL161" s="1">
        <v>53</v>
      </c>
      <c r="BM161" s="1">
        <v>218</v>
      </c>
      <c r="BN161" s="1">
        <v>79.835000000000008</v>
      </c>
    </row>
    <row r="162" spans="1:66" x14ac:dyDescent="0.3">
      <c r="A162" t="s">
        <v>146</v>
      </c>
      <c r="B162" t="s">
        <v>92</v>
      </c>
      <c r="C162" t="s">
        <v>68</v>
      </c>
      <c r="D162">
        <v>2017</v>
      </c>
      <c r="E162" s="1">
        <v>531.5</v>
      </c>
      <c r="F162" s="1">
        <v>-1.7282056613710524</v>
      </c>
      <c r="G162" s="1">
        <v>77.115744504443413</v>
      </c>
      <c r="H162" s="1">
        <v>6.0414572401899198</v>
      </c>
      <c r="I162" s="1">
        <v>2.1</v>
      </c>
      <c r="J162" s="1">
        <v>35.200000000000003</v>
      </c>
      <c r="K162" s="1">
        <v>-7.7843010425567627E-2</v>
      </c>
      <c r="L162" s="1">
        <v>-0.79744654893875122</v>
      </c>
      <c r="M162" s="1">
        <v>5.1024075597524643E-2</v>
      </c>
      <c r="N162" s="1">
        <v>-0.55860590934753418</v>
      </c>
      <c r="O162" s="1">
        <v>0.27870535850524902</v>
      </c>
      <c r="P162" s="1">
        <v>2.9978179931641051</v>
      </c>
      <c r="Q162" s="1">
        <v>11.820327758789105</v>
      </c>
      <c r="R162" s="1">
        <v>13.6000003814697</v>
      </c>
      <c r="S162" s="1">
        <v>1.6000000238418599</v>
      </c>
      <c r="T162" s="1">
        <v>28.1</v>
      </c>
      <c r="U162" s="1">
        <v>2.3313076301681699</v>
      </c>
      <c r="V162" s="1">
        <v>3.5818000000000003</v>
      </c>
      <c r="W162" s="1">
        <v>0.85470654537825619</v>
      </c>
      <c r="X162" s="1">
        <v>38</v>
      </c>
      <c r="Y162" s="1">
        <v>7</v>
      </c>
      <c r="Z162" s="1">
        <v>14.6</v>
      </c>
      <c r="AA162" s="1">
        <v>21</v>
      </c>
      <c r="AB162" s="1">
        <v>0.1</v>
      </c>
      <c r="AC162" s="1">
        <v>15.75</v>
      </c>
      <c r="AD162" s="1">
        <v>0.22</v>
      </c>
      <c r="AE162" s="1">
        <v>12.3</v>
      </c>
      <c r="AF162" s="1">
        <v>67.400000000000006</v>
      </c>
      <c r="AG162" s="1">
        <v>62.203800000000001</v>
      </c>
      <c r="AH162" s="1">
        <v>96</v>
      </c>
      <c r="AI162" s="1">
        <v>87</v>
      </c>
      <c r="AJ162" s="1">
        <v>6.8</v>
      </c>
      <c r="AK162" s="1">
        <v>7.6</v>
      </c>
      <c r="AL162" s="1">
        <v>95.058300000000003</v>
      </c>
      <c r="AM162" s="1">
        <v>91.621480000000005</v>
      </c>
      <c r="AN162" s="1">
        <v>95.695381990415257</v>
      </c>
      <c r="AO162" s="1">
        <v>56.445553958485981</v>
      </c>
      <c r="AP162" s="1">
        <v>17.2</v>
      </c>
      <c r="AQ162" s="1">
        <v>39.722996333333299</v>
      </c>
      <c r="AR162" s="1">
        <v>42.679333489999998</v>
      </c>
      <c r="AS162" s="1">
        <v>1.5067285594405595</v>
      </c>
      <c r="AT162" s="1">
        <v>9.6177282333374023</v>
      </c>
      <c r="AU162" s="1">
        <v>2.708265586656335</v>
      </c>
      <c r="AV162" s="1">
        <v>4.0149999999999997</v>
      </c>
      <c r="AW162" s="1">
        <v>60.745150000000002</v>
      </c>
      <c r="AX162" s="1">
        <v>57.431042992363302</v>
      </c>
      <c r="AY162" s="1">
        <v>50.36</v>
      </c>
      <c r="AZ162" s="1">
        <v>0.53811997175216697</v>
      </c>
      <c r="BA162" s="1">
        <v>48.21</v>
      </c>
      <c r="BB162" s="1">
        <v>95.853895399999999</v>
      </c>
      <c r="BC162" s="1">
        <v>1.24</v>
      </c>
      <c r="BD162" s="1">
        <v>8.1999999999999993</v>
      </c>
      <c r="BE162" s="1">
        <v>27.761760526816033</v>
      </c>
      <c r="BF162" s="1">
        <v>980.70209620404239</v>
      </c>
      <c r="BG162" s="1">
        <v>31.032355083847101</v>
      </c>
      <c r="BH162" s="1">
        <v>0.67988996139784696</v>
      </c>
      <c r="BI162" s="1">
        <v>15.7</v>
      </c>
      <c r="BJ162" s="1">
        <v>46</v>
      </c>
      <c r="BK162" s="1">
        <v>4.1054785873185651</v>
      </c>
      <c r="BL162" s="1">
        <v>30</v>
      </c>
      <c r="BM162" s="1">
        <v>210</v>
      </c>
      <c r="BN162" s="1">
        <v>0</v>
      </c>
    </row>
    <row r="163" spans="1:66" x14ac:dyDescent="0.3">
      <c r="A163" t="s">
        <v>146</v>
      </c>
      <c r="B163" t="s">
        <v>92</v>
      </c>
      <c r="C163" t="s">
        <v>68</v>
      </c>
      <c r="D163">
        <v>2018</v>
      </c>
      <c r="E163" s="1">
        <v>602.4</v>
      </c>
      <c r="F163" s="1">
        <v>-1.990038354391219</v>
      </c>
      <c r="G163" s="1">
        <v>80.559384228778413</v>
      </c>
      <c r="H163" s="1">
        <v>4.8993501535654902</v>
      </c>
      <c r="I163" s="1">
        <v>2.2000000000000002</v>
      </c>
      <c r="J163" s="1">
        <v>35.4</v>
      </c>
      <c r="K163" s="1">
        <v>-1.6696549952030182E-2</v>
      </c>
      <c r="L163" s="1">
        <v>-0.64820802211761475</v>
      </c>
      <c r="M163" s="1">
        <v>-0.15762187540531158</v>
      </c>
      <c r="N163" s="1">
        <v>-0.63650643825531006</v>
      </c>
      <c r="O163" s="1">
        <v>0.15822608768939972</v>
      </c>
      <c r="P163" s="1">
        <v>2.8942272108570299</v>
      </c>
      <c r="Q163" s="1">
        <v>4.2</v>
      </c>
      <c r="R163" s="1">
        <v>13.6000003814697</v>
      </c>
      <c r="S163" s="1">
        <v>1.6000000238418599</v>
      </c>
      <c r="T163" s="1">
        <v>28.9</v>
      </c>
      <c r="U163" s="1">
        <v>2.35</v>
      </c>
      <c r="V163" s="1">
        <v>3.7488000000000001</v>
      </c>
      <c r="W163" s="1">
        <v>0.85470654537825619</v>
      </c>
      <c r="X163" s="1">
        <v>38</v>
      </c>
      <c r="Y163" s="1">
        <v>7.8</v>
      </c>
      <c r="Z163" s="1">
        <v>14.6</v>
      </c>
      <c r="AA163" s="1">
        <v>22</v>
      </c>
      <c r="AB163" s="1">
        <v>0.121</v>
      </c>
      <c r="AC163" s="1">
        <v>15.18</v>
      </c>
      <c r="AD163" s="1">
        <v>31.36</v>
      </c>
      <c r="AE163" s="1">
        <v>11.8</v>
      </c>
      <c r="AF163" s="1">
        <v>76.7</v>
      </c>
      <c r="AG163" s="1">
        <v>61.405200000000001</v>
      </c>
      <c r="AH163" s="1">
        <v>95.6</v>
      </c>
      <c r="AI163" s="1">
        <v>96</v>
      </c>
      <c r="AJ163" s="1">
        <v>6.4</v>
      </c>
      <c r="AK163" s="1">
        <v>7.6</v>
      </c>
      <c r="AL163" s="1">
        <v>95.470950000000002</v>
      </c>
      <c r="AM163" s="1">
        <v>91.621480000000005</v>
      </c>
      <c r="AN163" s="1">
        <v>95.348837209302317</v>
      </c>
      <c r="AO163" s="1">
        <v>55.863490726510975</v>
      </c>
      <c r="AP163" s="1">
        <v>24.07</v>
      </c>
      <c r="AQ163" s="1">
        <v>45.631799999999998</v>
      </c>
      <c r="AR163" s="1">
        <v>42.849121920000002</v>
      </c>
      <c r="AS163" s="1">
        <v>1.5002716965838976</v>
      </c>
      <c r="AT163" s="1">
        <v>9.2152134550018001</v>
      </c>
      <c r="AU163" s="1">
        <v>2.708265586656335</v>
      </c>
      <c r="AV163" s="1">
        <v>4.2300000000000004</v>
      </c>
      <c r="AW163" s="1">
        <v>61.128639999999997</v>
      </c>
      <c r="AX163" s="1">
        <v>59.540445996725502</v>
      </c>
      <c r="AY163" s="1">
        <v>58.860151341978799</v>
      </c>
      <c r="AZ163" s="1">
        <v>0.55237999999999998</v>
      </c>
      <c r="BA163" s="1">
        <v>57.829415798187256</v>
      </c>
      <c r="BB163" s="1">
        <v>97.616369958029452</v>
      </c>
      <c r="BC163" s="1">
        <v>1.24</v>
      </c>
      <c r="BD163" s="1">
        <v>8.1999999999999993</v>
      </c>
      <c r="BE163" s="1">
        <v>27.761760526816033</v>
      </c>
      <c r="BF163" s="1">
        <v>980.70209620404239</v>
      </c>
      <c r="BG163" s="1">
        <v>31.03</v>
      </c>
      <c r="BH163" s="1">
        <v>0.68</v>
      </c>
      <c r="BI163" s="1">
        <v>16.350000000000001</v>
      </c>
      <c r="BJ163" s="1">
        <v>40</v>
      </c>
      <c r="BK163" s="1">
        <v>4.0125385923333328</v>
      </c>
      <c r="BL163" s="1">
        <v>29</v>
      </c>
      <c r="BM163" s="1">
        <v>174.34</v>
      </c>
      <c r="BN163" s="1">
        <v>0</v>
      </c>
    </row>
    <row r="164" spans="1:66" x14ac:dyDescent="0.3">
      <c r="A164" t="s">
        <v>146</v>
      </c>
      <c r="B164" t="s">
        <v>92</v>
      </c>
      <c r="C164" t="s">
        <v>68</v>
      </c>
      <c r="D164">
        <v>2019</v>
      </c>
      <c r="E164" s="1">
        <v>514.79999999999995</v>
      </c>
      <c r="F164" s="1">
        <v>-0.27340220696506834</v>
      </c>
      <c r="G164" s="1">
        <v>77.873260508548341</v>
      </c>
      <c r="H164" s="1">
        <v>3.6359614212704998</v>
      </c>
      <c r="I164" s="1">
        <v>-0.2</v>
      </c>
      <c r="J164" s="1">
        <v>36.200000000000003</v>
      </c>
      <c r="K164" s="1">
        <v>7.9714525490999222E-3</v>
      </c>
      <c r="L164" s="1">
        <v>-0.83690339326858521</v>
      </c>
      <c r="M164" s="1">
        <v>-0.15678699314594269</v>
      </c>
      <c r="N164" s="1">
        <v>-0.65800535678863525</v>
      </c>
      <c r="O164" s="1">
        <v>0.1037781685590744</v>
      </c>
      <c r="P164" s="1">
        <v>1.63</v>
      </c>
      <c r="Q164" s="1">
        <v>3.8</v>
      </c>
      <c r="R164" s="1">
        <v>12.4</v>
      </c>
      <c r="S164" s="1">
        <v>1</v>
      </c>
      <c r="T164" s="1">
        <v>28.9</v>
      </c>
      <c r="U164" s="1">
        <v>2.3313076301681699</v>
      </c>
      <c r="V164" s="1">
        <v>3.7488000000000001</v>
      </c>
      <c r="W164" s="1">
        <v>0.85470654537825619</v>
      </c>
      <c r="X164" s="1">
        <v>38</v>
      </c>
      <c r="Y164" s="1">
        <v>7.6</v>
      </c>
      <c r="Z164" s="1">
        <v>13.4</v>
      </c>
      <c r="AA164" s="1">
        <v>22</v>
      </c>
      <c r="AB164" s="1">
        <v>0.12</v>
      </c>
      <c r="AC164" s="1">
        <v>15.7</v>
      </c>
      <c r="AD164" s="1">
        <v>37</v>
      </c>
      <c r="AE164" s="1">
        <v>11.8</v>
      </c>
      <c r="AF164" s="1">
        <v>76.599999999999994</v>
      </c>
      <c r="AG164" s="1">
        <v>61.405200000000001</v>
      </c>
      <c r="AH164" s="1">
        <v>97.7</v>
      </c>
      <c r="AI164" s="1">
        <v>96</v>
      </c>
      <c r="AJ164" s="1">
        <v>6.4102993509537454</v>
      </c>
      <c r="AK164" s="1">
        <v>7.6</v>
      </c>
      <c r="AL164" s="1">
        <v>95.250630000000001</v>
      </c>
      <c r="AM164" s="1">
        <v>91.621480000000005</v>
      </c>
      <c r="AN164" s="1">
        <v>95.454545454545453</v>
      </c>
      <c r="AO164" s="1">
        <v>56.133679807437012</v>
      </c>
      <c r="AP164" s="1">
        <v>25.94</v>
      </c>
      <c r="AQ164" s="1">
        <v>45.631799999999998</v>
      </c>
      <c r="AR164" s="1">
        <v>42.938961050000003</v>
      </c>
      <c r="AS164" s="1">
        <v>1.5027816923463422</v>
      </c>
      <c r="AT164" s="1">
        <v>9.2152134550018001</v>
      </c>
      <c r="AU164" s="1">
        <v>2.708265586656335</v>
      </c>
      <c r="AV164" s="1">
        <v>3.37100005149841</v>
      </c>
      <c r="AW164" s="1">
        <v>61.128639999999997</v>
      </c>
      <c r="AX164" s="1">
        <v>63.852249094293903</v>
      </c>
      <c r="AY164" s="1">
        <v>62.7911079</v>
      </c>
      <c r="AZ164" s="1">
        <v>0.50044000148773204</v>
      </c>
      <c r="BA164" s="1">
        <v>57.829415798187256</v>
      </c>
      <c r="BB164" s="1">
        <v>97.761770940083579</v>
      </c>
      <c r="BC164" s="1">
        <v>1.24</v>
      </c>
      <c r="BD164" s="1">
        <v>8.1999999999999993</v>
      </c>
      <c r="BE164" s="1">
        <v>27.761760526816033</v>
      </c>
      <c r="BF164" s="1">
        <v>1512.1387073753097</v>
      </c>
      <c r="BG164" s="1">
        <v>33.385240000000003</v>
      </c>
      <c r="BH164" s="1">
        <v>0.67601</v>
      </c>
      <c r="BI164" s="1">
        <v>19.263960096300945</v>
      </c>
      <c r="BJ164" s="1">
        <v>39.665559140357637</v>
      </c>
      <c r="BK164" s="1">
        <v>4.0125385923333328</v>
      </c>
      <c r="BL164" s="1">
        <v>28</v>
      </c>
      <c r="BM164" s="1">
        <v>149.17234461150829</v>
      </c>
      <c r="BN164" s="1">
        <v>0</v>
      </c>
    </row>
    <row r="165" spans="1:66" x14ac:dyDescent="0.3">
      <c r="A165" t="s">
        <v>146</v>
      </c>
      <c r="B165" t="s">
        <v>92</v>
      </c>
      <c r="C165" t="s">
        <v>68</v>
      </c>
      <c r="D165">
        <v>2020</v>
      </c>
      <c r="E165" s="1">
        <v>450</v>
      </c>
      <c r="F165" s="1">
        <v>2.4109735833686035</v>
      </c>
      <c r="G165" s="1">
        <v>77.158771748498637</v>
      </c>
      <c r="H165" s="1">
        <v>3.3968341556999899</v>
      </c>
      <c r="I165" s="1">
        <v>-8.1999999999999993</v>
      </c>
      <c r="J165" s="1">
        <v>41.5</v>
      </c>
      <c r="K165" s="1">
        <v>-3.5582330077886581E-2</v>
      </c>
      <c r="L165" s="1">
        <v>-0.8500293493270874</v>
      </c>
      <c r="M165" s="1">
        <v>-0.15506085753440857</v>
      </c>
      <c r="N165" s="1">
        <v>-0.67010796070098877</v>
      </c>
      <c r="O165" s="1">
        <v>7.6778121292591095E-2</v>
      </c>
      <c r="P165" s="1">
        <v>1.69</v>
      </c>
      <c r="Q165" s="1">
        <v>3.6</v>
      </c>
      <c r="R165" s="1">
        <v>12.4</v>
      </c>
      <c r="S165" s="1">
        <v>1</v>
      </c>
      <c r="T165" s="1">
        <v>28.900000000000002</v>
      </c>
      <c r="U165" s="1">
        <v>2.327</v>
      </c>
      <c r="V165" s="1">
        <v>3.8000000000000003</v>
      </c>
      <c r="W165" s="1">
        <v>0.81900000000000006</v>
      </c>
      <c r="X165" s="1">
        <v>33</v>
      </c>
      <c r="Y165" s="1">
        <v>7.5</v>
      </c>
      <c r="Z165" s="1">
        <v>12.700000000000001</v>
      </c>
      <c r="AA165" s="1">
        <v>23</v>
      </c>
      <c r="AB165" s="1">
        <v>0.08</v>
      </c>
      <c r="AC165" s="1">
        <v>15.700000000000001</v>
      </c>
      <c r="AD165" s="1">
        <v>37</v>
      </c>
      <c r="AE165" s="1">
        <v>13.1</v>
      </c>
      <c r="AF165" s="1">
        <v>76.600000000000009</v>
      </c>
      <c r="AG165" s="1">
        <v>60.365000000000002</v>
      </c>
      <c r="AH165" s="1">
        <v>97.7</v>
      </c>
      <c r="AI165" s="1">
        <v>88</v>
      </c>
      <c r="AJ165" s="1">
        <v>6.55</v>
      </c>
      <c r="AK165" s="1">
        <v>7.6000000000000005</v>
      </c>
      <c r="AL165" s="1">
        <v>100</v>
      </c>
      <c r="AM165" s="1">
        <v>100</v>
      </c>
      <c r="AN165" s="1">
        <v>95.454999999999998</v>
      </c>
      <c r="AO165" s="1">
        <v>55.703000000000003</v>
      </c>
      <c r="AP165" s="1">
        <v>32.200000000000003</v>
      </c>
      <c r="AQ165" s="1">
        <v>31.626000000000001</v>
      </c>
      <c r="AR165" s="1">
        <v>43.026284910000001</v>
      </c>
      <c r="AS165" s="1">
        <v>1.462</v>
      </c>
      <c r="AT165" s="1">
        <v>8.99</v>
      </c>
      <c r="AU165" s="1">
        <v>2.7080000000000002</v>
      </c>
      <c r="AV165" s="1">
        <v>3.4250000000000003</v>
      </c>
      <c r="AW165" s="1">
        <v>62.204000000000001</v>
      </c>
      <c r="AX165" s="1">
        <v>65.772999999999996</v>
      </c>
      <c r="AY165" s="1">
        <v>69.966000000000008</v>
      </c>
      <c r="AZ165" s="1">
        <v>0.48699999999999999</v>
      </c>
      <c r="BA165" s="1">
        <v>55.358000000000004</v>
      </c>
      <c r="BB165" s="1">
        <v>98.082999999999998</v>
      </c>
      <c r="BC165" s="1">
        <v>1.3880000000000001</v>
      </c>
      <c r="BD165" s="1">
        <v>8.1999999999999993</v>
      </c>
      <c r="BE165" s="1">
        <v>26.810000000000002</v>
      </c>
      <c r="BF165" s="1">
        <v>651.84500000000003</v>
      </c>
      <c r="BG165" s="1">
        <v>31.733000000000001</v>
      </c>
      <c r="BH165" s="1">
        <v>0.67400000000000004</v>
      </c>
      <c r="BI165" s="1">
        <v>24.8</v>
      </c>
      <c r="BJ165" s="1">
        <v>40.299999999999997</v>
      </c>
      <c r="BK165" s="1">
        <v>4.1139999999999999</v>
      </c>
      <c r="BL165" s="1">
        <v>29</v>
      </c>
      <c r="BM165" s="1">
        <v>140.90600000000001</v>
      </c>
      <c r="BN165" s="1">
        <v>0</v>
      </c>
    </row>
    <row r="166" spans="1:66" x14ac:dyDescent="0.3">
      <c r="A166" t="s">
        <v>146</v>
      </c>
      <c r="B166" t="s">
        <v>92</v>
      </c>
      <c r="C166" t="s">
        <v>68</v>
      </c>
      <c r="D166">
        <v>2021</v>
      </c>
      <c r="E166" s="1">
        <v>630.29999999999995</v>
      </c>
      <c r="F166" s="1">
        <v>-0.37628731072634958</v>
      </c>
      <c r="G166" s="1">
        <v>82.364231806124934</v>
      </c>
      <c r="H166" s="1">
        <v>5.6892084768376403</v>
      </c>
      <c r="I166" s="1">
        <v>4.8</v>
      </c>
      <c r="J166" s="1">
        <v>57.63</v>
      </c>
      <c r="K166" s="1">
        <v>-3.5582330077886581E-2</v>
      </c>
      <c r="L166" s="1">
        <v>-0.8500293493270874</v>
      </c>
      <c r="M166" s="1">
        <v>-0.15506085753440857</v>
      </c>
      <c r="N166" s="1">
        <v>-0.67010796070098877</v>
      </c>
      <c r="O166" s="1">
        <v>7.6778121292591095E-2</v>
      </c>
      <c r="P166" s="1">
        <v>1.54</v>
      </c>
      <c r="Q166" s="1">
        <v>7.1000000000000005</v>
      </c>
      <c r="R166" s="1">
        <v>10</v>
      </c>
      <c r="S166" s="1">
        <v>2</v>
      </c>
      <c r="T166" s="1">
        <v>28.900000000000002</v>
      </c>
      <c r="U166" s="1">
        <v>2.327</v>
      </c>
      <c r="V166" s="1">
        <v>3.8260000000000001</v>
      </c>
      <c r="W166" s="1">
        <v>0.81900000000000006</v>
      </c>
      <c r="X166" s="1">
        <v>33</v>
      </c>
      <c r="Y166" s="1">
        <v>8.6</v>
      </c>
      <c r="Z166" s="1">
        <v>14.200000000000001</v>
      </c>
      <c r="AA166" s="1">
        <v>23</v>
      </c>
      <c r="AB166" s="1">
        <v>0.08</v>
      </c>
      <c r="AC166" s="1">
        <v>15.700000000000001</v>
      </c>
      <c r="AD166" s="1">
        <v>37</v>
      </c>
      <c r="AE166" s="1">
        <v>12.780000000000001</v>
      </c>
      <c r="AF166" s="1">
        <v>76.010000000000005</v>
      </c>
      <c r="AG166" s="1">
        <v>59.454000000000001</v>
      </c>
      <c r="AH166" s="1">
        <v>97.7</v>
      </c>
      <c r="AI166" s="1">
        <v>73</v>
      </c>
      <c r="AJ166" s="1">
        <v>6</v>
      </c>
      <c r="AK166" s="1">
        <v>7.6000000000000005</v>
      </c>
      <c r="AL166" s="1">
        <v>99.301000000000002</v>
      </c>
      <c r="AM166" s="1">
        <v>100</v>
      </c>
      <c r="AN166" s="1">
        <v>96.629000000000005</v>
      </c>
      <c r="AO166" s="1">
        <v>58.070999999999998</v>
      </c>
      <c r="AP166" s="1">
        <v>32.9</v>
      </c>
      <c r="AQ166" s="1">
        <v>31.626000000000001</v>
      </c>
      <c r="AR166" s="1">
        <v>42.87</v>
      </c>
      <c r="AS166" s="1">
        <v>1.4510000000000001</v>
      </c>
      <c r="AT166" s="1">
        <v>8.85</v>
      </c>
      <c r="AU166" s="1">
        <v>2.7080000000000002</v>
      </c>
      <c r="AV166" s="1">
        <v>4.71</v>
      </c>
      <c r="AW166" s="1">
        <v>62.204000000000001</v>
      </c>
      <c r="AX166" s="1">
        <v>70.070000000000007</v>
      </c>
      <c r="AY166" s="1">
        <v>76.375</v>
      </c>
      <c r="AZ166" s="1">
        <v>0.312</v>
      </c>
      <c r="BA166" s="1">
        <v>55.358000000000004</v>
      </c>
      <c r="BB166" s="1">
        <v>98.082999999999998</v>
      </c>
      <c r="BC166" s="1">
        <v>1.3880000000000001</v>
      </c>
      <c r="BD166" s="1">
        <v>9.69</v>
      </c>
      <c r="BE166" s="1">
        <v>26.810000000000002</v>
      </c>
      <c r="BF166" s="1">
        <v>583.84299999999996</v>
      </c>
      <c r="BG166" s="1">
        <v>37.073</v>
      </c>
      <c r="BH166" s="1">
        <v>0.67400000000000004</v>
      </c>
      <c r="BI166" s="1">
        <v>29.071000000000002</v>
      </c>
      <c r="BJ166" s="1">
        <v>40.299999999999997</v>
      </c>
      <c r="BK166" s="1">
        <v>3.859</v>
      </c>
      <c r="BL166" s="1">
        <v>31</v>
      </c>
      <c r="BM166" s="1">
        <v>140.90600000000001</v>
      </c>
      <c r="BN166" s="1">
        <v>0</v>
      </c>
    </row>
    <row r="167" spans="1:66" x14ac:dyDescent="0.3">
      <c r="A167" t="s">
        <v>147</v>
      </c>
      <c r="B167" t="s">
        <v>86</v>
      </c>
      <c r="C167" t="s">
        <v>112</v>
      </c>
      <c r="D167">
        <v>2017</v>
      </c>
      <c r="E167" s="1">
        <v>93.3</v>
      </c>
      <c r="F167" s="1">
        <v>-3.3526290601641544</v>
      </c>
      <c r="G167" s="1">
        <v>83.999172189324071</v>
      </c>
      <c r="H167" s="1">
        <v>0.75466324932363305</v>
      </c>
      <c r="I167" s="1">
        <v>4.2</v>
      </c>
      <c r="J167" s="1">
        <v>65.099999999999994</v>
      </c>
      <c r="K167" s="1">
        <v>-0.66777551174163818</v>
      </c>
      <c r="L167" s="1">
        <v>-0.37398746609687805</v>
      </c>
      <c r="M167" s="1">
        <v>-0.19324889779090881</v>
      </c>
      <c r="N167" s="1">
        <v>-0.16653478145599365</v>
      </c>
      <c r="O167" s="1">
        <v>-0.22715559601783752</v>
      </c>
      <c r="P167" s="1">
        <v>0.63254547119140625</v>
      </c>
      <c r="Q167" s="1">
        <v>11.820327758789105</v>
      </c>
      <c r="R167" s="1">
        <v>14.8999996185303</v>
      </c>
      <c r="S167" s="1">
        <v>2.2999999523162802</v>
      </c>
      <c r="T167" s="1">
        <v>22.3</v>
      </c>
      <c r="U167" s="1">
        <v>2.1873496014543399</v>
      </c>
      <c r="V167" s="1">
        <v>1.4544000000000001</v>
      </c>
      <c r="W167" s="1">
        <v>0.87155988222650438</v>
      </c>
      <c r="X167" s="1">
        <v>121</v>
      </c>
      <c r="Y167" s="1">
        <v>17.600000000000001</v>
      </c>
      <c r="Z167" s="1">
        <v>27.1</v>
      </c>
      <c r="AA167" s="1">
        <v>107</v>
      </c>
      <c r="AB167" s="1">
        <v>0.05</v>
      </c>
      <c r="AC167" s="1">
        <v>22.83</v>
      </c>
      <c r="AD167" s="1">
        <v>29</v>
      </c>
      <c r="AE167" s="1">
        <v>20.8</v>
      </c>
      <c r="AF167" s="1">
        <v>65.099999999999994</v>
      </c>
      <c r="AG167" s="1">
        <v>31.365200000000002</v>
      </c>
      <c r="AH167" s="1">
        <v>73.599999999999994</v>
      </c>
      <c r="AI167" s="1">
        <v>99</v>
      </c>
      <c r="AJ167" s="1">
        <v>5.4</v>
      </c>
      <c r="AK167" s="1">
        <v>14.9</v>
      </c>
      <c r="AL167" s="1">
        <v>98.429640000000006</v>
      </c>
      <c r="AM167" s="1">
        <v>64.806100000000001</v>
      </c>
      <c r="AN167" s="1">
        <v>59.871945553822151</v>
      </c>
      <c r="AO167" s="1">
        <v>35.177865910629599</v>
      </c>
      <c r="AP167" s="1">
        <v>35.700000000000003</v>
      </c>
      <c r="AQ167" s="1">
        <v>5.4</v>
      </c>
      <c r="AR167" s="1">
        <v>75.219486270000004</v>
      </c>
      <c r="AS167" s="1">
        <v>1.9670583703703703</v>
      </c>
      <c r="AT167" s="1">
        <v>11.734442710876465</v>
      </c>
      <c r="AU167" s="1">
        <v>2.4456027303153989</v>
      </c>
      <c r="AV167" s="1">
        <v>9.9830000000000005</v>
      </c>
      <c r="AW167" s="1">
        <v>41.3</v>
      </c>
      <c r="AX167" s="1">
        <v>57.08</v>
      </c>
      <c r="AY167" s="1">
        <v>39.28</v>
      </c>
      <c r="AZ167" s="1">
        <v>0.71454000473022505</v>
      </c>
      <c r="BA167" s="1">
        <v>40.72</v>
      </c>
      <c r="BB167" s="1">
        <v>91.007191599999999</v>
      </c>
      <c r="BC167" s="1">
        <v>1.46</v>
      </c>
      <c r="BD167" s="1">
        <v>3.7</v>
      </c>
      <c r="BE167" s="1">
        <v>10.14</v>
      </c>
      <c r="BF167" s="1">
        <v>1.9746127598589576E-3</v>
      </c>
      <c r="BG167" s="1">
        <v>43.529004666990303</v>
      </c>
      <c r="BH167" s="1">
        <v>0.88552186657797805</v>
      </c>
      <c r="BI167" s="1">
        <v>1</v>
      </c>
      <c r="BJ167" s="1">
        <v>76</v>
      </c>
      <c r="BK167" s="1">
        <v>4.5459664468813425</v>
      </c>
      <c r="BL167" s="1">
        <v>37</v>
      </c>
      <c r="BM167" s="1">
        <v>233.6</v>
      </c>
      <c r="BN167" s="1">
        <v>0</v>
      </c>
    </row>
    <row r="168" spans="1:66" x14ac:dyDescent="0.3">
      <c r="A168" t="s">
        <v>147</v>
      </c>
      <c r="B168" t="s">
        <v>86</v>
      </c>
      <c r="C168" t="s">
        <v>112</v>
      </c>
      <c r="D168">
        <v>2018</v>
      </c>
      <c r="E168" s="1">
        <v>50</v>
      </c>
      <c r="F168" s="1">
        <v>-5.254366712916374</v>
      </c>
      <c r="G168" s="1">
        <v>87.975782682868072</v>
      </c>
      <c r="H168" s="1">
        <v>1.8039167114189001</v>
      </c>
      <c r="I168" s="1">
        <v>3.1</v>
      </c>
      <c r="J168" s="1">
        <v>65.2</v>
      </c>
      <c r="K168" s="1">
        <v>-0.68016898632049561</v>
      </c>
      <c r="L168" s="1">
        <v>-0.34521061182022095</v>
      </c>
      <c r="M168" s="1">
        <v>-0.21063680946826935</v>
      </c>
      <c r="N168" s="1">
        <v>-0.1380237489938736</v>
      </c>
      <c r="O168" s="1">
        <v>-0.28583830595016479</v>
      </c>
      <c r="P168" s="1">
        <v>0.41842107366833498</v>
      </c>
      <c r="Q168" s="1">
        <v>3.5</v>
      </c>
      <c r="R168" s="1">
        <v>14.8999996185303</v>
      </c>
      <c r="S168" s="1">
        <v>2.2999999523162802</v>
      </c>
      <c r="T168" s="1">
        <v>26.1</v>
      </c>
      <c r="U168" s="1">
        <v>2.1873496014543399</v>
      </c>
      <c r="V168" s="1">
        <v>0.93620000000000003</v>
      </c>
      <c r="W168" s="1">
        <v>0.87155988222650438</v>
      </c>
      <c r="X168" s="1">
        <v>121</v>
      </c>
      <c r="Y168" s="1">
        <v>17.8</v>
      </c>
      <c r="Z168" s="1">
        <v>27.1</v>
      </c>
      <c r="AA168" s="1">
        <v>103</v>
      </c>
      <c r="AB168" s="1">
        <v>1.9E-2</v>
      </c>
      <c r="AC168" s="1">
        <v>16.739999999999998</v>
      </c>
      <c r="AD168" s="1">
        <v>36.39</v>
      </c>
      <c r="AE168" s="1">
        <v>18.600000000000001</v>
      </c>
      <c r="AF168" s="1">
        <v>74.3</v>
      </c>
      <c r="AG168" s="1">
        <v>31.677600000000002</v>
      </c>
      <c r="AH168" s="1">
        <v>73.599999999999994</v>
      </c>
      <c r="AI168" s="1">
        <v>99</v>
      </c>
      <c r="AJ168" s="1">
        <v>5.3</v>
      </c>
      <c r="AK168" s="1">
        <v>14.9</v>
      </c>
      <c r="AL168" s="1">
        <v>94.497110000000006</v>
      </c>
      <c r="AM168" s="1">
        <v>64.806100000000001</v>
      </c>
      <c r="AN168" s="1">
        <v>59.374999999999986</v>
      </c>
      <c r="AO168" s="1">
        <v>33.669560639662301</v>
      </c>
      <c r="AP168" s="1">
        <v>49.04</v>
      </c>
      <c r="AQ168" s="1">
        <v>26.0136</v>
      </c>
      <c r="AR168" s="1">
        <v>76.793339959999997</v>
      </c>
      <c r="AS168" s="1">
        <v>1.9642044129909622</v>
      </c>
      <c r="AT168" s="1">
        <v>10.02</v>
      </c>
      <c r="AU168" s="1">
        <v>2.4456027303153989</v>
      </c>
      <c r="AV168" s="1">
        <v>9.3319997787475604</v>
      </c>
      <c r="AW168" s="1">
        <v>41.24</v>
      </c>
      <c r="AX168" s="1">
        <v>58.271236420397997</v>
      </c>
      <c r="AY168" s="1">
        <v>44.836556255436598</v>
      </c>
      <c r="AZ168" s="1">
        <v>0.71419999999999995</v>
      </c>
      <c r="BA168" s="1">
        <v>41.177216172218323</v>
      </c>
      <c r="BB168" s="1">
        <v>93.764823762830858</v>
      </c>
      <c r="BC168" s="1">
        <v>1.46</v>
      </c>
      <c r="BD168" s="1">
        <v>3.7</v>
      </c>
      <c r="BE168" s="1">
        <v>10.210000000000001</v>
      </c>
      <c r="BF168" s="1">
        <v>1.9746127598589576E-3</v>
      </c>
      <c r="BG168" s="1">
        <v>43.53</v>
      </c>
      <c r="BH168" s="1">
        <v>0.89</v>
      </c>
      <c r="BI168" s="1">
        <v>1.05</v>
      </c>
      <c r="BJ168" s="1">
        <v>74</v>
      </c>
      <c r="BK168" s="1">
        <v>4.5995413459999996</v>
      </c>
      <c r="BL168" s="1">
        <v>40</v>
      </c>
      <c r="BM168" s="1">
        <v>232.5</v>
      </c>
      <c r="BN168" s="1">
        <v>0</v>
      </c>
    </row>
    <row r="169" spans="1:66" x14ac:dyDescent="0.3">
      <c r="A169" t="s">
        <v>147</v>
      </c>
      <c r="B169" t="s">
        <v>86</v>
      </c>
      <c r="C169" t="s">
        <v>112</v>
      </c>
      <c r="D169">
        <v>2019</v>
      </c>
      <c r="E169" s="1" t="s">
        <v>148</v>
      </c>
      <c r="F169" s="1">
        <v>-3.676269122955131</v>
      </c>
      <c r="G169" s="1">
        <v>87.225517563232671</v>
      </c>
      <c r="H169" s="1">
        <v>0.30338603659036101</v>
      </c>
      <c r="I169" s="1">
        <v>2.6</v>
      </c>
      <c r="J169" s="1">
        <v>64.8</v>
      </c>
      <c r="K169" s="1">
        <v>-0.64730942249298096</v>
      </c>
      <c r="L169" s="1">
        <v>-0.33989331126213074</v>
      </c>
      <c r="M169" s="1">
        <v>-0.11948017030954361</v>
      </c>
      <c r="N169" s="1">
        <v>-0.1353822648525238</v>
      </c>
      <c r="O169" s="1">
        <v>-0.21154206991195679</v>
      </c>
      <c r="P169" s="1">
        <v>0.19</v>
      </c>
      <c r="Q169" s="1">
        <v>3.9</v>
      </c>
      <c r="R169" s="1">
        <v>14.9</v>
      </c>
      <c r="S169" s="1">
        <v>2.2999999999999998</v>
      </c>
      <c r="T169" s="1">
        <v>26.1</v>
      </c>
      <c r="U169" s="1">
        <v>2.1873496014543399</v>
      </c>
      <c r="V169" s="1">
        <v>0.93620000000000003</v>
      </c>
      <c r="W169" s="1">
        <v>0.87155988222650438</v>
      </c>
      <c r="X169" s="1">
        <v>121</v>
      </c>
      <c r="Y169" s="1">
        <v>14.4</v>
      </c>
      <c r="Z169" s="1">
        <v>23.3</v>
      </c>
      <c r="AA169" s="1">
        <v>99</v>
      </c>
      <c r="AB169" s="1">
        <v>0.03</v>
      </c>
      <c r="AC169" s="1">
        <v>12.4</v>
      </c>
      <c r="AD169" s="1">
        <v>49</v>
      </c>
      <c r="AE169" s="1">
        <v>18.600000000000001</v>
      </c>
      <c r="AF169" s="1">
        <v>76</v>
      </c>
      <c r="AG169" s="1">
        <v>31.677600000000002</v>
      </c>
      <c r="AH169" s="1">
        <v>73.599999999999994</v>
      </c>
      <c r="AI169" s="1">
        <v>99</v>
      </c>
      <c r="AJ169" s="1">
        <v>4.8967920282151685</v>
      </c>
      <c r="AK169" s="1">
        <v>14.9</v>
      </c>
      <c r="AL169" s="1">
        <v>96.800650000000005</v>
      </c>
      <c r="AM169" s="1">
        <v>64.806100000000001</v>
      </c>
      <c r="AN169" s="1">
        <v>69.230769230769226</v>
      </c>
      <c r="AO169" s="1">
        <v>33.653846352265361</v>
      </c>
      <c r="AP169" s="1">
        <v>49.04</v>
      </c>
      <c r="AQ169" s="1">
        <v>26.0136</v>
      </c>
      <c r="AR169" s="1">
        <v>78.370370679999994</v>
      </c>
      <c r="AS169" s="1">
        <v>1.9799836369929826</v>
      </c>
      <c r="AT169" s="1">
        <v>9</v>
      </c>
      <c r="AU169" s="1">
        <v>2.4456027303153989</v>
      </c>
      <c r="AV169" s="1">
        <v>9.2880001068115199</v>
      </c>
      <c r="AW169" s="1">
        <v>41.22</v>
      </c>
      <c r="AX169" s="1">
        <v>61.762212012307103</v>
      </c>
      <c r="AY169" s="1">
        <v>58.278737470000003</v>
      </c>
      <c r="AZ169" s="1">
        <v>0.71454000473022505</v>
      </c>
      <c r="BA169" s="1">
        <v>41.177216172218323</v>
      </c>
      <c r="BB169" s="1">
        <v>94.14516833484987</v>
      </c>
      <c r="BC169" s="1">
        <v>1.46</v>
      </c>
      <c r="BD169" s="1">
        <v>3.7</v>
      </c>
      <c r="BE169" s="1">
        <v>10.24</v>
      </c>
      <c r="BF169" s="1">
        <v>1.5426900092314465E-3</v>
      </c>
      <c r="BG169" s="1">
        <v>43.004480000000001</v>
      </c>
      <c r="BH169" s="1">
        <v>0.88534000000000002</v>
      </c>
      <c r="BI169" s="1">
        <v>1.2383875309374204</v>
      </c>
      <c r="BJ169" s="1">
        <v>63.831521699745664</v>
      </c>
      <c r="BK169" s="1">
        <v>4.5995413459999996</v>
      </c>
      <c r="BL169" s="1">
        <v>43</v>
      </c>
      <c r="BM169" s="1">
        <v>236.9</v>
      </c>
      <c r="BN169" s="1">
        <v>0</v>
      </c>
    </row>
    <row r="170" spans="1:66" x14ac:dyDescent="0.3">
      <c r="A170" t="s">
        <v>147</v>
      </c>
      <c r="B170" t="s">
        <v>86</v>
      </c>
      <c r="C170" t="s">
        <v>112</v>
      </c>
      <c r="D170">
        <v>2020</v>
      </c>
      <c r="E170" s="1">
        <v>141.1</v>
      </c>
      <c r="F170" s="1">
        <v>-1.1927497038385642</v>
      </c>
      <c r="G170" s="1">
        <v>77.482031094398366</v>
      </c>
      <c r="H170" s="1">
        <v>0.70596866133831704</v>
      </c>
      <c r="I170" s="1">
        <v>-6.3</v>
      </c>
      <c r="J170" s="1">
        <v>76.400000000000006</v>
      </c>
      <c r="K170" s="1">
        <v>-0.60863316059112549</v>
      </c>
      <c r="L170" s="1">
        <v>-0.32668796181678772</v>
      </c>
      <c r="M170" s="1">
        <v>-3.0126551166176796E-2</v>
      </c>
      <c r="N170" s="1">
        <v>-8.840528130531311E-2</v>
      </c>
      <c r="O170" s="1">
        <v>-0.11727218329906464</v>
      </c>
      <c r="P170" s="1">
        <v>0.17</v>
      </c>
      <c r="Q170" s="1">
        <v>3.4</v>
      </c>
      <c r="R170" s="1">
        <v>14.9</v>
      </c>
      <c r="S170" s="1">
        <v>2.3000000000000003</v>
      </c>
      <c r="T170" s="1">
        <v>26.1</v>
      </c>
      <c r="U170" s="1">
        <v>2.1909999999999998</v>
      </c>
      <c r="V170" s="1">
        <v>1.758</v>
      </c>
      <c r="W170" s="1">
        <v>0.79800000000000004</v>
      </c>
      <c r="X170" s="1">
        <v>70</v>
      </c>
      <c r="Y170" s="1">
        <v>13.8</v>
      </c>
      <c r="Z170" s="1">
        <v>22.400000000000002</v>
      </c>
      <c r="AA170" s="1">
        <v>99</v>
      </c>
      <c r="AB170" s="1">
        <v>0.03</v>
      </c>
      <c r="AC170" s="1">
        <v>12.4</v>
      </c>
      <c r="AD170" s="1">
        <v>49</v>
      </c>
      <c r="AE170" s="1">
        <v>19.600000000000001</v>
      </c>
      <c r="AF170" s="1">
        <v>76</v>
      </c>
      <c r="AG170" s="1">
        <v>31.033999999999999</v>
      </c>
      <c r="AH170" s="1">
        <v>73.600000000000009</v>
      </c>
      <c r="AI170" s="1">
        <v>99</v>
      </c>
      <c r="AJ170" s="1">
        <v>5.0570000000000004</v>
      </c>
      <c r="AK170" s="1">
        <v>12.2</v>
      </c>
      <c r="AL170" s="1">
        <v>99.099000000000004</v>
      </c>
      <c r="AM170" s="1">
        <v>64.918000000000006</v>
      </c>
      <c r="AN170" s="1">
        <v>71.875</v>
      </c>
      <c r="AO170" s="1">
        <v>30.413</v>
      </c>
      <c r="AP170" s="1">
        <v>49.7</v>
      </c>
      <c r="AQ170" s="1">
        <v>5.4</v>
      </c>
      <c r="AR170" s="1">
        <v>79.94957617</v>
      </c>
      <c r="AS170" s="1">
        <v>1.9530000000000001</v>
      </c>
      <c r="AT170" s="1">
        <v>9.01</v>
      </c>
      <c r="AU170" s="1">
        <v>2.4460000000000002</v>
      </c>
      <c r="AV170" s="1">
        <v>9.0190000000000001</v>
      </c>
      <c r="AW170" s="1">
        <v>38.21</v>
      </c>
      <c r="AX170" s="1">
        <v>64.804000000000002</v>
      </c>
      <c r="AY170" s="1">
        <v>59.087000000000003</v>
      </c>
      <c r="AZ170" s="1">
        <v>0.71499999999999997</v>
      </c>
      <c r="BA170" s="1">
        <v>39.752000000000002</v>
      </c>
      <c r="BB170" s="1">
        <v>94.094999999999999</v>
      </c>
      <c r="BC170" s="1">
        <v>0.83100000000000007</v>
      </c>
      <c r="BD170" s="1">
        <v>3.7</v>
      </c>
      <c r="BE170" s="1">
        <v>10.289</v>
      </c>
      <c r="BF170" s="1">
        <v>0</v>
      </c>
      <c r="BG170" s="1">
        <v>51.878</v>
      </c>
      <c r="BH170" s="1">
        <v>0.88600000000000001</v>
      </c>
      <c r="BI170" s="1">
        <v>2.1</v>
      </c>
      <c r="BJ170" s="1">
        <v>63.831521699745664</v>
      </c>
      <c r="BK170" s="1">
        <v>5.2969999999999997</v>
      </c>
      <c r="BL170" s="1">
        <v>41</v>
      </c>
      <c r="BM170" s="1">
        <v>232</v>
      </c>
      <c r="BN170" s="1">
        <v>0</v>
      </c>
    </row>
    <row r="171" spans="1:66" x14ac:dyDescent="0.3">
      <c r="A171" t="s">
        <v>147</v>
      </c>
      <c r="B171" t="s">
        <v>86</v>
      </c>
      <c r="C171" t="s">
        <v>112</v>
      </c>
      <c r="D171">
        <v>2021</v>
      </c>
      <c r="E171" s="1" t="s">
        <v>149</v>
      </c>
      <c r="F171" s="1">
        <v>-2.4573285824625684</v>
      </c>
      <c r="G171" s="1">
        <v>83.973228265139767</v>
      </c>
      <c r="H171" s="1">
        <v>1.4019588396200999</v>
      </c>
      <c r="I171" s="1">
        <v>7.2</v>
      </c>
      <c r="J171" s="1">
        <v>75</v>
      </c>
      <c r="K171" s="1">
        <v>-0.60863316059112549</v>
      </c>
      <c r="L171" s="1">
        <v>-0.32668796181678772</v>
      </c>
      <c r="M171" s="1">
        <v>-3.0126551166176796E-2</v>
      </c>
      <c r="N171" s="1">
        <v>-8.840528130531311E-2</v>
      </c>
      <c r="O171" s="1">
        <v>-0.11727218329906464</v>
      </c>
      <c r="P171" s="1">
        <v>0.27</v>
      </c>
      <c r="Q171" s="1">
        <v>4.3</v>
      </c>
      <c r="R171" s="1">
        <v>15.1</v>
      </c>
      <c r="S171" s="1">
        <v>2.6</v>
      </c>
      <c r="T171" s="1">
        <v>26.1</v>
      </c>
      <c r="U171" s="1">
        <v>2.1909999999999998</v>
      </c>
      <c r="V171" s="1">
        <v>2.2640000000000002</v>
      </c>
      <c r="W171" s="1">
        <v>0.79800000000000004</v>
      </c>
      <c r="X171" s="1">
        <v>70</v>
      </c>
      <c r="Y171" s="1">
        <v>13.6</v>
      </c>
      <c r="Z171" s="1">
        <v>21.400000000000002</v>
      </c>
      <c r="AA171" s="1">
        <v>97</v>
      </c>
      <c r="AB171" s="1">
        <v>0.02</v>
      </c>
      <c r="AC171" s="1">
        <v>12.4</v>
      </c>
      <c r="AD171" s="1">
        <v>49</v>
      </c>
      <c r="AE171" s="1">
        <v>16.96</v>
      </c>
      <c r="AF171" s="1">
        <v>72.988</v>
      </c>
      <c r="AG171" s="1">
        <v>30.681000000000001</v>
      </c>
      <c r="AH171" s="1">
        <v>73.600000000000009</v>
      </c>
      <c r="AI171" s="1">
        <v>99</v>
      </c>
      <c r="AJ171" s="1">
        <v>4.8</v>
      </c>
      <c r="AK171" s="1">
        <v>12.2</v>
      </c>
      <c r="AL171" s="1">
        <v>99.584000000000003</v>
      </c>
      <c r="AM171" s="1">
        <v>64.406999999999996</v>
      </c>
      <c r="AN171" s="1">
        <v>71.212000000000003</v>
      </c>
      <c r="AO171" s="1">
        <v>30.781000000000002</v>
      </c>
      <c r="AP171" s="1">
        <v>50.800000000000004</v>
      </c>
      <c r="AQ171" s="1">
        <v>5.4</v>
      </c>
      <c r="AR171" s="1">
        <v>79.94957617</v>
      </c>
      <c r="AS171" s="1">
        <v>1.8140000000000001</v>
      </c>
      <c r="AT171" s="1">
        <v>9.0299999999999994</v>
      </c>
      <c r="AU171" s="1">
        <v>2.4460000000000002</v>
      </c>
      <c r="AV171" s="1">
        <v>10.15</v>
      </c>
      <c r="AW171" s="1">
        <v>38.57</v>
      </c>
      <c r="AX171" s="1">
        <v>74.376000000000005</v>
      </c>
      <c r="AY171" s="1">
        <v>64.918999999999997</v>
      </c>
      <c r="AZ171" s="1">
        <v>0.71499999999999997</v>
      </c>
      <c r="BA171" s="1">
        <v>39.752000000000002</v>
      </c>
      <c r="BB171" s="1">
        <v>94.094999999999999</v>
      </c>
      <c r="BC171" s="1">
        <v>0.83100000000000007</v>
      </c>
      <c r="BD171" s="1">
        <v>4.6219999999999999</v>
      </c>
      <c r="BE171" s="1">
        <v>10.289</v>
      </c>
      <c r="BF171" s="1">
        <v>0</v>
      </c>
      <c r="BG171" s="1">
        <v>53.811</v>
      </c>
      <c r="BH171" s="1">
        <v>0.88800000000000001</v>
      </c>
      <c r="BI171" s="1">
        <v>1.4159999999999999</v>
      </c>
      <c r="BJ171" s="1">
        <v>63.831521699745664</v>
      </c>
      <c r="BK171" s="1">
        <v>5.2969999999999997</v>
      </c>
      <c r="BL171" s="1">
        <v>40</v>
      </c>
      <c r="BM171" s="1">
        <v>222</v>
      </c>
      <c r="BN171" s="1">
        <v>0</v>
      </c>
    </row>
    <row r="172" spans="1:66" x14ac:dyDescent="0.3">
      <c r="A172" t="s">
        <v>150</v>
      </c>
      <c r="B172" t="s">
        <v>92</v>
      </c>
      <c r="C172" t="s">
        <v>136</v>
      </c>
      <c r="D172">
        <v>2017</v>
      </c>
      <c r="E172" s="1">
        <v>798</v>
      </c>
      <c r="F172" s="1">
        <v>-4.4205905896212832</v>
      </c>
      <c r="G172" s="1">
        <v>81.219667426637855</v>
      </c>
      <c r="H172" s="1">
        <v>6.1457998111116199</v>
      </c>
      <c r="I172" s="1">
        <v>-1</v>
      </c>
      <c r="J172" s="1">
        <v>43.4</v>
      </c>
      <c r="K172" s="1">
        <v>0.55185765027999878</v>
      </c>
      <c r="L172" s="1">
        <v>0.62835156917572021</v>
      </c>
      <c r="M172" s="1">
        <v>0.19560407102108002</v>
      </c>
      <c r="N172" s="1">
        <v>0.23295331001281738</v>
      </c>
      <c r="O172" s="1">
        <v>-0.18859614431858063</v>
      </c>
      <c r="P172" s="1">
        <v>28.314704895019503</v>
      </c>
      <c r="Q172" s="1">
        <v>0</v>
      </c>
      <c r="R172" s="1">
        <v>23.100000381469702</v>
      </c>
      <c r="S172" s="1">
        <v>7.0999999046325701</v>
      </c>
      <c r="T172" s="1">
        <v>18.899999999999999</v>
      </c>
      <c r="U172" s="1">
        <v>2.2177604389218399</v>
      </c>
      <c r="V172" s="1">
        <v>0.42099999999999999</v>
      </c>
      <c r="W172" s="1">
        <v>1.0654476844819294</v>
      </c>
      <c r="X172" s="1">
        <v>265</v>
      </c>
      <c r="Y172" s="1">
        <v>15.9</v>
      </c>
      <c r="Z172" s="1">
        <v>45.2</v>
      </c>
      <c r="AA172" s="1">
        <v>489</v>
      </c>
      <c r="AB172" s="1">
        <v>12.7</v>
      </c>
      <c r="AC172" s="1">
        <v>20.04</v>
      </c>
      <c r="AD172" s="1">
        <v>5.43</v>
      </c>
      <c r="AE172" s="1">
        <v>23.9</v>
      </c>
      <c r="AF172" s="1">
        <v>57.5</v>
      </c>
      <c r="AG172" s="1">
        <v>76.212599999999995</v>
      </c>
      <c r="AH172" s="1">
        <v>88.2</v>
      </c>
      <c r="AI172" s="1">
        <v>85</v>
      </c>
      <c r="AJ172" s="1">
        <v>4.5</v>
      </c>
      <c r="AK172" s="1">
        <v>15.5</v>
      </c>
      <c r="AL172" s="1">
        <v>89.743700000000004</v>
      </c>
      <c r="AM172" s="1">
        <v>69.760599999999997</v>
      </c>
      <c r="AN172" s="1">
        <v>106.54377880184332</v>
      </c>
      <c r="AO172" s="1">
        <v>85.981313686730459</v>
      </c>
      <c r="AP172" s="1">
        <v>0.7</v>
      </c>
      <c r="AQ172" s="1">
        <v>6.25</v>
      </c>
      <c r="AR172" s="1">
        <v>83.26</v>
      </c>
      <c r="AS172" s="1">
        <v>2.3957866666666665</v>
      </c>
      <c r="AT172" s="1">
        <v>34.751537322998047</v>
      </c>
      <c r="AU172" s="1">
        <v>3.3311767600890652</v>
      </c>
      <c r="AV172" s="1">
        <v>25.588000000000001</v>
      </c>
      <c r="AW172" s="1">
        <v>46.76</v>
      </c>
      <c r="AX172" s="1">
        <v>22.307014791232501</v>
      </c>
      <c r="AY172" s="1">
        <v>62.07</v>
      </c>
      <c r="AZ172" s="1">
        <v>0.141650006175041</v>
      </c>
      <c r="BA172" s="1">
        <v>60.97</v>
      </c>
      <c r="BB172" s="1">
        <v>69.254667299999994</v>
      </c>
      <c r="BC172" s="1">
        <v>0.5</v>
      </c>
      <c r="BD172" s="1">
        <v>5</v>
      </c>
      <c r="BE172" s="1">
        <v>30.214657605362262</v>
      </c>
      <c r="BF172" s="1">
        <v>8.7543250777292872E-2</v>
      </c>
      <c r="BG172" s="1">
        <v>85.377271272222202</v>
      </c>
      <c r="BH172" s="1">
        <v>0.96644193233699405</v>
      </c>
      <c r="BI172" s="1">
        <v>16.899999999999999</v>
      </c>
      <c r="BJ172" s="1">
        <v>46</v>
      </c>
      <c r="BK172" s="1">
        <v>5.049160862592311</v>
      </c>
      <c r="BL172" s="1">
        <v>52</v>
      </c>
      <c r="BM172" s="1">
        <v>144</v>
      </c>
      <c r="BN172" s="1">
        <v>0</v>
      </c>
    </row>
    <row r="173" spans="1:66" x14ac:dyDescent="0.3">
      <c r="A173" t="s">
        <v>150</v>
      </c>
      <c r="B173" t="s">
        <v>92</v>
      </c>
      <c r="C173" t="s">
        <v>136</v>
      </c>
      <c r="D173">
        <v>2018</v>
      </c>
      <c r="E173" s="1">
        <v>734.5</v>
      </c>
      <c r="F173" s="1">
        <v>-3.4715399213128162</v>
      </c>
      <c r="G173" s="1">
        <v>81.71386678563961</v>
      </c>
      <c r="H173" s="1">
        <v>4.2915910533787303</v>
      </c>
      <c r="I173" s="1">
        <v>1.1000000000000001</v>
      </c>
      <c r="J173" s="1">
        <v>49.1</v>
      </c>
      <c r="K173" s="1">
        <v>0.45802897214889526</v>
      </c>
      <c r="L173" s="1">
        <v>0.69150239229202271</v>
      </c>
      <c r="M173" s="1">
        <v>8.8644064962863922E-2</v>
      </c>
      <c r="N173" s="1">
        <v>0.28360199928283691</v>
      </c>
      <c r="O173" s="1">
        <v>-0.11556791514158249</v>
      </c>
      <c r="P173" s="1">
        <v>22.8105674903526</v>
      </c>
      <c r="Q173" s="1">
        <v>28.8</v>
      </c>
      <c r="R173" s="1">
        <v>23.100000381469702</v>
      </c>
      <c r="S173" s="1">
        <v>7.0999999046325701</v>
      </c>
      <c r="T173" s="1">
        <v>17.2</v>
      </c>
      <c r="U173" s="1">
        <v>2.2177604389218399</v>
      </c>
      <c r="V173" s="1">
        <v>0.4531</v>
      </c>
      <c r="W173" s="1">
        <v>1.0654476844819294</v>
      </c>
      <c r="X173" s="1">
        <v>265</v>
      </c>
      <c r="Y173" s="1">
        <v>17.8</v>
      </c>
      <c r="Z173" s="1">
        <v>45.2</v>
      </c>
      <c r="AA173" s="1">
        <v>446</v>
      </c>
      <c r="AB173" s="1">
        <v>3.843</v>
      </c>
      <c r="AC173" s="1">
        <v>18.579999999999998</v>
      </c>
      <c r="AD173" s="1">
        <v>103.57000000000001</v>
      </c>
      <c r="AE173" s="1">
        <v>23.6</v>
      </c>
      <c r="AF173" s="1">
        <v>65.8</v>
      </c>
      <c r="AG173" s="1">
        <v>75.003200000000007</v>
      </c>
      <c r="AH173" s="1">
        <v>88.2</v>
      </c>
      <c r="AI173" s="1">
        <v>85</v>
      </c>
      <c r="AJ173" s="1">
        <v>4.4000000000000004</v>
      </c>
      <c r="AK173" s="1">
        <v>15.5</v>
      </c>
      <c r="AL173" s="1">
        <v>89.652320000000003</v>
      </c>
      <c r="AM173" s="1">
        <v>69.760599999999997</v>
      </c>
      <c r="AN173" s="1">
        <v>106.15384615384616</v>
      </c>
      <c r="AO173" s="1">
        <v>89.73532948904483</v>
      </c>
      <c r="AP173" s="1">
        <v>0.93</v>
      </c>
      <c r="AQ173" s="1">
        <v>6.25</v>
      </c>
      <c r="AR173" s="1">
        <v>83.61</v>
      </c>
      <c r="AS173" s="1">
        <v>2.5164553378627481</v>
      </c>
      <c r="AT173" s="1">
        <v>29</v>
      </c>
      <c r="AU173" s="1">
        <v>3.3311767600890652</v>
      </c>
      <c r="AV173" s="1">
        <v>23.334999084472699</v>
      </c>
      <c r="AW173" s="1">
        <v>47.18</v>
      </c>
      <c r="AX173" s="1">
        <v>31.033345938345398</v>
      </c>
      <c r="AY173" s="1">
        <v>64.982721790787906</v>
      </c>
      <c r="AZ173" s="1">
        <v>0.33695000000000003</v>
      </c>
      <c r="BA173" s="1">
        <v>66.39920175075531</v>
      </c>
      <c r="BB173" s="1">
        <v>96.872151006502506</v>
      </c>
      <c r="BC173" s="1">
        <v>0.5</v>
      </c>
      <c r="BD173" s="1">
        <v>5</v>
      </c>
      <c r="BE173" s="1">
        <v>30.214657605362262</v>
      </c>
      <c r="BF173" s="1">
        <v>8.7543250777292872E-2</v>
      </c>
      <c r="BG173" s="1">
        <v>85.38</v>
      </c>
      <c r="BH173" s="1">
        <v>0.97</v>
      </c>
      <c r="BI173" s="1">
        <v>16.93</v>
      </c>
      <c r="BJ173" s="1">
        <v>42</v>
      </c>
      <c r="BK173" s="1">
        <v>5.0178925193333335</v>
      </c>
      <c r="BL173" s="1">
        <v>51</v>
      </c>
      <c r="BM173" s="1">
        <v>144.78</v>
      </c>
      <c r="BN173" s="1">
        <v>0</v>
      </c>
    </row>
    <row r="174" spans="1:66" x14ac:dyDescent="0.3">
      <c r="A174" t="s">
        <v>150</v>
      </c>
      <c r="B174" t="s">
        <v>92</v>
      </c>
      <c r="C174" t="s">
        <v>136</v>
      </c>
      <c r="D174">
        <v>2019</v>
      </c>
      <c r="E174" s="1">
        <v>809.2</v>
      </c>
      <c r="F174" s="1">
        <v>-1.7259689894436725</v>
      </c>
      <c r="G174" s="1">
        <v>83.737703758153245</v>
      </c>
      <c r="H174" s="1">
        <v>3.7223941442268802</v>
      </c>
      <c r="I174" s="1">
        <v>-0.9</v>
      </c>
      <c r="J174" s="1">
        <v>54.8</v>
      </c>
      <c r="K174" s="1">
        <v>0.51604211330413818</v>
      </c>
      <c r="L174" s="1">
        <v>0.52964949607849121</v>
      </c>
      <c r="M174" s="1">
        <v>9.5915310084819794E-2</v>
      </c>
      <c r="N174" s="1">
        <v>0.31046688556671143</v>
      </c>
      <c r="O174" s="1">
        <v>-0.10937106609344482</v>
      </c>
      <c r="P174" s="1">
        <v>20.11</v>
      </c>
      <c r="Q174" s="1">
        <v>25.4</v>
      </c>
      <c r="R174" s="1">
        <v>23.1</v>
      </c>
      <c r="S174" s="1">
        <v>7.1</v>
      </c>
      <c r="T174" s="1">
        <v>17.2</v>
      </c>
      <c r="U174" s="1">
        <v>2.2177604389218399</v>
      </c>
      <c r="V174" s="1">
        <v>0.4531</v>
      </c>
      <c r="W174" s="1">
        <v>1.0654476844819294</v>
      </c>
      <c r="X174" s="1">
        <v>265</v>
      </c>
      <c r="Y174" s="1">
        <v>17.5</v>
      </c>
      <c r="Z174" s="1">
        <v>44.2</v>
      </c>
      <c r="AA174" s="1">
        <v>423</v>
      </c>
      <c r="AB174" s="1">
        <v>3.49</v>
      </c>
      <c r="AC174" s="1">
        <v>21.3</v>
      </c>
      <c r="AD174" s="1">
        <v>145</v>
      </c>
      <c r="AE174" s="1">
        <v>23.6</v>
      </c>
      <c r="AF174" s="1">
        <v>63.7</v>
      </c>
      <c r="AG174" s="1">
        <v>75.003200000000007</v>
      </c>
      <c r="AH174" s="1">
        <v>88.2</v>
      </c>
      <c r="AI174" s="1">
        <v>80</v>
      </c>
      <c r="AJ174" s="1">
        <v>4.8340879980355638</v>
      </c>
      <c r="AK174" s="1">
        <v>15.5</v>
      </c>
      <c r="AL174" s="1">
        <v>97.026820000000001</v>
      </c>
      <c r="AM174" s="1">
        <v>69.760599999999997</v>
      </c>
      <c r="AN174" s="1">
        <v>109.09090909090911</v>
      </c>
      <c r="AO174" s="1">
        <v>89.949978201563212</v>
      </c>
      <c r="AP174" s="1">
        <v>0.93</v>
      </c>
      <c r="AQ174" s="1">
        <v>6.25</v>
      </c>
      <c r="AR174" s="1">
        <v>84.02</v>
      </c>
      <c r="AS174" s="1">
        <v>2.5066725474964779</v>
      </c>
      <c r="AT174" s="1">
        <v>23</v>
      </c>
      <c r="AU174" s="1">
        <v>3.3311767600890652</v>
      </c>
      <c r="AV174" s="1">
        <v>23.284999847412099</v>
      </c>
      <c r="AW174" s="1">
        <v>47.11</v>
      </c>
      <c r="AX174" s="1">
        <v>36.837406474325597</v>
      </c>
      <c r="AY174" s="1">
        <v>55.765346350000002</v>
      </c>
      <c r="AZ174" s="1">
        <v>0.33996000885963401</v>
      </c>
      <c r="BA174" s="1">
        <v>66.39920175075531</v>
      </c>
      <c r="BB174" s="1">
        <v>97.062949203942395</v>
      </c>
      <c r="BC174" s="1">
        <v>0.5</v>
      </c>
      <c r="BD174" s="1">
        <v>6</v>
      </c>
      <c r="BE174" s="1">
        <v>30.214657605362262</v>
      </c>
      <c r="BF174" s="1">
        <v>0.11742348042772728</v>
      </c>
      <c r="BG174" s="1">
        <v>85.377269999999996</v>
      </c>
      <c r="BH174" s="1">
        <v>0.96643000000000001</v>
      </c>
      <c r="BI174" s="1">
        <v>17.138308802288407</v>
      </c>
      <c r="BJ174" s="1">
        <v>39.584809236667319</v>
      </c>
      <c r="BK174" s="1">
        <v>5.0178925193333335</v>
      </c>
      <c r="BL174" s="1">
        <v>53</v>
      </c>
      <c r="BM174" s="1">
        <v>246.4</v>
      </c>
      <c r="BN174" s="1">
        <v>0</v>
      </c>
    </row>
    <row r="175" spans="1:66" x14ac:dyDescent="0.3">
      <c r="A175" t="s">
        <v>150</v>
      </c>
      <c r="B175" t="s">
        <v>92</v>
      </c>
      <c r="C175" t="s">
        <v>136</v>
      </c>
      <c r="D175">
        <v>2020</v>
      </c>
      <c r="E175" s="1">
        <v>802.1</v>
      </c>
      <c r="F175" s="1">
        <v>2.566354316737427</v>
      </c>
      <c r="G175" s="1">
        <v>76.181338184902842</v>
      </c>
      <c r="H175" s="1">
        <v>2.2093823693347598</v>
      </c>
      <c r="I175" s="1">
        <v>-8.5</v>
      </c>
      <c r="J175" s="1">
        <v>69.599999999999994</v>
      </c>
      <c r="K175" s="1">
        <v>0.56331288814544678</v>
      </c>
      <c r="L175" s="1">
        <v>0.64645278453826904</v>
      </c>
      <c r="M175" s="1">
        <v>4.9971051514148712E-2</v>
      </c>
      <c r="N175" s="1">
        <v>0.29803586006164551</v>
      </c>
      <c r="O175" s="1">
        <v>-0.10896739363670349</v>
      </c>
      <c r="P175" s="1">
        <v>19.57</v>
      </c>
      <c r="Q175" s="1">
        <v>27.3</v>
      </c>
      <c r="R175" s="1">
        <v>23.1</v>
      </c>
      <c r="S175" s="1">
        <v>7.1000000000000005</v>
      </c>
      <c r="T175" s="1">
        <v>17.2</v>
      </c>
      <c r="U175" s="1">
        <v>2.2149999999999999</v>
      </c>
      <c r="V175" s="1">
        <v>0.436</v>
      </c>
      <c r="W175" s="1">
        <v>1.151</v>
      </c>
      <c r="X175" s="1">
        <v>195</v>
      </c>
      <c r="Y175" s="1">
        <v>15.6</v>
      </c>
      <c r="Z175" s="1">
        <v>39.6</v>
      </c>
      <c r="AA175" s="1">
        <v>524</v>
      </c>
      <c r="AB175" s="1">
        <v>2.82</v>
      </c>
      <c r="AC175" s="1">
        <v>21.3</v>
      </c>
      <c r="AD175" s="1">
        <v>145</v>
      </c>
      <c r="AE175" s="1">
        <v>30.400000000000002</v>
      </c>
      <c r="AF175" s="1">
        <v>63.7</v>
      </c>
      <c r="AG175" s="1">
        <v>63.627000000000002</v>
      </c>
      <c r="AH175" s="1">
        <v>88.2</v>
      </c>
      <c r="AI175" s="1">
        <v>82</v>
      </c>
      <c r="AJ175" s="1">
        <v>4.4359999999999999</v>
      </c>
      <c r="AK175" s="1">
        <v>15.1</v>
      </c>
      <c r="AL175" s="1">
        <v>97.489000000000004</v>
      </c>
      <c r="AM175" s="1">
        <v>69.760999999999996</v>
      </c>
      <c r="AN175" s="1">
        <v>110.60600000000001</v>
      </c>
      <c r="AO175" s="1">
        <v>85.656000000000006</v>
      </c>
      <c r="AP175" s="1">
        <v>0.9</v>
      </c>
      <c r="AQ175" s="1">
        <v>6.25</v>
      </c>
      <c r="AR175" s="1">
        <v>84.27</v>
      </c>
      <c r="AS175" s="1">
        <v>2.456</v>
      </c>
      <c r="AT175" s="1">
        <v>14</v>
      </c>
      <c r="AU175" s="1">
        <v>3.331</v>
      </c>
      <c r="AV175" s="1">
        <v>20.273</v>
      </c>
      <c r="AW175" s="1">
        <v>45.56</v>
      </c>
      <c r="AX175" s="1">
        <v>51</v>
      </c>
      <c r="AY175" s="1">
        <v>73.384</v>
      </c>
      <c r="AZ175" s="1">
        <v>0.34</v>
      </c>
      <c r="BA175" s="1">
        <v>64.239000000000004</v>
      </c>
      <c r="BB175" s="1">
        <v>97.507000000000005</v>
      </c>
      <c r="BC175" s="1">
        <v>0.51200000000000001</v>
      </c>
      <c r="BD175" s="1">
        <v>6</v>
      </c>
      <c r="BE175" s="1">
        <v>42.564999999999998</v>
      </c>
      <c r="BF175" s="1">
        <v>0</v>
      </c>
      <c r="BG175" s="1">
        <v>83.533000000000001</v>
      </c>
      <c r="BH175" s="1">
        <v>0.96599999999999997</v>
      </c>
      <c r="BI175" s="1">
        <v>17.100000000000001</v>
      </c>
      <c r="BJ175" s="1">
        <v>39.584809236667319</v>
      </c>
      <c r="BK175" s="1">
        <v>5.0389999999999997</v>
      </c>
      <c r="BL175" s="1">
        <v>52</v>
      </c>
      <c r="BM175" s="1">
        <v>295</v>
      </c>
      <c r="BN175" s="1">
        <v>0</v>
      </c>
    </row>
    <row r="176" spans="1:66" x14ac:dyDescent="0.3">
      <c r="A176" t="s">
        <v>150</v>
      </c>
      <c r="B176" t="s">
        <v>92</v>
      </c>
      <c r="C176" t="s">
        <v>136</v>
      </c>
      <c r="D176">
        <v>2021</v>
      </c>
      <c r="E176" s="1">
        <v>990.3</v>
      </c>
      <c r="F176" s="1">
        <v>-9.1534971135991601</v>
      </c>
      <c r="G176" s="1">
        <v>81.267254322756941</v>
      </c>
      <c r="H176" s="1">
        <v>3.61690530108811</v>
      </c>
      <c r="I176" s="1">
        <v>0.9</v>
      </c>
      <c r="J176" s="1">
        <v>76</v>
      </c>
      <c r="K176" s="1">
        <v>0.56331288814544678</v>
      </c>
      <c r="L176" s="1">
        <v>0.64645278453826904</v>
      </c>
      <c r="M176" s="1">
        <v>4.9971051514148712E-2</v>
      </c>
      <c r="N176" s="1">
        <v>0.29803586006164551</v>
      </c>
      <c r="O176" s="1">
        <v>-0.10896739363670349</v>
      </c>
      <c r="P176" s="1">
        <v>22.04</v>
      </c>
      <c r="Q176" s="1">
        <v>14.700000000000001</v>
      </c>
      <c r="R176" s="1">
        <v>22.7</v>
      </c>
      <c r="S176" s="1">
        <v>7.1000000000000005</v>
      </c>
      <c r="T176" s="1">
        <v>17.2</v>
      </c>
      <c r="U176" s="1">
        <v>2.2149999999999999</v>
      </c>
      <c r="V176" s="1">
        <v>0.502</v>
      </c>
      <c r="W176" s="1">
        <v>1.151</v>
      </c>
      <c r="X176" s="1">
        <v>195</v>
      </c>
      <c r="Y176" s="1">
        <v>19.100000000000001</v>
      </c>
      <c r="Z176" s="1">
        <v>42.4</v>
      </c>
      <c r="AA176" s="1">
        <v>486</v>
      </c>
      <c r="AB176" s="1">
        <v>3.1</v>
      </c>
      <c r="AC176" s="1">
        <v>21.3</v>
      </c>
      <c r="AD176" s="1">
        <v>145</v>
      </c>
      <c r="AE176" s="1">
        <v>34.81</v>
      </c>
      <c r="AF176" s="1">
        <v>64.576000000000008</v>
      </c>
      <c r="AG176" s="1">
        <v>61.631999999999998</v>
      </c>
      <c r="AH176" s="1">
        <v>88.2</v>
      </c>
      <c r="AI176" s="1">
        <v>80</v>
      </c>
      <c r="AJ176" s="1">
        <v>4.5</v>
      </c>
      <c r="AK176" s="1">
        <v>15.1</v>
      </c>
      <c r="AL176" s="1">
        <v>98.481000000000009</v>
      </c>
      <c r="AM176" s="1">
        <v>76.707999999999998</v>
      </c>
      <c r="AN176" s="1">
        <v>108.955</v>
      </c>
      <c r="AO176" s="1">
        <v>88.021000000000001</v>
      </c>
      <c r="AP176" s="1">
        <v>0.9</v>
      </c>
      <c r="AQ176" s="1">
        <v>6.25</v>
      </c>
      <c r="AR176" s="1">
        <v>84.27</v>
      </c>
      <c r="AS176" s="1">
        <v>3.282</v>
      </c>
      <c r="AT176" s="1">
        <v>14.02</v>
      </c>
      <c r="AU176" s="1">
        <v>3.331</v>
      </c>
      <c r="AV176" s="1">
        <v>20.350000000000001</v>
      </c>
      <c r="AW176" s="1">
        <v>45.56</v>
      </c>
      <c r="AX176" s="1">
        <v>51</v>
      </c>
      <c r="AY176" s="1">
        <v>66.216000000000008</v>
      </c>
      <c r="AZ176" s="1">
        <v>0.34</v>
      </c>
      <c r="BA176" s="1">
        <v>64.239000000000004</v>
      </c>
      <c r="BB176" s="1">
        <v>97.507000000000005</v>
      </c>
      <c r="BC176" s="1">
        <v>0.51200000000000001</v>
      </c>
      <c r="BD176" s="1">
        <v>6.391</v>
      </c>
      <c r="BE176" s="1">
        <v>42.564999999999998</v>
      </c>
      <c r="BF176" s="1">
        <v>0</v>
      </c>
      <c r="BG176" s="1">
        <v>86.085999999999999</v>
      </c>
      <c r="BH176" s="1">
        <v>0.96899999999999997</v>
      </c>
      <c r="BI176" s="1">
        <v>17.678000000000001</v>
      </c>
      <c r="BJ176" s="1">
        <v>39.584809236667319</v>
      </c>
      <c r="BK176" s="1">
        <v>4.8739999999999997</v>
      </c>
      <c r="BL176" s="1">
        <v>51</v>
      </c>
      <c r="BM176" s="1">
        <v>296</v>
      </c>
      <c r="BN176" s="1">
        <v>0</v>
      </c>
    </row>
    <row r="177" spans="1:66" x14ac:dyDescent="0.3">
      <c r="A177" t="s">
        <v>151</v>
      </c>
      <c r="B177" t="s">
        <v>67</v>
      </c>
      <c r="C177" t="s">
        <v>68</v>
      </c>
      <c r="D177">
        <v>2017</v>
      </c>
      <c r="E177" s="1">
        <v>-187.5</v>
      </c>
      <c r="F177" s="1">
        <v>10.820794702248588</v>
      </c>
      <c r="G177" s="1">
        <v>156.02821122108634</v>
      </c>
      <c r="H177" s="1">
        <v>1.3814587140721</v>
      </c>
      <c r="I177" s="1">
        <v>2.9</v>
      </c>
      <c r="J177" s="1">
        <v>56.9</v>
      </c>
      <c r="K177" s="1">
        <v>1.4959708452224731</v>
      </c>
      <c r="L177" s="1">
        <v>0.9211125373840332</v>
      </c>
      <c r="M177" s="1">
        <v>1.8549308776855469</v>
      </c>
      <c r="N177" s="1">
        <v>1.8013367652893066</v>
      </c>
      <c r="O177" s="1">
        <v>2.0507187843322754</v>
      </c>
      <c r="P177" s="1">
        <v>0.44573211669920454</v>
      </c>
      <c r="Q177" s="1">
        <v>2.7659606933594034</v>
      </c>
      <c r="R177" s="1">
        <v>2.58</v>
      </c>
      <c r="S177" s="1">
        <v>0.7</v>
      </c>
      <c r="T177" s="1">
        <v>19.8</v>
      </c>
      <c r="U177" s="1">
        <v>2.4710427227324598</v>
      </c>
      <c r="V177" s="1">
        <v>9.0737000000000005</v>
      </c>
      <c r="W177" s="1">
        <v>0.74963601690584425</v>
      </c>
      <c r="X177" s="1">
        <v>7</v>
      </c>
      <c r="Y177" s="1">
        <v>2.4</v>
      </c>
      <c r="Z177" s="1">
        <v>3.8</v>
      </c>
      <c r="AA177" s="1">
        <v>5.8</v>
      </c>
      <c r="AB177" s="1">
        <v>0.02</v>
      </c>
      <c r="AC177" s="1">
        <v>12.21</v>
      </c>
      <c r="AD177" s="1">
        <v>24</v>
      </c>
      <c r="AE177" s="1">
        <v>3.4</v>
      </c>
      <c r="AF177" s="1">
        <v>72.2</v>
      </c>
      <c r="AG177" s="1">
        <v>3.8841999999999999</v>
      </c>
      <c r="AH177" s="1">
        <v>100</v>
      </c>
      <c r="AI177" s="1">
        <v>95</v>
      </c>
      <c r="AJ177" s="1">
        <v>7.5</v>
      </c>
      <c r="AK177" s="1">
        <v>19.100000000000001</v>
      </c>
      <c r="AL177" s="1">
        <v>99.586500000000001</v>
      </c>
      <c r="AM177" s="1">
        <v>99.731999999999999</v>
      </c>
      <c r="AN177" s="1">
        <v>95.049470958291366</v>
      </c>
      <c r="AO177" s="1">
        <v>83.048435571933908</v>
      </c>
      <c r="AP177" s="1">
        <v>11.7</v>
      </c>
      <c r="AQ177" s="1">
        <v>99.274765250000002</v>
      </c>
      <c r="AR177" s="1">
        <v>99.975400879999995</v>
      </c>
      <c r="AS177" s="1">
        <v>1.5136653979591839</v>
      </c>
      <c r="AT177" s="1">
        <v>4.6142106056213379</v>
      </c>
      <c r="AU177" s="1">
        <v>1.7683597557570074</v>
      </c>
      <c r="AV177" s="1">
        <v>6.1660000000000004</v>
      </c>
      <c r="AW177" s="1">
        <v>74.150000000000006</v>
      </c>
      <c r="AX177" s="1">
        <v>93.096500000000006</v>
      </c>
      <c r="AY177" s="1">
        <v>70.540000000000006</v>
      </c>
      <c r="AZ177" s="1">
        <v>1.9728000164032</v>
      </c>
      <c r="BA177" s="1">
        <v>27.99</v>
      </c>
      <c r="BB177" s="1">
        <v>100</v>
      </c>
      <c r="BC177" s="1">
        <v>2.12</v>
      </c>
      <c r="BD177" s="1">
        <v>23.3</v>
      </c>
      <c r="BE177" s="1">
        <v>47.738722388543295</v>
      </c>
      <c r="BF177" s="1">
        <v>5754.7015568247662</v>
      </c>
      <c r="BG177" s="1">
        <v>90.750062522816805</v>
      </c>
      <c r="BH177" s="1">
        <v>0.94300586672468401</v>
      </c>
      <c r="BI177" s="1">
        <v>0.7</v>
      </c>
      <c r="BJ177" s="1">
        <v>82</v>
      </c>
      <c r="BK177" s="1">
        <v>6.1980354664194932</v>
      </c>
      <c r="BL177" s="1">
        <v>83</v>
      </c>
      <c r="BM177" s="1">
        <v>69</v>
      </c>
      <c r="BN177" s="1">
        <v>80</v>
      </c>
    </row>
    <row r="178" spans="1:66" x14ac:dyDescent="0.3">
      <c r="A178" t="s">
        <v>151</v>
      </c>
      <c r="B178" t="s">
        <v>67</v>
      </c>
      <c r="C178" t="s">
        <v>68</v>
      </c>
      <c r="D178">
        <v>2018</v>
      </c>
      <c r="E178" s="1">
        <v>-230.1</v>
      </c>
      <c r="F178" s="1">
        <v>10.837525128989201</v>
      </c>
      <c r="G178" s="1">
        <v>158.82321020895699</v>
      </c>
      <c r="H178" s="1">
        <v>1.70349794744475</v>
      </c>
      <c r="I178" s="1">
        <v>2.4</v>
      </c>
      <c r="J178" s="1">
        <v>52.4</v>
      </c>
      <c r="K178" s="1">
        <v>1.4875973463058472</v>
      </c>
      <c r="L178" s="1">
        <v>0.85426723957061768</v>
      </c>
      <c r="M178" s="1">
        <v>1.850401759147644</v>
      </c>
      <c r="N178" s="1">
        <v>1.7868287563323975</v>
      </c>
      <c r="O178" s="1">
        <v>2.0196163654327393</v>
      </c>
      <c r="P178" s="1">
        <v>0.17254204988126398</v>
      </c>
      <c r="Q178" s="1">
        <v>2.5</v>
      </c>
      <c r="R178" s="1">
        <v>2.58</v>
      </c>
      <c r="S178" s="1">
        <v>0.7</v>
      </c>
      <c r="T178" s="1">
        <v>20.399999999999999</v>
      </c>
      <c r="U178" s="1">
        <v>2.48</v>
      </c>
      <c r="V178" s="1">
        <v>7.7769000000000004</v>
      </c>
      <c r="W178" s="1">
        <v>0.74963601690584425</v>
      </c>
      <c r="X178" s="1">
        <v>7</v>
      </c>
      <c r="Y178" s="1">
        <v>2.5</v>
      </c>
      <c r="Z178" s="1">
        <v>3.8</v>
      </c>
      <c r="AA178" s="1">
        <v>5.9</v>
      </c>
      <c r="AB178" s="1">
        <v>0.04</v>
      </c>
      <c r="AC178" s="1">
        <v>11.05</v>
      </c>
      <c r="AD178" s="1">
        <v>12.15</v>
      </c>
      <c r="AE178" s="1">
        <v>3.6</v>
      </c>
      <c r="AF178" s="1">
        <v>81.900000000000006</v>
      </c>
      <c r="AG178" s="1">
        <v>4.0839999999999996</v>
      </c>
      <c r="AH178" s="1">
        <v>100</v>
      </c>
      <c r="AI178" s="1">
        <v>94</v>
      </c>
      <c r="AJ178" s="1">
        <v>7.5</v>
      </c>
      <c r="AK178" s="1">
        <v>19</v>
      </c>
      <c r="AL178" s="1">
        <v>97.325530000000001</v>
      </c>
      <c r="AM178" s="1">
        <v>99.731999999999999</v>
      </c>
      <c r="AN178" s="1">
        <v>95.081967213114766</v>
      </c>
      <c r="AO178" s="1">
        <v>83.773708086856786</v>
      </c>
      <c r="AP178" s="1">
        <v>21.08</v>
      </c>
      <c r="AQ178" s="1">
        <v>99.101799999999997</v>
      </c>
      <c r="AR178" s="1">
        <v>99.974406930000001</v>
      </c>
      <c r="AS178" s="1">
        <v>1.4960379925381324</v>
      </c>
      <c r="AT178" s="1">
        <v>5.8894630788273297</v>
      </c>
      <c r="AU178" s="1">
        <v>1.7683597557570074</v>
      </c>
      <c r="AV178" s="1">
        <v>5.4</v>
      </c>
      <c r="AW178" s="1">
        <v>75.849999999999994</v>
      </c>
      <c r="AX178" s="1">
        <v>90.410958904109606</v>
      </c>
      <c r="AY178" s="1">
        <v>88.401178996346104</v>
      </c>
      <c r="AZ178" s="1">
        <v>2.01329</v>
      </c>
      <c r="BA178" s="1">
        <v>29.426732659339905</v>
      </c>
      <c r="BB178" s="1">
        <v>100</v>
      </c>
      <c r="BC178" s="1">
        <v>2.12</v>
      </c>
      <c r="BD178" s="1">
        <v>23.3</v>
      </c>
      <c r="BE178" s="1">
        <v>47.738722388543295</v>
      </c>
      <c r="BF178" s="1">
        <v>5754.7015568247662</v>
      </c>
      <c r="BG178" s="1">
        <v>90.75</v>
      </c>
      <c r="BH178" s="1">
        <v>0.94</v>
      </c>
      <c r="BI178" s="1">
        <v>0.61</v>
      </c>
      <c r="BJ178" s="1">
        <v>83</v>
      </c>
      <c r="BK178" s="1">
        <v>6.2060511903333335</v>
      </c>
      <c r="BL178" s="1">
        <v>82</v>
      </c>
      <c r="BM178" s="1">
        <v>64.11</v>
      </c>
      <c r="BN178" s="1">
        <v>80</v>
      </c>
    </row>
    <row r="179" spans="1:66" x14ac:dyDescent="0.3">
      <c r="A179" t="s">
        <v>151</v>
      </c>
      <c r="B179" t="s">
        <v>67</v>
      </c>
      <c r="C179" t="s">
        <v>68</v>
      </c>
      <c r="D179">
        <v>2019</v>
      </c>
      <c r="E179" s="1">
        <v>-197.9</v>
      </c>
      <c r="F179" s="1">
        <v>9.3695150816122226</v>
      </c>
      <c r="G179" s="1">
        <v>155.27067664549139</v>
      </c>
      <c r="H179" s="1">
        <v>2.63369910249593</v>
      </c>
      <c r="I179" s="1">
        <v>2</v>
      </c>
      <c r="J179" s="1">
        <v>48.5</v>
      </c>
      <c r="K179" s="1">
        <v>1.4854559898376465</v>
      </c>
      <c r="L179" s="1">
        <v>0.84754961729049683</v>
      </c>
      <c r="M179" s="1">
        <v>1.8032723665237427</v>
      </c>
      <c r="N179" s="1">
        <v>1.7777600288391113</v>
      </c>
      <c r="O179" s="1">
        <v>1.8612278699874878</v>
      </c>
      <c r="P179" s="1">
        <v>0.21</v>
      </c>
      <c r="Q179" s="1">
        <v>2.5</v>
      </c>
      <c r="R179" s="1">
        <v>2.58</v>
      </c>
      <c r="S179" s="1">
        <v>0.7</v>
      </c>
      <c r="T179" s="1">
        <v>20.399999999999999</v>
      </c>
      <c r="U179" s="1">
        <v>2.4710427227324598</v>
      </c>
      <c r="V179" s="1">
        <v>7.7768999999999995</v>
      </c>
      <c r="W179" s="1">
        <v>0.74963601690584425</v>
      </c>
      <c r="X179" s="1">
        <v>7</v>
      </c>
      <c r="Y179" s="1">
        <v>2.2999999999999998</v>
      </c>
      <c r="Z179" s="1">
        <v>3.9</v>
      </c>
      <c r="AA179" s="1">
        <v>5.2</v>
      </c>
      <c r="AB179" s="1">
        <v>0.03</v>
      </c>
      <c r="AC179" s="1">
        <v>11.2</v>
      </c>
      <c r="AD179" s="1">
        <v>14</v>
      </c>
      <c r="AE179" s="1">
        <v>3.6</v>
      </c>
      <c r="AF179" s="1">
        <v>81.599999999999994</v>
      </c>
      <c r="AG179" s="1">
        <v>4.0839999999999996</v>
      </c>
      <c r="AH179" s="1">
        <v>100</v>
      </c>
      <c r="AI179" s="1">
        <v>93</v>
      </c>
      <c r="AJ179" s="1">
        <v>7.4630969562874947</v>
      </c>
      <c r="AK179" s="1">
        <v>18</v>
      </c>
      <c r="AL179" s="1">
        <v>97.325530000000001</v>
      </c>
      <c r="AM179" s="1">
        <v>99.731999999999999</v>
      </c>
      <c r="AN179" s="1">
        <v>95.2</v>
      </c>
      <c r="AO179" s="1">
        <v>84.095436399460127</v>
      </c>
      <c r="AP179" s="1">
        <v>21.08</v>
      </c>
      <c r="AQ179" s="1">
        <v>99.101799999999997</v>
      </c>
      <c r="AR179" s="1">
        <v>99.973410849999993</v>
      </c>
      <c r="AS179" s="1">
        <v>1.495065567202073</v>
      </c>
      <c r="AT179" s="1">
        <v>5.8894630788273297</v>
      </c>
      <c r="AU179" s="1">
        <v>1.7683597557570074</v>
      </c>
      <c r="AV179" s="1">
        <v>3.7929999828338601</v>
      </c>
      <c r="AW179" s="1">
        <v>75.849999999999994</v>
      </c>
      <c r="AX179" s="1">
        <v>93.197278911564595</v>
      </c>
      <c r="AY179" s="1">
        <v>90.772812160000001</v>
      </c>
      <c r="AZ179" s="1">
        <v>2.03246998786926</v>
      </c>
      <c r="BA179" s="1">
        <v>29.426732659339905</v>
      </c>
      <c r="BB179" s="1">
        <v>100</v>
      </c>
      <c r="BC179" s="1">
        <v>2.12</v>
      </c>
      <c r="BD179" s="1">
        <v>23.9</v>
      </c>
      <c r="BE179" s="1">
        <v>47.738722388543295</v>
      </c>
      <c r="BF179" s="1">
        <v>1281.6827502655433</v>
      </c>
      <c r="BG179" s="1">
        <v>91.368290000000002</v>
      </c>
      <c r="BH179" s="1">
        <v>0.94120999999999999</v>
      </c>
      <c r="BI179" s="1">
        <v>0.55336290410503453</v>
      </c>
      <c r="BJ179" s="1">
        <v>84.607843569620726</v>
      </c>
      <c r="BK179" s="1">
        <v>6.2060511903333335</v>
      </c>
      <c r="BL179" s="1">
        <v>82</v>
      </c>
      <c r="BM179" s="1">
        <v>64.05526251174912</v>
      </c>
      <c r="BN179" s="1">
        <v>80</v>
      </c>
    </row>
    <row r="180" spans="1:66" x14ac:dyDescent="0.3">
      <c r="A180" t="s">
        <v>151</v>
      </c>
      <c r="B180" t="s">
        <v>67</v>
      </c>
      <c r="C180" t="s">
        <v>68</v>
      </c>
      <c r="D180">
        <v>2020</v>
      </c>
      <c r="E180" s="1">
        <v>-140.80000000000001</v>
      </c>
      <c r="F180" s="1">
        <v>6.9654751663226069</v>
      </c>
      <c r="G180" s="1">
        <v>145.30462007636592</v>
      </c>
      <c r="H180" s="1">
        <v>1.2724603778917001</v>
      </c>
      <c r="I180" s="1">
        <v>-3.8</v>
      </c>
      <c r="J180" s="1">
        <v>54.3</v>
      </c>
      <c r="K180" s="1">
        <v>1.5260449647903442</v>
      </c>
      <c r="L180" s="1">
        <v>0.85035473108291626</v>
      </c>
      <c r="M180" s="1">
        <v>1.8533555269241333</v>
      </c>
      <c r="N180" s="1">
        <v>1.7598247528076172</v>
      </c>
      <c r="O180" s="1">
        <v>1.7533780336380005</v>
      </c>
      <c r="P180" s="1">
        <v>0.21</v>
      </c>
      <c r="Q180" s="1">
        <v>2.5</v>
      </c>
      <c r="R180" s="1">
        <v>2.58</v>
      </c>
      <c r="S180" s="1">
        <v>0.7</v>
      </c>
      <c r="T180" s="1">
        <v>20.400000000000002</v>
      </c>
      <c r="U180" s="1">
        <v>2.5169999999999999</v>
      </c>
      <c r="V180" s="1">
        <v>8.7940000000000005</v>
      </c>
      <c r="W180" s="1">
        <v>0.76200000000000001</v>
      </c>
      <c r="X180" s="1">
        <v>5</v>
      </c>
      <c r="Y180" s="1">
        <v>2.1</v>
      </c>
      <c r="Z180" s="1">
        <v>3.9</v>
      </c>
      <c r="AA180" s="1">
        <v>5.3</v>
      </c>
      <c r="AB180" s="1">
        <v>0.03</v>
      </c>
      <c r="AC180" s="1">
        <v>11.200000000000001</v>
      </c>
      <c r="AD180" s="1">
        <v>14</v>
      </c>
      <c r="AE180" s="1">
        <v>3.8000000000000003</v>
      </c>
      <c r="AF180" s="1">
        <v>81.600000000000009</v>
      </c>
      <c r="AG180" s="1">
        <v>3.7880000000000003</v>
      </c>
      <c r="AH180" s="1">
        <v>100</v>
      </c>
      <c r="AI180" s="1">
        <v>93</v>
      </c>
      <c r="AJ180" s="1">
        <v>7.4249999999999998</v>
      </c>
      <c r="AK180" s="1">
        <v>16.8</v>
      </c>
      <c r="AL180" s="1">
        <v>99.731999999999999</v>
      </c>
      <c r="AM180" s="1">
        <v>99.731999999999999</v>
      </c>
      <c r="AN180" s="1">
        <v>95.2</v>
      </c>
      <c r="AO180" s="1">
        <v>84.430999999999997</v>
      </c>
      <c r="AP180" s="1">
        <v>16.899999999999999</v>
      </c>
      <c r="AQ180" s="1">
        <v>100</v>
      </c>
      <c r="AR180" s="1">
        <v>99.972419770000002</v>
      </c>
      <c r="AS180" s="1">
        <v>1.3960000000000001</v>
      </c>
      <c r="AT180" s="1">
        <v>6.3900000000000006</v>
      </c>
      <c r="AU180" s="1">
        <v>1.768</v>
      </c>
      <c r="AV180" s="1">
        <v>3.1960000000000002</v>
      </c>
      <c r="AW180" s="1">
        <v>78.150000000000006</v>
      </c>
      <c r="AX180" s="1">
        <v>94.712000000000003</v>
      </c>
      <c r="AY180" s="1">
        <v>90.850999999999999</v>
      </c>
      <c r="AZ180" s="1">
        <v>2.0020000000000002</v>
      </c>
      <c r="BA180" s="1">
        <v>28.844000000000001</v>
      </c>
      <c r="BB180" s="1">
        <v>99</v>
      </c>
      <c r="BC180" s="1">
        <v>1.552</v>
      </c>
      <c r="BD180" s="1">
        <v>23.900000000000002</v>
      </c>
      <c r="BE180" s="1">
        <v>62.585999999999999</v>
      </c>
      <c r="BF180" s="1">
        <v>37.767000000000003</v>
      </c>
      <c r="BG180" s="1">
        <v>90.617000000000004</v>
      </c>
      <c r="BH180" s="1">
        <v>0.94200000000000006</v>
      </c>
      <c r="BI180" s="1">
        <v>0.8</v>
      </c>
      <c r="BJ180" s="1">
        <v>85</v>
      </c>
      <c r="BK180" s="1">
        <v>6.0869999999999997</v>
      </c>
      <c r="BL180" s="1">
        <v>82</v>
      </c>
      <c r="BM180" s="1">
        <v>61.423000000000002</v>
      </c>
      <c r="BN180" s="1">
        <v>78.013999999999996</v>
      </c>
    </row>
    <row r="181" spans="1:66" x14ac:dyDescent="0.3">
      <c r="A181" t="s">
        <v>151</v>
      </c>
      <c r="B181" t="s">
        <v>67</v>
      </c>
      <c r="C181" t="s">
        <v>68</v>
      </c>
      <c r="D181">
        <v>2021</v>
      </c>
      <c r="E181" s="1">
        <v>-154.6</v>
      </c>
      <c r="F181" s="1">
        <v>9.4914300422105082</v>
      </c>
      <c r="G181" s="1">
        <v>156.19313620356934</v>
      </c>
      <c r="H181" s="1">
        <v>2.6757200880538101</v>
      </c>
      <c r="I181" s="1">
        <v>5</v>
      </c>
      <c r="J181" s="1">
        <v>52.1</v>
      </c>
      <c r="K181" s="1">
        <v>1.5260449647903442</v>
      </c>
      <c r="L181" s="1">
        <v>0.85035473108291626</v>
      </c>
      <c r="M181" s="1">
        <v>1.8533555269241333</v>
      </c>
      <c r="N181" s="1">
        <v>1.7598247528076172</v>
      </c>
      <c r="O181" s="1">
        <v>1.7533780336380005</v>
      </c>
      <c r="P181" s="1">
        <v>0.23</v>
      </c>
      <c r="Q181" s="1">
        <v>2.5</v>
      </c>
      <c r="R181" s="1">
        <v>2.58</v>
      </c>
      <c r="S181" s="1">
        <v>0.7</v>
      </c>
      <c r="T181" s="1">
        <v>20.400000000000002</v>
      </c>
      <c r="U181" s="1">
        <v>2.5169999999999999</v>
      </c>
      <c r="V181" s="1">
        <v>8.3179999999999996</v>
      </c>
      <c r="W181" s="1">
        <v>0.76200000000000001</v>
      </c>
      <c r="X181" s="1">
        <v>5</v>
      </c>
      <c r="Y181" s="1">
        <v>2.6</v>
      </c>
      <c r="Z181" s="1">
        <v>4</v>
      </c>
      <c r="AA181" s="1">
        <v>5</v>
      </c>
      <c r="AB181" s="1">
        <v>0.02</v>
      </c>
      <c r="AC181" s="1">
        <v>11.200000000000001</v>
      </c>
      <c r="AD181" s="1">
        <v>14</v>
      </c>
      <c r="AE181" s="1">
        <v>3.98</v>
      </c>
      <c r="AF181" s="1">
        <v>81.793000000000006</v>
      </c>
      <c r="AG181" s="1">
        <v>3.7030000000000003</v>
      </c>
      <c r="AH181" s="1">
        <v>100</v>
      </c>
      <c r="AI181" s="1">
        <v>94</v>
      </c>
      <c r="AJ181" s="1">
        <v>7.5</v>
      </c>
      <c r="AK181" s="1">
        <v>15.5</v>
      </c>
      <c r="AL181" s="1">
        <v>99.619</v>
      </c>
      <c r="AM181" s="1">
        <v>99.694000000000003</v>
      </c>
      <c r="AN181" s="1">
        <v>96.063000000000002</v>
      </c>
      <c r="AO181" s="1">
        <v>84.757999999999996</v>
      </c>
      <c r="AP181" s="1">
        <v>15.200000000000001</v>
      </c>
      <c r="AQ181" s="1">
        <v>100</v>
      </c>
      <c r="AR181" s="1">
        <v>99.951000000000008</v>
      </c>
      <c r="AS181" s="1">
        <v>1.2450000000000001</v>
      </c>
      <c r="AT181" s="1">
        <v>7.1770000000000005</v>
      </c>
      <c r="AU181" s="1">
        <v>1.768</v>
      </c>
      <c r="AV181" s="1">
        <v>4.09</v>
      </c>
      <c r="AW181" s="1">
        <v>78.150000000000006</v>
      </c>
      <c r="AX181" s="1">
        <v>93.289000000000001</v>
      </c>
      <c r="AY181" s="1">
        <v>128.37800000000001</v>
      </c>
      <c r="AZ181" s="1">
        <v>2.1640000000000001</v>
      </c>
      <c r="BA181" s="1">
        <v>28.844000000000001</v>
      </c>
      <c r="BB181" s="1">
        <v>100</v>
      </c>
      <c r="BC181" s="1">
        <v>1.552</v>
      </c>
      <c r="BD181" s="1">
        <v>21.609000000000002</v>
      </c>
      <c r="BE181" s="1">
        <v>62.585999999999999</v>
      </c>
      <c r="BF181" s="1">
        <v>2.5569999999999999</v>
      </c>
      <c r="BG181" s="1">
        <v>97.903999999999996</v>
      </c>
      <c r="BH181" s="1">
        <v>0.93800000000000006</v>
      </c>
      <c r="BI181" s="1">
        <v>0.58599999999999997</v>
      </c>
      <c r="BJ181" s="1">
        <v>85</v>
      </c>
      <c r="BK181" s="1">
        <v>6.117</v>
      </c>
      <c r="BL181" s="1">
        <v>82</v>
      </c>
      <c r="BM181" s="1">
        <v>61.423000000000002</v>
      </c>
      <c r="BN181" s="1">
        <v>78.013999999999996</v>
      </c>
    </row>
    <row r="182" spans="1:66" x14ac:dyDescent="0.3">
      <c r="A182" t="s">
        <v>152</v>
      </c>
      <c r="B182" t="s">
        <v>67</v>
      </c>
      <c r="C182" t="s">
        <v>68</v>
      </c>
      <c r="D182">
        <v>2017</v>
      </c>
      <c r="E182" s="1">
        <v>34.5</v>
      </c>
      <c r="F182" s="1">
        <v>-2.8005179596258278</v>
      </c>
      <c r="G182" s="1">
        <v>54.181166696469099</v>
      </c>
      <c r="H182" s="1">
        <v>1.85078767452532</v>
      </c>
      <c r="I182" s="1">
        <v>3.5</v>
      </c>
      <c r="J182" s="1">
        <v>31.72</v>
      </c>
      <c r="K182" s="1">
        <v>1.5586549043655396</v>
      </c>
      <c r="L182" s="1">
        <v>1.595223069190979</v>
      </c>
      <c r="M182" s="1">
        <v>1.7690380811691284</v>
      </c>
      <c r="N182" s="1">
        <v>1.9278889894485474</v>
      </c>
      <c r="O182" s="1">
        <v>2.09194016456604</v>
      </c>
      <c r="P182" s="1">
        <v>2.1377563476605133E-2</v>
      </c>
      <c r="Q182" s="1">
        <v>2.7659606933594034</v>
      </c>
      <c r="R182" s="1">
        <v>2.58</v>
      </c>
      <c r="S182" s="1">
        <v>0.7</v>
      </c>
      <c r="T182" s="1">
        <v>29.2</v>
      </c>
      <c r="U182" s="1">
        <v>2.3823834178475001</v>
      </c>
      <c r="V182" s="1">
        <v>8.0536999999999992</v>
      </c>
      <c r="W182" s="1">
        <v>0.89041498408173181</v>
      </c>
      <c r="X182" s="1">
        <v>11</v>
      </c>
      <c r="Y182" s="1">
        <v>3.1</v>
      </c>
      <c r="Z182" s="1">
        <v>5.4</v>
      </c>
      <c r="AA182" s="1">
        <v>7.4</v>
      </c>
      <c r="AB182" s="1">
        <v>0.02</v>
      </c>
      <c r="AC182" s="1">
        <v>10.74</v>
      </c>
      <c r="AD182" s="1">
        <v>0.5</v>
      </c>
      <c r="AE182" s="1">
        <v>6</v>
      </c>
      <c r="AF182" s="1">
        <v>71.599999999999994</v>
      </c>
      <c r="AG182" s="1">
        <v>23.252199999999998</v>
      </c>
      <c r="AH182" s="1">
        <v>96.5</v>
      </c>
      <c r="AI182" s="1">
        <v>92</v>
      </c>
      <c r="AJ182" s="1">
        <v>7.2</v>
      </c>
      <c r="AK182" s="1">
        <v>15</v>
      </c>
      <c r="AL182" s="1">
        <v>98.428790000000006</v>
      </c>
      <c r="AM182" s="1">
        <v>98.59</v>
      </c>
      <c r="AN182" s="1">
        <v>100.886544141252</v>
      </c>
      <c r="AO182" s="1">
        <v>83.875337352583671</v>
      </c>
      <c r="AP182" s="1">
        <v>1.6</v>
      </c>
      <c r="AQ182" s="1">
        <v>70.191999999999993</v>
      </c>
      <c r="AR182" s="1">
        <v>98.196700750000005</v>
      </c>
      <c r="AS182" s="1">
        <v>0.72648790697674426</v>
      </c>
      <c r="AT182" s="1">
        <v>32.449920654296875</v>
      </c>
      <c r="AU182" s="1">
        <v>0.64182281573789779</v>
      </c>
      <c r="AV182" s="1">
        <v>5.2460000000000004</v>
      </c>
      <c r="AW182" s="1">
        <v>75.571749999999994</v>
      </c>
      <c r="AX182" s="1">
        <v>88.222888817949993</v>
      </c>
      <c r="AY182" s="1">
        <v>114.22</v>
      </c>
      <c r="AZ182" s="1">
        <v>1.1716099977493299</v>
      </c>
      <c r="BA182" s="1">
        <v>67.489999999999995</v>
      </c>
      <c r="BB182" s="1">
        <v>100</v>
      </c>
      <c r="BC182" s="1">
        <v>3.68</v>
      </c>
      <c r="BD182" s="1">
        <v>19</v>
      </c>
      <c r="BE182" s="1">
        <v>43.855558290353144</v>
      </c>
      <c r="BF182" s="1">
        <v>854.57115948937462</v>
      </c>
      <c r="BG182" s="1">
        <v>47.149021283681797</v>
      </c>
      <c r="BH182" s="1">
        <v>0.63443748946996603</v>
      </c>
      <c r="BI182" s="1">
        <v>0.9</v>
      </c>
      <c r="BJ182" s="1">
        <v>65</v>
      </c>
      <c r="BK182" s="1">
        <v>6.1502644688475359</v>
      </c>
      <c r="BL182" s="1">
        <v>90</v>
      </c>
      <c r="BM182" s="1">
        <v>194</v>
      </c>
      <c r="BN182" s="1">
        <v>0</v>
      </c>
    </row>
    <row r="183" spans="1:66" x14ac:dyDescent="0.3">
      <c r="A183" t="s">
        <v>152</v>
      </c>
      <c r="B183" t="s">
        <v>67</v>
      </c>
      <c r="C183" t="s">
        <v>68</v>
      </c>
      <c r="D183">
        <v>2018</v>
      </c>
      <c r="E183" s="1">
        <v>-29.3</v>
      </c>
      <c r="F183" s="1">
        <v>-3.8267243598746363</v>
      </c>
      <c r="G183" s="1">
        <v>55.787769279234276</v>
      </c>
      <c r="H183" s="1">
        <v>1.5982970380169801</v>
      </c>
      <c r="I183" s="1">
        <v>3.4</v>
      </c>
      <c r="J183" s="1">
        <v>30.04</v>
      </c>
      <c r="K183" s="1">
        <v>1.5895249843597412</v>
      </c>
      <c r="L183" s="1">
        <v>1.5339052677154541</v>
      </c>
      <c r="M183" s="1">
        <v>1.6690319776535034</v>
      </c>
      <c r="N183" s="1">
        <v>1.8763983249664307</v>
      </c>
      <c r="O183" s="1">
        <v>2.0066823959350586</v>
      </c>
      <c r="P183" s="1">
        <v>1.39019234365555E-2</v>
      </c>
      <c r="Q183" s="1">
        <v>2.5</v>
      </c>
      <c r="R183" s="1">
        <v>2.58</v>
      </c>
      <c r="S183" s="1">
        <v>0.7</v>
      </c>
      <c r="T183" s="1">
        <v>30.8</v>
      </c>
      <c r="U183" s="1">
        <v>2.3823834178475001</v>
      </c>
      <c r="V183" s="1">
        <v>8.3838000000000008</v>
      </c>
      <c r="W183" s="1">
        <v>0.89041498408173181</v>
      </c>
      <c r="X183" s="1">
        <v>11</v>
      </c>
      <c r="Y183" s="1">
        <v>3</v>
      </c>
      <c r="Z183" s="1">
        <v>5.4</v>
      </c>
      <c r="AA183" s="1">
        <v>7.3</v>
      </c>
      <c r="AB183" s="1">
        <v>0.04</v>
      </c>
      <c r="AC183" s="1">
        <v>10.41</v>
      </c>
      <c r="AD183" s="1">
        <v>0.27</v>
      </c>
      <c r="AE183" s="1">
        <v>6.1</v>
      </c>
      <c r="AF183" s="1">
        <v>81.599999999999994</v>
      </c>
      <c r="AG183" s="1">
        <v>20.603400000000001</v>
      </c>
      <c r="AH183" s="1">
        <v>96.6</v>
      </c>
      <c r="AI183" s="1">
        <v>92</v>
      </c>
      <c r="AJ183" s="1">
        <v>7.3</v>
      </c>
      <c r="AK183" s="1">
        <v>14.2</v>
      </c>
      <c r="AL183" s="1">
        <v>98.463759999999994</v>
      </c>
      <c r="AM183" s="1">
        <v>98.59</v>
      </c>
      <c r="AN183" s="1">
        <v>100.8</v>
      </c>
      <c r="AO183" s="1">
        <v>85.300031164286736</v>
      </c>
      <c r="AP183" s="1">
        <v>2.75</v>
      </c>
      <c r="AQ183" s="1">
        <v>70.191999999999993</v>
      </c>
      <c r="AR183" s="1">
        <v>99.52472143</v>
      </c>
      <c r="AS183" s="1">
        <v>0.72592617190667807</v>
      </c>
      <c r="AT183" s="1">
        <v>30.789175554473399</v>
      </c>
      <c r="AU183" s="1">
        <v>0.64182281573789779</v>
      </c>
      <c r="AV183" s="1">
        <v>5.0599999999999996</v>
      </c>
      <c r="AW183" s="1">
        <v>76.875720000000001</v>
      </c>
      <c r="AX183" s="1">
        <v>88.470186347099002</v>
      </c>
      <c r="AY183" s="1">
        <v>100.84034334635</v>
      </c>
      <c r="AZ183" s="1">
        <v>1.1523600000000001</v>
      </c>
      <c r="BA183" s="1">
        <v>67.5</v>
      </c>
      <c r="BB183" s="1">
        <v>100</v>
      </c>
      <c r="BC183" s="1">
        <v>3.68</v>
      </c>
      <c r="BD183" s="1">
        <v>19</v>
      </c>
      <c r="BE183" s="1">
        <v>43.855558290353144</v>
      </c>
      <c r="BF183" s="1">
        <v>854.57115948937462</v>
      </c>
      <c r="BG183" s="1">
        <v>47.15</v>
      </c>
      <c r="BH183" s="1">
        <v>0.63</v>
      </c>
      <c r="BI183" s="1">
        <v>0.91</v>
      </c>
      <c r="BJ183" s="1">
        <v>68</v>
      </c>
      <c r="BK183" s="1">
        <v>6.2835985819999998</v>
      </c>
      <c r="BL183" s="1">
        <v>89</v>
      </c>
      <c r="BM183" s="1">
        <v>201.41</v>
      </c>
      <c r="BN183" s="1">
        <v>0</v>
      </c>
    </row>
    <row r="184" spans="1:66" x14ac:dyDescent="0.3">
      <c r="A184" t="s">
        <v>152</v>
      </c>
      <c r="B184" t="s">
        <v>67</v>
      </c>
      <c r="C184" t="s">
        <v>68</v>
      </c>
      <c r="D184">
        <v>2019</v>
      </c>
      <c r="E184" s="1">
        <v>-25.9</v>
      </c>
      <c r="F184" s="1">
        <v>-2.8259585841202033</v>
      </c>
      <c r="G184" s="1">
        <v>54.338867847651152</v>
      </c>
      <c r="H184" s="1">
        <v>1.6196319018404901</v>
      </c>
      <c r="I184" s="1">
        <v>2.9</v>
      </c>
      <c r="J184" s="1">
        <v>27.82</v>
      </c>
      <c r="K184" s="1">
        <v>1.5352920293807983</v>
      </c>
      <c r="L184" s="1">
        <v>1.4113023281097412</v>
      </c>
      <c r="M184" s="1">
        <v>1.6705572605133057</v>
      </c>
      <c r="N184" s="1">
        <v>1.8851006031036377</v>
      </c>
      <c r="O184" s="1">
        <v>1.8810570240020752</v>
      </c>
      <c r="P184" s="1">
        <v>0.01</v>
      </c>
      <c r="Q184" s="1">
        <v>2.5</v>
      </c>
      <c r="R184" s="1">
        <v>2.58</v>
      </c>
      <c r="S184" s="1">
        <v>0.7</v>
      </c>
      <c r="T184" s="1">
        <v>30.8</v>
      </c>
      <c r="U184" s="1">
        <v>2.3823834178475001</v>
      </c>
      <c r="V184" s="1">
        <v>8.383799999999999</v>
      </c>
      <c r="W184" s="1">
        <v>0.89041498408173181</v>
      </c>
      <c r="X184" s="1">
        <v>11</v>
      </c>
      <c r="Y184" s="1">
        <v>3</v>
      </c>
      <c r="Z184" s="1">
        <v>5.3</v>
      </c>
      <c r="AA184" s="1">
        <v>7.5</v>
      </c>
      <c r="AB184" s="1">
        <v>4.4999999999999998E-2</v>
      </c>
      <c r="AC184" s="1">
        <v>10.1</v>
      </c>
      <c r="AD184" s="1">
        <v>7</v>
      </c>
      <c r="AE184" s="1">
        <v>6.1</v>
      </c>
      <c r="AF184" s="1">
        <v>82.2</v>
      </c>
      <c r="AG184" s="1">
        <v>20.603400000000001</v>
      </c>
      <c r="AH184" s="1">
        <v>96.3</v>
      </c>
      <c r="AI184" s="1">
        <v>93</v>
      </c>
      <c r="AJ184" s="1">
        <v>7.3702860976397453</v>
      </c>
      <c r="AK184" s="1">
        <v>13.8</v>
      </c>
      <c r="AL184" s="1">
        <v>99.120180000000005</v>
      </c>
      <c r="AM184" s="1">
        <v>99.77</v>
      </c>
      <c r="AN184" s="1">
        <v>101.6</v>
      </c>
      <c r="AO184" s="1">
        <v>85.357204256200063</v>
      </c>
      <c r="AP184" s="1">
        <v>2.75</v>
      </c>
      <c r="AQ184" s="1">
        <v>70.191999999999993</v>
      </c>
      <c r="AR184" s="1">
        <v>99.999997449999995</v>
      </c>
      <c r="AS184" s="1">
        <v>0.72979366998597461</v>
      </c>
      <c r="AT184" s="1">
        <v>30.789175554473399</v>
      </c>
      <c r="AU184" s="1">
        <v>0.64182281573789779</v>
      </c>
      <c r="AV184" s="1">
        <v>5.0390000343322798</v>
      </c>
      <c r="AW184" s="1">
        <v>77.47878</v>
      </c>
      <c r="AX184" s="1">
        <v>90.811093072382704</v>
      </c>
      <c r="AY184" s="1">
        <v>101.5976393</v>
      </c>
      <c r="AZ184" s="1">
        <v>1.2774399518966699</v>
      </c>
      <c r="BA184" s="1">
        <v>67.7</v>
      </c>
      <c r="BB184" s="1">
        <v>100</v>
      </c>
      <c r="BC184" s="1">
        <v>3.68</v>
      </c>
      <c r="BD184" s="1">
        <v>20.100000000000001</v>
      </c>
      <c r="BE184" s="1">
        <v>43.855558290353144</v>
      </c>
      <c r="BF184" s="1">
        <v>800.57066164946116</v>
      </c>
      <c r="BG184" s="1">
        <v>44.272080000000003</v>
      </c>
      <c r="BH184" s="1">
        <v>0.62994000000000006</v>
      </c>
      <c r="BI184" s="1">
        <v>0.98539426719513001</v>
      </c>
      <c r="BJ184" s="1">
        <v>69.09493892755971</v>
      </c>
      <c r="BK184" s="1">
        <v>6.2835985819999998</v>
      </c>
      <c r="BL184" s="1">
        <v>87</v>
      </c>
      <c r="BM184" s="1">
        <v>213.33020557793446</v>
      </c>
      <c r="BN184" s="1">
        <v>0</v>
      </c>
    </row>
    <row r="185" spans="1:66" x14ac:dyDescent="0.3">
      <c r="A185" t="s">
        <v>152</v>
      </c>
      <c r="B185" t="s">
        <v>67</v>
      </c>
      <c r="C185" t="s">
        <v>68</v>
      </c>
      <c r="D185">
        <v>2020</v>
      </c>
      <c r="E185" s="1">
        <v>7.9</v>
      </c>
      <c r="F185" s="1">
        <v>-0.92846684141526947</v>
      </c>
      <c r="G185" s="1">
        <v>44.221410260729478</v>
      </c>
      <c r="H185" s="1">
        <v>1.71456170007244</v>
      </c>
      <c r="I185" s="1">
        <v>-2.1</v>
      </c>
      <c r="J185" s="1">
        <v>32.229999999999997</v>
      </c>
      <c r="K185" s="1">
        <v>1.5968830585479736</v>
      </c>
      <c r="L185" s="1">
        <v>1.4860004186630249</v>
      </c>
      <c r="M185" s="1">
        <v>1.5894062519073486</v>
      </c>
      <c r="N185" s="1">
        <v>1.8833667039871216</v>
      </c>
      <c r="O185" s="1">
        <v>1.8770437240600586</v>
      </c>
      <c r="P185" s="1">
        <v>0.01</v>
      </c>
      <c r="Q185" s="1">
        <v>2.5</v>
      </c>
      <c r="R185" s="1">
        <v>2.58</v>
      </c>
      <c r="S185" s="1">
        <v>0.7</v>
      </c>
      <c r="T185" s="1">
        <v>30.8</v>
      </c>
      <c r="U185" s="1">
        <v>2.3970000000000002</v>
      </c>
      <c r="V185" s="1">
        <v>8.4640000000000004</v>
      </c>
      <c r="W185" s="1">
        <v>0.58399999999999996</v>
      </c>
      <c r="X185" s="1">
        <v>9</v>
      </c>
      <c r="Y185" s="1">
        <v>3.5</v>
      </c>
      <c r="Z185" s="1">
        <v>5.7</v>
      </c>
      <c r="AA185" s="1">
        <v>7.3</v>
      </c>
      <c r="AB185" s="1">
        <v>0.03</v>
      </c>
      <c r="AC185" s="1">
        <v>10.1</v>
      </c>
      <c r="AD185" s="1">
        <v>7</v>
      </c>
      <c r="AE185" s="1">
        <v>7.8</v>
      </c>
      <c r="AF185" s="1">
        <v>82.2</v>
      </c>
      <c r="AG185" s="1">
        <v>19.27</v>
      </c>
      <c r="AH185" s="1">
        <v>96.3</v>
      </c>
      <c r="AI185" s="1">
        <v>92</v>
      </c>
      <c r="AJ185" s="1">
        <v>7.2050000000000001</v>
      </c>
      <c r="AK185" s="1">
        <v>13.1</v>
      </c>
      <c r="AL185" s="1">
        <v>99.710999999999999</v>
      </c>
      <c r="AM185" s="1">
        <v>99.77</v>
      </c>
      <c r="AN185" s="1">
        <v>98.436999999999998</v>
      </c>
      <c r="AO185" s="1">
        <v>85.37</v>
      </c>
      <c r="AP185" s="1">
        <v>4.2</v>
      </c>
      <c r="AQ185" s="1">
        <v>79.894999999999996</v>
      </c>
      <c r="AR185" s="1">
        <v>100.00000129999999</v>
      </c>
      <c r="AS185" s="1">
        <v>0.75</v>
      </c>
      <c r="AT185" s="1">
        <v>41.75</v>
      </c>
      <c r="AU185" s="1">
        <v>0.64200000000000002</v>
      </c>
      <c r="AV185" s="1">
        <v>4.069</v>
      </c>
      <c r="AW185" s="1">
        <v>77.439000000000007</v>
      </c>
      <c r="AX185" s="1">
        <v>90.811000000000007</v>
      </c>
      <c r="AY185" s="1">
        <v>114.46000000000001</v>
      </c>
      <c r="AZ185" s="1">
        <v>1.23</v>
      </c>
      <c r="BA185" s="1">
        <v>67.87</v>
      </c>
      <c r="BB185" s="1">
        <v>99</v>
      </c>
      <c r="BC185" s="1">
        <v>2.27</v>
      </c>
      <c r="BD185" s="1">
        <v>20.100000000000001</v>
      </c>
      <c r="BE185" s="1">
        <v>94.018000000000001</v>
      </c>
      <c r="BF185" s="1">
        <v>113.744</v>
      </c>
      <c r="BG185" s="1">
        <v>43.021000000000001</v>
      </c>
      <c r="BH185" s="1">
        <v>0.622</v>
      </c>
      <c r="BI185" s="1">
        <v>0.70000000000000007</v>
      </c>
      <c r="BJ185" s="1">
        <v>70</v>
      </c>
      <c r="BK185" s="1">
        <v>5.8559999999999999</v>
      </c>
      <c r="BL185" s="1">
        <v>87</v>
      </c>
      <c r="BM185" s="1">
        <v>221.738</v>
      </c>
      <c r="BN185" s="1">
        <v>0</v>
      </c>
    </row>
    <row r="186" spans="1:66" x14ac:dyDescent="0.3">
      <c r="A186" t="s">
        <v>152</v>
      </c>
      <c r="B186" t="s">
        <v>67</v>
      </c>
      <c r="C186" t="s">
        <v>68</v>
      </c>
      <c r="D186">
        <v>2021</v>
      </c>
      <c r="E186" s="1">
        <v>80.7</v>
      </c>
      <c r="F186" s="1">
        <v>-5.6859883115615855</v>
      </c>
      <c r="G186" s="1">
        <v>50</v>
      </c>
      <c r="H186" s="1">
        <v>3.9411206077872798</v>
      </c>
      <c r="I186" s="1">
        <v>5.6</v>
      </c>
      <c r="J186" s="1">
        <v>30.1</v>
      </c>
      <c r="K186" s="1">
        <v>1.5968830585479736</v>
      </c>
      <c r="L186" s="1">
        <v>1.4860004186630249</v>
      </c>
      <c r="M186" s="1">
        <v>1.5894062519073486</v>
      </c>
      <c r="N186" s="1">
        <v>1.8833667039871216</v>
      </c>
      <c r="O186" s="1">
        <v>1.8770437240600586</v>
      </c>
      <c r="P186" s="1">
        <v>0.01</v>
      </c>
      <c r="Q186" s="1">
        <v>2.5</v>
      </c>
      <c r="R186" s="1">
        <v>2.58</v>
      </c>
      <c r="S186" s="1">
        <v>0.7</v>
      </c>
      <c r="T186" s="1">
        <v>30.8</v>
      </c>
      <c r="U186" s="1">
        <v>2.3970000000000002</v>
      </c>
      <c r="V186" s="1">
        <v>8.0640000000000001</v>
      </c>
      <c r="W186" s="1">
        <v>0.58399999999999996</v>
      </c>
      <c r="X186" s="1">
        <v>9</v>
      </c>
      <c r="Y186" s="1">
        <v>2.6</v>
      </c>
      <c r="Z186" s="1">
        <v>4.7</v>
      </c>
      <c r="AA186" s="1">
        <v>7.5</v>
      </c>
      <c r="AB186" s="1">
        <v>0.03</v>
      </c>
      <c r="AC186" s="1">
        <v>10.1</v>
      </c>
      <c r="AD186" s="1">
        <v>7</v>
      </c>
      <c r="AE186" s="1">
        <v>9.57</v>
      </c>
      <c r="AF186" s="1">
        <v>81.963000000000008</v>
      </c>
      <c r="AG186" s="1">
        <v>18.605</v>
      </c>
      <c r="AH186" s="1">
        <v>96.3</v>
      </c>
      <c r="AI186" s="1">
        <v>92</v>
      </c>
      <c r="AJ186" s="1">
        <v>7.3</v>
      </c>
      <c r="AK186" s="1">
        <v>12.5</v>
      </c>
      <c r="AL186" s="1">
        <v>99.710999999999999</v>
      </c>
      <c r="AM186" s="1">
        <v>99.77</v>
      </c>
      <c r="AN186" s="1">
        <v>98.45</v>
      </c>
      <c r="AO186" s="1">
        <v>86.994</v>
      </c>
      <c r="AP186" s="1">
        <v>8</v>
      </c>
      <c r="AQ186" s="1">
        <v>79.894999999999996</v>
      </c>
      <c r="AR186" s="1">
        <v>100</v>
      </c>
      <c r="AS186" s="1">
        <v>0.73799999999999999</v>
      </c>
      <c r="AT186" s="1">
        <v>41.841000000000001</v>
      </c>
      <c r="AU186" s="1">
        <v>0.64200000000000002</v>
      </c>
      <c r="AV186" s="1">
        <v>4.55</v>
      </c>
      <c r="AW186" s="1">
        <v>76.792000000000002</v>
      </c>
      <c r="AX186" s="1">
        <v>90.811000000000007</v>
      </c>
      <c r="AY186" s="1">
        <v>114.46000000000001</v>
      </c>
      <c r="AZ186" s="1">
        <v>1.3660000000000001</v>
      </c>
      <c r="BA186" s="1">
        <v>68</v>
      </c>
      <c r="BB186" s="1">
        <v>100</v>
      </c>
      <c r="BC186" s="1">
        <v>2.27</v>
      </c>
      <c r="BD186" s="1">
        <v>19.189</v>
      </c>
      <c r="BE186" s="1">
        <v>94.018000000000001</v>
      </c>
      <c r="BF186" s="1">
        <v>123.901</v>
      </c>
      <c r="BG186" s="1">
        <v>46.436</v>
      </c>
      <c r="BH186" s="1">
        <v>0.61799999999999999</v>
      </c>
      <c r="BI186" s="1">
        <v>0.74399999999999999</v>
      </c>
      <c r="BJ186" s="1">
        <v>70</v>
      </c>
      <c r="BK186" s="1">
        <v>5.9770000000000003</v>
      </c>
      <c r="BL186" s="1">
        <v>88</v>
      </c>
      <c r="BM186" s="1">
        <v>221.738</v>
      </c>
      <c r="BN186" s="1">
        <v>0</v>
      </c>
    </row>
    <row r="187" spans="1:66" x14ac:dyDescent="0.3">
      <c r="A187" t="s">
        <v>153</v>
      </c>
      <c r="B187" t="s">
        <v>86</v>
      </c>
      <c r="C187" t="s">
        <v>136</v>
      </c>
      <c r="D187">
        <v>2017</v>
      </c>
      <c r="E187" s="1">
        <v>1171.5999999999999</v>
      </c>
      <c r="F187" s="1">
        <v>3.3771016419985047</v>
      </c>
      <c r="G187" s="1">
        <v>26.347599000910442</v>
      </c>
      <c r="H187" s="1">
        <v>16.523539980216899</v>
      </c>
      <c r="I187" s="1">
        <v>0.8</v>
      </c>
      <c r="J187" s="1">
        <v>18.2</v>
      </c>
      <c r="K187" s="1">
        <v>-0.34000247716903687</v>
      </c>
      <c r="L187" s="1">
        <v>-1.9991550445556641</v>
      </c>
      <c r="M187" s="1">
        <v>-1.0108199119567871</v>
      </c>
      <c r="N187" s="1">
        <v>-0.87080526351928711</v>
      </c>
      <c r="O187" s="1">
        <v>-0.88398438692092896</v>
      </c>
      <c r="P187" s="1">
        <v>50.090152740478501</v>
      </c>
      <c r="Q187" s="1">
        <v>16.55</v>
      </c>
      <c r="R187" s="1">
        <v>32.900001525878899</v>
      </c>
      <c r="S187" s="1">
        <v>7.9000000953674299</v>
      </c>
      <c r="T187" s="1">
        <v>11</v>
      </c>
      <c r="U187" s="1">
        <v>2.0825808262406502</v>
      </c>
      <c r="V187" s="1">
        <v>1.5937000000000001</v>
      </c>
      <c r="W187" s="1">
        <v>0.83540878478821623</v>
      </c>
      <c r="X187" s="1">
        <v>814</v>
      </c>
      <c r="Y187" s="1">
        <v>34.299999999999997</v>
      </c>
      <c r="Z187" s="1">
        <v>104.3</v>
      </c>
      <c r="AA187" s="1">
        <v>322</v>
      </c>
      <c r="AB187" s="1">
        <v>1.9</v>
      </c>
      <c r="AC187" s="1">
        <v>19.8</v>
      </c>
      <c r="AD187" s="1">
        <v>342.86</v>
      </c>
      <c r="AE187" s="1">
        <v>20.5</v>
      </c>
      <c r="AF187" s="1">
        <v>47.7</v>
      </c>
      <c r="AG187" s="1">
        <v>109.304</v>
      </c>
      <c r="AH187" s="1">
        <v>38.1</v>
      </c>
      <c r="AI187" s="1">
        <v>54</v>
      </c>
      <c r="AJ187" s="1">
        <v>5.2</v>
      </c>
      <c r="AK187" s="1">
        <v>3.9</v>
      </c>
      <c r="AL187" s="1">
        <v>64.104650000000007</v>
      </c>
      <c r="AM187" s="1">
        <v>47.048189999999998</v>
      </c>
      <c r="AN187" s="1">
        <v>69.400380331335569</v>
      </c>
      <c r="AO187" s="1">
        <v>75.705328863082073</v>
      </c>
      <c r="AP187" s="1">
        <v>4.5999999999999996</v>
      </c>
      <c r="AQ187" s="1">
        <v>0.154</v>
      </c>
      <c r="AR187" s="1">
        <v>20.600905770000001</v>
      </c>
      <c r="AS187" s="1">
        <v>2.0746088620689656</v>
      </c>
      <c r="AT187" s="1">
        <v>91.788444519042969</v>
      </c>
      <c r="AU187" s="1">
        <v>7.7</v>
      </c>
      <c r="AV187" s="1">
        <v>5.0049999999999999</v>
      </c>
      <c r="AW187" s="1">
        <v>50.42</v>
      </c>
      <c r="AX187" s="1">
        <v>47.442550294428997</v>
      </c>
      <c r="AY187" s="1">
        <v>20.95</v>
      </c>
      <c r="AZ187" s="1">
        <v>0.21896000206470501</v>
      </c>
      <c r="BA187" s="1">
        <v>42.97</v>
      </c>
      <c r="BB187" s="1">
        <v>3.4815632000000001</v>
      </c>
      <c r="BC187" s="1">
        <v>0.56000000000000005</v>
      </c>
      <c r="BD187" s="1">
        <v>1.3</v>
      </c>
      <c r="BE187" s="1">
        <v>10.15</v>
      </c>
      <c r="BF187" s="1">
        <v>1011.3998779037961</v>
      </c>
      <c r="BG187" s="1">
        <v>79.621556733333307</v>
      </c>
      <c r="BH187" s="1">
        <v>0.87401905394201695</v>
      </c>
      <c r="BI187" s="1">
        <v>10.1</v>
      </c>
      <c r="BJ187" s="1">
        <v>59</v>
      </c>
      <c r="BK187" s="1">
        <v>3.7826996965286064</v>
      </c>
      <c r="BL187" s="1">
        <v>28</v>
      </c>
      <c r="BM187" s="1">
        <v>31</v>
      </c>
      <c r="BN187" s="1">
        <v>0</v>
      </c>
    </row>
    <row r="188" spans="1:66" x14ac:dyDescent="0.3">
      <c r="A188" t="s">
        <v>153</v>
      </c>
      <c r="B188" t="s">
        <v>86</v>
      </c>
      <c r="C188" t="s">
        <v>136</v>
      </c>
      <c r="D188">
        <v>2018</v>
      </c>
      <c r="E188" s="1">
        <v>1281.8</v>
      </c>
      <c r="F188" s="1">
        <v>1.5762147329706531</v>
      </c>
      <c r="G188" s="1">
        <v>33.00783349086494</v>
      </c>
      <c r="H188" s="1">
        <v>12.094731550531799</v>
      </c>
      <c r="I188" s="1">
        <v>1.9</v>
      </c>
      <c r="J188" s="1">
        <v>18.89</v>
      </c>
      <c r="K188" s="1">
        <v>-0.43075618147850037</v>
      </c>
      <c r="L188" s="1">
        <v>-2.101823091506958</v>
      </c>
      <c r="M188" s="1">
        <v>-1.0181257724761963</v>
      </c>
      <c r="N188" s="1">
        <v>-0.88012939691543579</v>
      </c>
      <c r="O188" s="1">
        <v>-0.80441504716873169</v>
      </c>
      <c r="P188" s="1">
        <v>42.553813873546801</v>
      </c>
      <c r="Q188" s="1">
        <v>7.9</v>
      </c>
      <c r="R188" s="1">
        <v>32.900001525878899</v>
      </c>
      <c r="S188" s="1">
        <v>7.9000000953674299</v>
      </c>
      <c r="T188" s="1">
        <v>8.9</v>
      </c>
      <c r="U188" s="1">
        <v>2.06</v>
      </c>
      <c r="V188" s="1">
        <v>1.4436</v>
      </c>
      <c r="W188" s="1">
        <v>0.83540878478821623</v>
      </c>
      <c r="X188" s="1">
        <v>814</v>
      </c>
      <c r="Y188" s="1">
        <v>34.1</v>
      </c>
      <c r="Z188" s="1">
        <v>104.3</v>
      </c>
      <c r="AA188" s="1">
        <v>219</v>
      </c>
      <c r="AB188" s="1">
        <v>1.0349999999999999</v>
      </c>
      <c r="AC188" s="1">
        <v>20.77</v>
      </c>
      <c r="AD188" s="1">
        <v>150.01</v>
      </c>
      <c r="AE188" s="1">
        <v>20.6</v>
      </c>
      <c r="AF188" s="1">
        <v>54.5</v>
      </c>
      <c r="AG188" s="1">
        <v>109.274</v>
      </c>
      <c r="AH188" s="1">
        <v>35.200000000000003</v>
      </c>
      <c r="AI188" s="1">
        <v>49</v>
      </c>
      <c r="AJ188" s="1">
        <v>5.3</v>
      </c>
      <c r="AK188" s="1">
        <v>3.9</v>
      </c>
      <c r="AL188" s="1">
        <v>64.104650000000007</v>
      </c>
      <c r="AM188" s="1">
        <v>47.048189999999998</v>
      </c>
      <c r="AN188" s="1">
        <v>69.014084507042256</v>
      </c>
      <c r="AO188" s="1">
        <v>84.329048869423843</v>
      </c>
      <c r="AP188" s="1">
        <v>5.83</v>
      </c>
      <c r="AQ188" s="1">
        <v>0.16</v>
      </c>
      <c r="AR188" s="1">
        <v>20.961971370000001</v>
      </c>
      <c r="AS188" s="1">
        <v>2.16020790813932</v>
      </c>
      <c r="AT188" s="1">
        <v>78</v>
      </c>
      <c r="AU188" s="1">
        <v>7.71</v>
      </c>
      <c r="AV188" s="1">
        <v>7.0430002212524396</v>
      </c>
      <c r="AW188" s="1">
        <v>50.33</v>
      </c>
      <c r="AX188" s="1">
        <v>25.67</v>
      </c>
      <c r="AY188" s="1">
        <v>23.269273492867701</v>
      </c>
      <c r="AZ188" s="1">
        <v>0.21939</v>
      </c>
      <c r="BA188" s="1">
        <v>59.785032272338867</v>
      </c>
      <c r="BB188" s="1">
        <v>7.9038562992297319</v>
      </c>
      <c r="BC188" s="1">
        <v>0.56000000000000005</v>
      </c>
      <c r="BD188" s="1">
        <v>1.3</v>
      </c>
      <c r="BE188" s="1">
        <v>10.3</v>
      </c>
      <c r="BF188" s="1">
        <v>1011.3998779037961</v>
      </c>
      <c r="BG188" s="1">
        <v>79.62</v>
      </c>
      <c r="BH188" s="1">
        <v>0.87</v>
      </c>
      <c r="BI188" s="1">
        <v>9.7899999999999991</v>
      </c>
      <c r="BJ188" s="1">
        <v>59</v>
      </c>
      <c r="BK188" s="1">
        <v>3.5713914233333335</v>
      </c>
      <c r="BL188" s="1">
        <v>27</v>
      </c>
      <c r="BM188" s="1">
        <v>31.9</v>
      </c>
      <c r="BN188" s="1">
        <v>0</v>
      </c>
    </row>
    <row r="189" spans="1:66" x14ac:dyDescent="0.3">
      <c r="A189" t="s">
        <v>153</v>
      </c>
      <c r="B189" t="s">
        <v>86</v>
      </c>
      <c r="C189" t="s">
        <v>136</v>
      </c>
      <c r="D189">
        <v>2019</v>
      </c>
      <c r="E189" s="1">
        <v>964.4</v>
      </c>
      <c r="F189" s="1">
        <v>-3.2640811405453887</v>
      </c>
      <c r="G189" s="1">
        <v>34.023877831710806</v>
      </c>
      <c r="H189" s="1">
        <v>11.396794968716801</v>
      </c>
      <c r="I189" s="1">
        <v>2.2000000000000002</v>
      </c>
      <c r="J189" s="1">
        <v>18.809999999999999</v>
      </c>
      <c r="K189" s="1">
        <v>-0.43453225493431091</v>
      </c>
      <c r="L189" s="1">
        <v>-1.9201833009719849</v>
      </c>
      <c r="M189" s="1">
        <v>-1.0888626575469971</v>
      </c>
      <c r="N189" s="1">
        <v>-0.89806163311004639</v>
      </c>
      <c r="O189" s="1">
        <v>-0.86091911792755127</v>
      </c>
      <c r="P189" s="1">
        <v>47.7</v>
      </c>
      <c r="Q189" s="1">
        <v>11.5</v>
      </c>
      <c r="R189" s="1">
        <v>43.6</v>
      </c>
      <c r="S189" s="1">
        <v>10.8</v>
      </c>
      <c r="T189" s="1">
        <v>8.9</v>
      </c>
      <c r="U189" s="1">
        <v>2.0825808262406502</v>
      </c>
      <c r="V189" s="1">
        <v>1.4436</v>
      </c>
      <c r="W189" s="1">
        <v>0.83540878478821623</v>
      </c>
      <c r="X189" s="1">
        <v>814</v>
      </c>
      <c r="Y189" s="1">
        <v>32.9</v>
      </c>
      <c r="Z189" s="1">
        <v>100.2</v>
      </c>
      <c r="AA189" s="1">
        <v>219</v>
      </c>
      <c r="AB189" s="1">
        <v>1.1499999999999999</v>
      </c>
      <c r="AC189" s="1">
        <v>22.5</v>
      </c>
      <c r="AD189" s="1">
        <v>307</v>
      </c>
      <c r="AE189" s="1">
        <v>20.6</v>
      </c>
      <c r="AF189" s="1">
        <v>55.2</v>
      </c>
      <c r="AG189" s="1">
        <v>109.274</v>
      </c>
      <c r="AH189" s="1">
        <v>43</v>
      </c>
      <c r="AI189" s="1">
        <v>42</v>
      </c>
      <c r="AJ189" s="1">
        <v>5.2522882743488744</v>
      </c>
      <c r="AK189" s="1">
        <v>3.9</v>
      </c>
      <c r="AL189" s="1">
        <v>64.104650000000007</v>
      </c>
      <c r="AM189" s="1">
        <v>47.048189999999998</v>
      </c>
      <c r="AN189" s="1">
        <v>68.493150684931507</v>
      </c>
      <c r="AO189" s="1">
        <v>84.670812716493288</v>
      </c>
      <c r="AP189" s="1">
        <v>5.83</v>
      </c>
      <c r="AQ189" s="1">
        <v>0.16</v>
      </c>
      <c r="AR189" s="1">
        <v>21.318063049999999</v>
      </c>
      <c r="AS189" s="1">
        <v>2.7713168497383225</v>
      </c>
      <c r="AT189" s="1">
        <v>75</v>
      </c>
      <c r="AU189" s="1">
        <v>7.71</v>
      </c>
      <c r="AV189" s="1">
        <v>7.02600002288818</v>
      </c>
      <c r="AW189" s="1">
        <v>50.24</v>
      </c>
      <c r="AX189" s="1">
        <v>27.6809858438214</v>
      </c>
      <c r="AY189" s="1">
        <v>19.862867479999998</v>
      </c>
      <c r="AZ189" s="1">
        <v>0.21896000206470501</v>
      </c>
      <c r="BA189" s="1">
        <v>59.785032272338867</v>
      </c>
      <c r="BB189" s="1">
        <v>13.52170365880556</v>
      </c>
      <c r="BC189" s="1">
        <v>0.56000000000000005</v>
      </c>
      <c r="BD189" s="1">
        <v>1.5</v>
      </c>
      <c r="BE189" s="1">
        <v>10.42</v>
      </c>
      <c r="BF189" s="1">
        <v>1655.8905575191704</v>
      </c>
      <c r="BG189" s="1">
        <v>79.621579999999994</v>
      </c>
      <c r="BH189" s="1">
        <v>0.87405999999999995</v>
      </c>
      <c r="BI189" s="1">
        <v>9.8483498583058129</v>
      </c>
      <c r="BJ189" s="1">
        <v>54.275527285039615</v>
      </c>
      <c r="BK189" s="1">
        <v>3.5713914233333335</v>
      </c>
      <c r="BL189" s="1">
        <v>27</v>
      </c>
      <c r="BM189" s="1">
        <v>32.450000000000003</v>
      </c>
      <c r="BN189" s="1">
        <v>0</v>
      </c>
    </row>
    <row r="190" spans="1:66" x14ac:dyDescent="0.3">
      <c r="A190" t="s">
        <v>153</v>
      </c>
      <c r="B190" t="s">
        <v>86</v>
      </c>
      <c r="C190" t="s">
        <v>136</v>
      </c>
      <c r="D190">
        <v>2020</v>
      </c>
      <c r="E190" s="1" t="s">
        <v>154</v>
      </c>
      <c r="F190" s="1">
        <v>-3.9269414356669774</v>
      </c>
      <c r="G190" s="1">
        <v>25.4</v>
      </c>
      <c r="H190" s="1">
        <v>13.2</v>
      </c>
      <c r="I190" s="1">
        <v>-1.8</v>
      </c>
      <c r="J190" s="1">
        <v>21.34</v>
      </c>
      <c r="K190" s="1">
        <v>-0.58518213033676147</v>
      </c>
      <c r="L190" s="1">
        <v>-1.8593493700027466</v>
      </c>
      <c r="M190" s="1">
        <v>-1.0294748544692993</v>
      </c>
      <c r="N190" s="1">
        <v>-0.81248825788497925</v>
      </c>
      <c r="O190" s="1">
        <v>-0.96266627311706543</v>
      </c>
      <c r="P190" s="1">
        <v>47.57</v>
      </c>
      <c r="Q190" s="1">
        <v>13.4</v>
      </c>
      <c r="R190" s="1">
        <v>43.6</v>
      </c>
      <c r="S190" s="1">
        <v>10.8</v>
      </c>
      <c r="T190" s="1">
        <v>8.9</v>
      </c>
      <c r="U190" s="1">
        <v>2.0470000000000002</v>
      </c>
      <c r="V190" s="1">
        <v>1.462</v>
      </c>
      <c r="W190" s="1">
        <v>0.84</v>
      </c>
      <c r="X190" s="1">
        <v>917</v>
      </c>
      <c r="Y190" s="1">
        <v>36</v>
      </c>
      <c r="Z190" s="1">
        <v>119.9</v>
      </c>
      <c r="AA190" s="1">
        <v>219</v>
      </c>
      <c r="AB190" s="1">
        <v>0.65</v>
      </c>
      <c r="AC190" s="1">
        <v>22.5</v>
      </c>
      <c r="AD190" s="1">
        <v>307</v>
      </c>
      <c r="AE190" s="1">
        <v>21.400000000000002</v>
      </c>
      <c r="AF190" s="1">
        <v>55.2</v>
      </c>
      <c r="AG190" s="1">
        <v>107.33</v>
      </c>
      <c r="AH190" s="1">
        <v>40.300000000000004</v>
      </c>
      <c r="AI190" s="1">
        <v>57</v>
      </c>
      <c r="AJ190" s="1">
        <v>5.2519999999999998</v>
      </c>
      <c r="AK190" s="1">
        <v>3.7</v>
      </c>
      <c r="AL190" s="1">
        <v>64.138000000000005</v>
      </c>
      <c r="AM190" s="1">
        <v>47.069000000000003</v>
      </c>
      <c r="AN190" s="1">
        <v>69.736999999999995</v>
      </c>
      <c r="AO190" s="1">
        <v>84.823999999999998</v>
      </c>
      <c r="AP190" s="1">
        <v>9.7000000000000011</v>
      </c>
      <c r="AQ190" s="1">
        <v>0.154</v>
      </c>
      <c r="AR190" s="1">
        <v>21.66928927</v>
      </c>
      <c r="AS190" s="1">
        <v>2.8080000000000003</v>
      </c>
      <c r="AT190" s="1">
        <v>75.11</v>
      </c>
      <c r="AU190" s="1">
        <v>7.73</v>
      </c>
      <c r="AV190" s="1">
        <v>8.0960000000000001</v>
      </c>
      <c r="AW190" s="1">
        <v>48.25</v>
      </c>
      <c r="AX190" s="1">
        <v>42</v>
      </c>
      <c r="AY190" s="1">
        <v>30.676000000000002</v>
      </c>
      <c r="AZ190" s="1">
        <v>0.219</v>
      </c>
      <c r="BA190" s="1">
        <v>56.06</v>
      </c>
      <c r="BB190" s="1">
        <v>14.604000000000001</v>
      </c>
      <c r="BC190" s="1">
        <v>0.76700000000000002</v>
      </c>
      <c r="BD190" s="1">
        <v>1.5</v>
      </c>
      <c r="BE190" s="1">
        <v>10.665000000000001</v>
      </c>
      <c r="BF190" s="1">
        <v>110.22200000000001</v>
      </c>
      <c r="BG190" s="1">
        <v>79.623000000000005</v>
      </c>
      <c r="BH190" s="1">
        <v>0.874</v>
      </c>
      <c r="BI190" s="1">
        <v>9.8000000000000007</v>
      </c>
      <c r="BJ190" s="1">
        <v>56.3</v>
      </c>
      <c r="BK190" s="1">
        <v>3.637</v>
      </c>
      <c r="BL190" s="1">
        <v>26</v>
      </c>
      <c r="BM190" s="1">
        <v>30</v>
      </c>
      <c r="BN190" s="1">
        <v>0</v>
      </c>
    </row>
    <row r="191" spans="1:66" x14ac:dyDescent="0.3">
      <c r="A191" t="s">
        <v>153</v>
      </c>
      <c r="B191" t="s">
        <v>86</v>
      </c>
      <c r="C191" t="s">
        <v>136</v>
      </c>
      <c r="D191">
        <v>2021</v>
      </c>
      <c r="E191" s="1">
        <v>1109.3</v>
      </c>
      <c r="F191" s="1">
        <v>-2.9</v>
      </c>
      <c r="G191" s="1">
        <v>30</v>
      </c>
      <c r="H191" s="1">
        <v>15.63</v>
      </c>
      <c r="I191" s="1">
        <v>3.6</v>
      </c>
      <c r="J191" s="1">
        <v>22.47</v>
      </c>
      <c r="K191" s="1">
        <v>-0.58518213033676147</v>
      </c>
      <c r="L191" s="1">
        <v>-1.8593493700027466</v>
      </c>
      <c r="M191" s="1">
        <v>-1.0294748544692993</v>
      </c>
      <c r="N191" s="1">
        <v>-0.81248825788497925</v>
      </c>
      <c r="O191" s="1">
        <v>-0.96266627311706543</v>
      </c>
      <c r="P191" s="1">
        <v>42.83</v>
      </c>
      <c r="Q191" s="1">
        <v>12.6</v>
      </c>
      <c r="R191" s="1">
        <v>36.800000000000004</v>
      </c>
      <c r="S191" s="1">
        <v>6.8</v>
      </c>
      <c r="T191" s="1">
        <v>8.9</v>
      </c>
      <c r="U191" s="1">
        <v>2.0470000000000002</v>
      </c>
      <c r="V191" s="1">
        <v>1.5090000000000001</v>
      </c>
      <c r="W191" s="1">
        <v>0.84</v>
      </c>
      <c r="X191" s="1">
        <v>917</v>
      </c>
      <c r="Y191" s="1">
        <v>35.9</v>
      </c>
      <c r="Z191" s="1">
        <v>117.2</v>
      </c>
      <c r="AA191" s="1">
        <v>219</v>
      </c>
      <c r="AB191" s="1">
        <v>0.52</v>
      </c>
      <c r="AC191" s="1">
        <v>22.5</v>
      </c>
      <c r="AD191" s="1">
        <v>307</v>
      </c>
      <c r="AE191" s="1">
        <v>20.75</v>
      </c>
      <c r="AF191" s="1">
        <v>62.619</v>
      </c>
      <c r="AG191" s="1">
        <v>105.447</v>
      </c>
      <c r="AH191" s="1">
        <v>43.4</v>
      </c>
      <c r="AI191" s="1">
        <v>54</v>
      </c>
      <c r="AJ191" s="1">
        <v>4.4000000000000004</v>
      </c>
      <c r="AK191" s="1">
        <v>3.7</v>
      </c>
      <c r="AL191" s="1">
        <v>65.983000000000004</v>
      </c>
      <c r="AM191" s="1">
        <v>47.069000000000003</v>
      </c>
      <c r="AN191" s="1">
        <v>74.025999999999996</v>
      </c>
      <c r="AO191" s="1">
        <v>76.869</v>
      </c>
      <c r="AP191" s="1">
        <v>9.7000000000000011</v>
      </c>
      <c r="AQ191" s="1">
        <v>0.154</v>
      </c>
      <c r="AR191" s="1">
        <v>21.66928927</v>
      </c>
      <c r="AS191" s="1">
        <v>3.0260000000000002</v>
      </c>
      <c r="AT191" s="1">
        <v>75.12</v>
      </c>
      <c r="AU191" s="1">
        <v>7.73</v>
      </c>
      <c r="AV191" s="1">
        <v>9.01</v>
      </c>
      <c r="AW191" s="1">
        <v>48.54</v>
      </c>
      <c r="AX191" s="1">
        <v>42</v>
      </c>
      <c r="AY191" s="1">
        <v>35.904000000000003</v>
      </c>
      <c r="AZ191" s="1">
        <v>0.13200000000000001</v>
      </c>
      <c r="BA191" s="1">
        <v>56.06</v>
      </c>
      <c r="BB191" s="1">
        <v>14.604000000000001</v>
      </c>
      <c r="BC191" s="1">
        <v>0.76700000000000002</v>
      </c>
      <c r="BD191" s="1">
        <v>2.3159999999999998</v>
      </c>
      <c r="BE191" s="1">
        <v>10.665000000000001</v>
      </c>
      <c r="BF191" s="1">
        <v>84.210000000000008</v>
      </c>
      <c r="BG191" s="1">
        <v>80.414000000000001</v>
      </c>
      <c r="BH191" s="1">
        <v>0.85599999999999998</v>
      </c>
      <c r="BI191" s="1">
        <v>34.524000000000001</v>
      </c>
      <c r="BJ191" s="1">
        <v>56.3</v>
      </c>
      <c r="BK191" s="1">
        <v>3.45</v>
      </c>
      <c r="BL191" s="1">
        <v>25</v>
      </c>
      <c r="BM191" s="1">
        <v>33</v>
      </c>
      <c r="BN191" s="1">
        <v>0</v>
      </c>
    </row>
    <row r="192" spans="1:66" x14ac:dyDescent="0.3">
      <c r="A192" t="s">
        <v>155</v>
      </c>
      <c r="B192" t="s">
        <v>67</v>
      </c>
      <c r="C192" t="s">
        <v>68</v>
      </c>
      <c r="D192">
        <v>2017</v>
      </c>
      <c r="E192" s="1">
        <v>-79.5</v>
      </c>
      <c r="F192" s="1">
        <v>5.4342980456352459</v>
      </c>
      <c r="G192" s="1">
        <v>69.164424640299671</v>
      </c>
      <c r="H192" s="1">
        <v>1.87510059552548</v>
      </c>
      <c r="I192" s="1">
        <v>2.2999999999999998</v>
      </c>
      <c r="J192" s="1">
        <v>37.799999999999997</v>
      </c>
      <c r="K192" s="1">
        <v>1.6944115161895752</v>
      </c>
      <c r="L192" s="1">
        <v>1.1704787015914917</v>
      </c>
      <c r="M192" s="1">
        <v>1.9862779378890991</v>
      </c>
      <c r="N192" s="1">
        <v>2.0254764556884766</v>
      </c>
      <c r="O192" s="1">
        <v>1.8164982795715332</v>
      </c>
      <c r="P192" s="1">
        <v>0.36365509033200283</v>
      </c>
      <c r="Q192" s="1">
        <v>2.7659606933594034</v>
      </c>
      <c r="R192" s="1">
        <v>2.58</v>
      </c>
      <c r="S192" s="1">
        <v>0.7</v>
      </c>
      <c r="T192" s="1">
        <v>23.1</v>
      </c>
      <c r="U192" s="1">
        <v>2.49741564975157</v>
      </c>
      <c r="V192" s="1">
        <v>4.3120000000000003</v>
      </c>
      <c r="W192" s="1">
        <v>0.90069300358450732</v>
      </c>
      <c r="X192" s="1">
        <v>5</v>
      </c>
      <c r="Y192" s="1">
        <v>1.5</v>
      </c>
      <c r="Z192" s="1">
        <v>2.6</v>
      </c>
      <c r="AA192" s="1">
        <v>6.3</v>
      </c>
      <c r="AB192" s="1">
        <v>0.01</v>
      </c>
      <c r="AC192" s="1">
        <v>10.66</v>
      </c>
      <c r="AD192" s="1">
        <v>13</v>
      </c>
      <c r="AE192" s="1">
        <v>3.8</v>
      </c>
      <c r="AF192" s="1">
        <v>72</v>
      </c>
      <c r="AG192" s="1">
        <v>5.8552</v>
      </c>
      <c r="AH192" s="1">
        <v>99.1</v>
      </c>
      <c r="AI192" s="1">
        <v>95</v>
      </c>
      <c r="AJ192" s="1">
        <v>7.6</v>
      </c>
      <c r="AK192" s="1">
        <v>13</v>
      </c>
      <c r="AL192" s="1">
        <v>99.784580000000005</v>
      </c>
      <c r="AM192" s="1">
        <v>101.06676</v>
      </c>
      <c r="AN192" s="1">
        <v>100.73573408074574</v>
      </c>
      <c r="AO192" s="1">
        <v>89.34306680721096</v>
      </c>
      <c r="AP192" s="1">
        <v>0.7</v>
      </c>
      <c r="AQ192" s="1">
        <v>83.833479999999994</v>
      </c>
      <c r="AR192" s="1">
        <v>98.868513669999999</v>
      </c>
      <c r="AS192" s="1">
        <v>0.24866575352112674</v>
      </c>
      <c r="AT192" s="1">
        <v>61.471122741699219</v>
      </c>
      <c r="AU192" s="1">
        <v>1.8107448427435597</v>
      </c>
      <c r="AV192" s="1">
        <v>4.806</v>
      </c>
      <c r="AW192" s="1">
        <v>74.8</v>
      </c>
      <c r="AX192" s="1">
        <v>96.810299999999998</v>
      </c>
      <c r="AY192" s="1">
        <v>92.83</v>
      </c>
      <c r="AZ192" s="1">
        <v>1.7102299928665201</v>
      </c>
      <c r="BA192" s="1">
        <v>25.9</v>
      </c>
      <c r="BB192" s="1">
        <v>100</v>
      </c>
      <c r="BC192" s="1">
        <v>2.8</v>
      </c>
      <c r="BD192" s="1">
        <v>28.3</v>
      </c>
      <c r="BE192" s="1">
        <v>56.434959792675201</v>
      </c>
      <c r="BF192" s="1">
        <v>81827.519090902264</v>
      </c>
      <c r="BG192" s="1">
        <v>54.711659360252803</v>
      </c>
      <c r="BH192" s="1">
        <v>0.94270117216216898</v>
      </c>
      <c r="BI192" s="1">
        <v>0.6</v>
      </c>
      <c r="BJ192" s="1">
        <v>87</v>
      </c>
      <c r="BK192" s="1">
        <v>6.1108781584986929</v>
      </c>
      <c r="BL192" s="1">
        <v>85</v>
      </c>
      <c r="BM192" s="1">
        <v>71</v>
      </c>
      <c r="BN192" s="1">
        <v>0</v>
      </c>
    </row>
    <row r="193" spans="1:66" x14ac:dyDescent="0.3">
      <c r="A193" t="s">
        <v>155</v>
      </c>
      <c r="B193" t="s">
        <v>67</v>
      </c>
      <c r="C193" t="s">
        <v>68</v>
      </c>
      <c r="D193">
        <v>2018</v>
      </c>
      <c r="E193" s="1" t="s">
        <v>156</v>
      </c>
      <c r="F193" s="1">
        <v>8.0003286501112978</v>
      </c>
      <c r="G193" s="1">
        <v>70.209628858437213</v>
      </c>
      <c r="H193" s="1">
        <v>2.7648313452879401</v>
      </c>
      <c r="I193" s="1">
        <v>1.1000000000000001</v>
      </c>
      <c r="J193" s="1">
        <v>39.1</v>
      </c>
      <c r="K193" s="1">
        <v>1.6962502002716064</v>
      </c>
      <c r="L193" s="1">
        <v>1.1411786079406738</v>
      </c>
      <c r="M193" s="1">
        <v>1.8860276937484741</v>
      </c>
      <c r="N193" s="1">
        <v>1.9657350778579712</v>
      </c>
      <c r="O193" s="1">
        <v>1.7908368110656738</v>
      </c>
      <c r="P193" s="1">
        <v>0.268615627222687</v>
      </c>
      <c r="Q193" s="1">
        <v>2.5</v>
      </c>
      <c r="R193" s="1">
        <v>2.58</v>
      </c>
      <c r="S193" s="1">
        <v>0.7</v>
      </c>
      <c r="T193" s="1">
        <v>23.1</v>
      </c>
      <c r="U193" s="1">
        <v>2.5099999999999998</v>
      </c>
      <c r="V193" s="1">
        <v>4.6078000000000001</v>
      </c>
      <c r="W193" s="1">
        <v>0.90069300358450732</v>
      </c>
      <c r="X193" s="1">
        <v>5</v>
      </c>
      <c r="Y193" s="1">
        <v>1.5</v>
      </c>
      <c r="Z193" s="1">
        <v>2.6</v>
      </c>
      <c r="AA193" s="1">
        <v>6.1</v>
      </c>
      <c r="AB193" s="1">
        <v>4.8000000000000001E-2</v>
      </c>
      <c r="AC193" s="1">
        <v>9.6199999999999992</v>
      </c>
      <c r="AD193" s="1">
        <v>6.31</v>
      </c>
      <c r="AE193" s="1">
        <v>3.3</v>
      </c>
      <c r="AF193" s="1">
        <v>81.8</v>
      </c>
      <c r="AG193" s="1">
        <v>5.6814</v>
      </c>
      <c r="AH193" s="1">
        <v>99.1</v>
      </c>
      <c r="AI193" s="1">
        <v>96</v>
      </c>
      <c r="AJ193" s="1">
        <v>7.6</v>
      </c>
      <c r="AK193" s="1">
        <v>12</v>
      </c>
      <c r="AL193" s="1">
        <v>99.805980000000005</v>
      </c>
      <c r="AM193" s="1">
        <v>101.06676</v>
      </c>
      <c r="AN193" s="1">
        <v>100.78740157480317</v>
      </c>
      <c r="AO193" s="1">
        <v>89.992877066818664</v>
      </c>
      <c r="AP193" s="1">
        <v>1.1499999999999999</v>
      </c>
      <c r="AQ193" s="1">
        <v>69.860699999999994</v>
      </c>
      <c r="AR193" s="1">
        <v>98.79328683</v>
      </c>
      <c r="AS193" s="1">
        <v>0.2579119789028505</v>
      </c>
      <c r="AT193" s="1">
        <v>57.772001598538097</v>
      </c>
      <c r="AU193" s="1">
        <v>1.8107448427435597</v>
      </c>
      <c r="AV193" s="1">
        <v>4</v>
      </c>
      <c r="AW193" s="1">
        <v>74</v>
      </c>
      <c r="AX193" s="1">
        <v>97.298203667506797</v>
      </c>
      <c r="AY193" s="1">
        <v>111.38191871876801</v>
      </c>
      <c r="AZ193" s="1">
        <v>1.9330099999999999</v>
      </c>
      <c r="BA193" s="1">
        <v>26.678347587585449</v>
      </c>
      <c r="BB193" s="1">
        <v>100</v>
      </c>
      <c r="BC193" s="1">
        <v>2.8</v>
      </c>
      <c r="BD193" s="1">
        <v>28.3</v>
      </c>
      <c r="BE193" s="1">
        <v>56.434959792675201</v>
      </c>
      <c r="BF193" s="1">
        <v>81827.519090902264</v>
      </c>
      <c r="BG193" s="1">
        <v>54.71</v>
      </c>
      <c r="BH193" s="1">
        <v>0.94</v>
      </c>
      <c r="BI193" s="1">
        <v>0.56000000000000005</v>
      </c>
      <c r="BJ193" s="1">
        <v>93</v>
      </c>
      <c r="BK193" s="1">
        <v>6.0299561816666669</v>
      </c>
      <c r="BL193" s="1">
        <v>85</v>
      </c>
      <c r="BM193" s="1">
        <v>79.7</v>
      </c>
      <c r="BN193" s="1">
        <v>0</v>
      </c>
    </row>
    <row r="194" spans="1:66" x14ac:dyDescent="0.3">
      <c r="A194" t="s">
        <v>155</v>
      </c>
      <c r="B194" t="s">
        <v>67</v>
      </c>
      <c r="C194" t="s">
        <v>68</v>
      </c>
      <c r="D194">
        <v>2019</v>
      </c>
      <c r="E194" s="1">
        <v>-37.6</v>
      </c>
      <c r="F194" s="1">
        <v>2.9433832793053747</v>
      </c>
      <c r="G194" s="1">
        <v>71.044404857717893</v>
      </c>
      <c r="H194" s="1">
        <v>2.1677300330540499</v>
      </c>
      <c r="I194" s="1">
        <v>0.7</v>
      </c>
      <c r="J194" s="1">
        <v>40.299999999999997</v>
      </c>
      <c r="K194" s="1">
        <v>1.6552807092666626</v>
      </c>
      <c r="L194" s="1">
        <v>1.1705647706985474</v>
      </c>
      <c r="M194" s="1">
        <v>1.8619345426559448</v>
      </c>
      <c r="N194" s="1">
        <v>1.9852995872497559</v>
      </c>
      <c r="O194" s="1">
        <v>1.8041998147964478</v>
      </c>
      <c r="P194" s="1">
        <v>0.28999999999999998</v>
      </c>
      <c r="Q194" s="1">
        <v>2.5</v>
      </c>
      <c r="R194" s="1">
        <v>2.58</v>
      </c>
      <c r="S194" s="1">
        <v>0.7</v>
      </c>
      <c r="T194" s="1">
        <v>23.1</v>
      </c>
      <c r="U194" s="1">
        <v>2.49741564975157</v>
      </c>
      <c r="V194" s="1">
        <v>4.6078000000000001</v>
      </c>
      <c r="W194" s="1">
        <v>0.90069300358450732</v>
      </c>
      <c r="X194" s="1">
        <v>5</v>
      </c>
      <c r="Y194" s="1">
        <v>1.5</v>
      </c>
      <c r="Z194" s="1">
        <v>2.6</v>
      </c>
      <c r="AA194" s="1">
        <v>5.0999999999999996</v>
      </c>
      <c r="AB194" s="1">
        <v>5.8999999999999997E-2</v>
      </c>
      <c r="AC194" s="1">
        <v>9.1999999999999993</v>
      </c>
      <c r="AD194" s="1">
        <v>9</v>
      </c>
      <c r="AE194" s="1">
        <v>3.3</v>
      </c>
      <c r="AF194" s="1">
        <v>82.5</v>
      </c>
      <c r="AG194" s="1">
        <v>5.6814</v>
      </c>
      <c r="AH194" s="1">
        <v>99.1</v>
      </c>
      <c r="AI194" s="1">
        <v>96</v>
      </c>
      <c r="AJ194" s="1">
        <v>7.4442618131051361</v>
      </c>
      <c r="AK194" s="1">
        <v>11</v>
      </c>
      <c r="AL194" s="1">
        <v>99.877840000000006</v>
      </c>
      <c r="AM194" s="1">
        <v>101.06676</v>
      </c>
      <c r="AN194" s="1">
        <v>100.8</v>
      </c>
      <c r="AO194" s="1">
        <v>90.20622909486525</v>
      </c>
      <c r="AP194" s="1">
        <v>1.1499999999999999</v>
      </c>
      <c r="AQ194" s="1">
        <v>69.860699999999994</v>
      </c>
      <c r="AR194" s="1">
        <v>98.718071269999996</v>
      </c>
      <c r="AS194" s="1">
        <v>0.25437796831940279</v>
      </c>
      <c r="AT194" s="1">
        <v>57.772001598538097</v>
      </c>
      <c r="AU194" s="1">
        <v>1.8107448427435597</v>
      </c>
      <c r="AV194" s="1">
        <v>3.8949999809265101</v>
      </c>
      <c r="AW194" s="1">
        <v>74</v>
      </c>
      <c r="AX194" s="1">
        <v>96.508518539067595</v>
      </c>
      <c r="AY194" s="1">
        <v>111.6653407</v>
      </c>
      <c r="AZ194" s="1">
        <v>2.03221988677979</v>
      </c>
      <c r="BA194" s="1">
        <v>26.678347587585449</v>
      </c>
      <c r="BB194" s="1">
        <v>100</v>
      </c>
      <c r="BC194" s="1">
        <v>2.8</v>
      </c>
      <c r="BD194" s="1">
        <v>28.5</v>
      </c>
      <c r="BE194" s="1">
        <v>56.434959792675201</v>
      </c>
      <c r="BF194" s="1">
        <v>86443.976460821068</v>
      </c>
      <c r="BG194" s="1">
        <v>55.908349999999999</v>
      </c>
      <c r="BH194" s="1">
        <v>0.94177999999999995</v>
      </c>
      <c r="BI194" s="1">
        <v>0.51430522849552696</v>
      </c>
      <c r="BJ194" s="1">
        <v>93.008407877933791</v>
      </c>
      <c r="BK194" s="1">
        <v>6.0299561816666669</v>
      </c>
      <c r="BL194" s="1">
        <v>84</v>
      </c>
      <c r="BM194" s="1">
        <v>78.906334738249441</v>
      </c>
      <c r="BN194" s="1">
        <v>0</v>
      </c>
    </row>
    <row r="195" spans="1:66" x14ac:dyDescent="0.3">
      <c r="A195" t="s">
        <v>155</v>
      </c>
      <c r="B195" t="s">
        <v>67</v>
      </c>
      <c r="C195" t="s">
        <v>68</v>
      </c>
      <c r="D195">
        <v>2020</v>
      </c>
      <c r="E195" s="1">
        <v>1.6</v>
      </c>
      <c r="F195" s="1">
        <v>1.1658666852197197</v>
      </c>
      <c r="G195" s="1">
        <v>65.330478926366098</v>
      </c>
      <c r="H195" s="1">
        <v>1.28658490707998</v>
      </c>
      <c r="I195" s="1">
        <v>-0.7</v>
      </c>
      <c r="J195" s="1">
        <v>45.9</v>
      </c>
      <c r="K195" s="1">
        <v>1.7250926494598389</v>
      </c>
      <c r="L195" s="1">
        <v>1.2482866048812866</v>
      </c>
      <c r="M195" s="1">
        <v>1.9367343187332153</v>
      </c>
      <c r="N195" s="1">
        <v>1.9838645458221436</v>
      </c>
      <c r="O195" s="1">
        <v>1.6980570554733276</v>
      </c>
      <c r="P195" s="1">
        <v>0.28999999999999998</v>
      </c>
      <c r="Q195" s="1">
        <v>2.5</v>
      </c>
      <c r="R195" s="1">
        <v>2.58</v>
      </c>
      <c r="S195" s="1">
        <v>0.7</v>
      </c>
      <c r="T195" s="1">
        <v>23.1</v>
      </c>
      <c r="U195" s="1">
        <v>2.5260000000000002</v>
      </c>
      <c r="V195" s="1">
        <v>4.492</v>
      </c>
      <c r="W195" s="1">
        <v>0.84499999999999997</v>
      </c>
      <c r="X195" s="1">
        <v>2</v>
      </c>
      <c r="Y195" s="1">
        <v>1.5</v>
      </c>
      <c r="Z195" s="1">
        <v>2.5</v>
      </c>
      <c r="AA195" s="1">
        <v>4.0999999999999996</v>
      </c>
      <c r="AB195" s="1">
        <v>0.02</v>
      </c>
      <c r="AC195" s="1">
        <v>9.2000000000000011</v>
      </c>
      <c r="AD195" s="1">
        <v>9</v>
      </c>
      <c r="AE195" s="1">
        <v>2.7</v>
      </c>
      <c r="AF195" s="1">
        <v>82.5</v>
      </c>
      <c r="AG195" s="1">
        <v>5.141</v>
      </c>
      <c r="AH195" s="1">
        <v>99.100000000000009</v>
      </c>
      <c r="AI195" s="1">
        <v>96</v>
      </c>
      <c r="AJ195" s="1">
        <v>7.4420000000000002</v>
      </c>
      <c r="AK195" s="1">
        <v>12</v>
      </c>
      <c r="AL195" s="1">
        <v>99.382000000000005</v>
      </c>
      <c r="AM195" s="1">
        <v>99.382000000000005</v>
      </c>
      <c r="AN195" s="1">
        <v>100.8</v>
      </c>
      <c r="AO195" s="1">
        <v>90.521000000000001</v>
      </c>
      <c r="AP195" s="1">
        <v>2.3000000000000003</v>
      </c>
      <c r="AQ195" s="1">
        <v>64.284999999999997</v>
      </c>
      <c r="AR195" s="1">
        <v>98.642841149999995</v>
      </c>
      <c r="AS195" s="1">
        <v>0.23700000000000002</v>
      </c>
      <c r="AT195" s="1">
        <v>47.11</v>
      </c>
      <c r="AU195" s="1">
        <v>1.8109999999999999</v>
      </c>
      <c r="AV195" s="1">
        <v>3.3460000000000001</v>
      </c>
      <c r="AW195" s="1">
        <v>75.3</v>
      </c>
      <c r="AX195" s="1">
        <v>96.492000000000004</v>
      </c>
      <c r="AY195" s="1">
        <v>99.179000000000002</v>
      </c>
      <c r="AZ195" s="1">
        <v>2.113</v>
      </c>
      <c r="BA195" s="1">
        <v>27.42</v>
      </c>
      <c r="BB195" s="1">
        <v>99</v>
      </c>
      <c r="BC195" s="1">
        <v>1.361</v>
      </c>
      <c r="BD195" s="1">
        <v>28.5</v>
      </c>
      <c r="BE195" s="1">
        <v>42.997999999999998</v>
      </c>
      <c r="BF195" s="1">
        <v>45780.266000000003</v>
      </c>
      <c r="BG195" s="1">
        <v>51.256999999999998</v>
      </c>
      <c r="BH195" s="1">
        <v>0.93900000000000006</v>
      </c>
      <c r="BI195" s="1">
        <v>0.5</v>
      </c>
      <c r="BJ195" s="1">
        <v>93.5</v>
      </c>
      <c r="BK195" s="1">
        <v>5.7610000000000001</v>
      </c>
      <c r="BL195" s="1">
        <v>84</v>
      </c>
      <c r="BM195" s="1">
        <v>63.582000000000001</v>
      </c>
      <c r="BN195" s="1">
        <v>0</v>
      </c>
    </row>
    <row r="196" spans="1:66" x14ac:dyDescent="0.3">
      <c r="A196" t="s">
        <v>155</v>
      </c>
      <c r="B196" t="s">
        <v>67</v>
      </c>
      <c r="C196" t="s">
        <v>68</v>
      </c>
      <c r="D196">
        <v>2021</v>
      </c>
      <c r="E196" s="1">
        <v>18.600000000000001</v>
      </c>
      <c r="F196" s="1">
        <v>15.22667211248363</v>
      </c>
      <c r="G196" s="1">
        <v>70.68096736254185</v>
      </c>
      <c r="H196" s="1">
        <v>3.48388055266678</v>
      </c>
      <c r="I196" s="1">
        <v>3.9</v>
      </c>
      <c r="J196" s="1">
        <v>43.2</v>
      </c>
      <c r="K196" s="1">
        <v>1.7250926494598389</v>
      </c>
      <c r="L196" s="1">
        <v>1.2482866048812866</v>
      </c>
      <c r="M196" s="1">
        <v>1.9367343187332153</v>
      </c>
      <c r="N196" s="1">
        <v>1.9838645458221436</v>
      </c>
      <c r="O196" s="1">
        <v>1.6980570554733276</v>
      </c>
      <c r="P196" s="1">
        <v>0.28999999999999998</v>
      </c>
      <c r="Q196" s="1">
        <v>2.5</v>
      </c>
      <c r="R196" s="1">
        <v>2.58</v>
      </c>
      <c r="S196" s="1">
        <v>0.7</v>
      </c>
      <c r="T196" s="1">
        <v>23.1</v>
      </c>
      <c r="U196" s="1">
        <v>2.5260000000000002</v>
      </c>
      <c r="V196" s="1">
        <v>2.4300000000000002</v>
      </c>
      <c r="W196" s="1">
        <v>0.84499999999999997</v>
      </c>
      <c r="X196" s="1">
        <v>2</v>
      </c>
      <c r="Y196" s="1">
        <v>1.4000000000000001</v>
      </c>
      <c r="Z196" s="1">
        <v>2.4</v>
      </c>
      <c r="AA196" s="1">
        <v>3.3000000000000003</v>
      </c>
      <c r="AB196" s="1">
        <v>0.03</v>
      </c>
      <c r="AC196" s="1">
        <v>9.2000000000000011</v>
      </c>
      <c r="AD196" s="1">
        <v>9</v>
      </c>
      <c r="AE196" s="1">
        <v>2.12</v>
      </c>
      <c r="AF196" s="1">
        <v>82.617999999999995</v>
      </c>
      <c r="AG196" s="1">
        <v>5.1050000000000004</v>
      </c>
      <c r="AH196" s="1">
        <v>99.100000000000009</v>
      </c>
      <c r="AI196" s="1">
        <v>97</v>
      </c>
      <c r="AJ196" s="1">
        <v>7.3</v>
      </c>
      <c r="AK196" s="1">
        <v>9</v>
      </c>
      <c r="AL196" s="1">
        <v>100</v>
      </c>
      <c r="AM196" s="1">
        <v>99.272000000000006</v>
      </c>
      <c r="AN196" s="1">
        <v>101.563</v>
      </c>
      <c r="AO196" s="1">
        <v>89.75</v>
      </c>
      <c r="AP196" s="1">
        <v>2</v>
      </c>
      <c r="AQ196" s="1">
        <v>64.284999999999997</v>
      </c>
      <c r="AR196" s="1">
        <v>98.343000000000004</v>
      </c>
      <c r="AS196" s="1">
        <v>0.19700000000000001</v>
      </c>
      <c r="AT196" s="1">
        <v>54.588000000000001</v>
      </c>
      <c r="AU196" s="1">
        <v>1.8109999999999999</v>
      </c>
      <c r="AV196" s="1">
        <v>4.62</v>
      </c>
      <c r="AW196" s="1">
        <v>75.3</v>
      </c>
      <c r="AX196" s="1">
        <v>98</v>
      </c>
      <c r="AY196" s="1">
        <v>101.711</v>
      </c>
      <c r="AZ196" s="1">
        <v>2.0699999999999998</v>
      </c>
      <c r="BA196" s="1">
        <v>27.42</v>
      </c>
      <c r="BB196" s="1">
        <v>100</v>
      </c>
      <c r="BC196" s="1">
        <v>1.361</v>
      </c>
      <c r="BD196" s="1">
        <v>26.041</v>
      </c>
      <c r="BE196" s="1">
        <v>42.997999999999998</v>
      </c>
      <c r="BF196" s="1">
        <v>45495.394</v>
      </c>
      <c r="BG196" s="1">
        <v>57.724000000000004</v>
      </c>
      <c r="BH196" s="1">
        <v>0.93800000000000006</v>
      </c>
      <c r="BI196" s="1">
        <v>0.46800000000000003</v>
      </c>
      <c r="BJ196" s="1">
        <v>93.5</v>
      </c>
      <c r="BK196" s="1">
        <v>5.7610000000000001</v>
      </c>
      <c r="BL196" s="1">
        <v>84</v>
      </c>
      <c r="BM196" s="1">
        <v>63.582000000000001</v>
      </c>
      <c r="BN196" s="1">
        <v>0</v>
      </c>
    </row>
    <row r="197" spans="1:66" x14ac:dyDescent="0.3">
      <c r="A197" t="s">
        <v>157</v>
      </c>
      <c r="B197" t="s">
        <v>86</v>
      </c>
      <c r="C197" t="s">
        <v>87</v>
      </c>
      <c r="D197">
        <v>2017</v>
      </c>
      <c r="E197" s="1">
        <v>552.6</v>
      </c>
      <c r="F197" s="1">
        <v>-4.7698564669428878</v>
      </c>
      <c r="G197" s="1">
        <v>25.47203640870222</v>
      </c>
      <c r="H197" s="1">
        <v>4.0853736803260396</v>
      </c>
      <c r="I197" s="1">
        <v>4.5999999999999996</v>
      </c>
      <c r="J197" s="1">
        <v>67</v>
      </c>
      <c r="K197" s="1">
        <v>-0.6934351921081543</v>
      </c>
      <c r="L197" s="1">
        <v>-2.4063057899475098</v>
      </c>
      <c r="M197" s="1">
        <v>-0.59682804346084595</v>
      </c>
      <c r="N197" s="1">
        <v>-0.72417980432510376</v>
      </c>
      <c r="O197" s="1">
        <v>-0.5919535756111145</v>
      </c>
      <c r="P197" s="1">
        <v>5.6873168945313068</v>
      </c>
      <c r="Q197" s="1">
        <v>52.009456634521499</v>
      </c>
      <c r="R197" s="1">
        <v>45</v>
      </c>
      <c r="S197" s="1">
        <v>10.5</v>
      </c>
      <c r="T197" s="1">
        <v>5.4</v>
      </c>
      <c r="U197" s="1">
        <v>2.4294054543624801</v>
      </c>
      <c r="V197" s="1">
        <v>2.7474000000000003</v>
      </c>
      <c r="W197" s="1">
        <v>0.99119349600950024</v>
      </c>
      <c r="X197" s="1">
        <v>178</v>
      </c>
      <c r="Y197" s="1">
        <v>45.5</v>
      </c>
      <c r="Z197" s="1">
        <v>78.8</v>
      </c>
      <c r="AA197" s="1">
        <v>270</v>
      </c>
      <c r="AB197" s="1">
        <v>0.1</v>
      </c>
      <c r="AC197" s="1">
        <v>20.51</v>
      </c>
      <c r="AD197" s="1">
        <v>12.79</v>
      </c>
      <c r="AE197" s="1">
        <v>14.2</v>
      </c>
      <c r="AF197" s="1">
        <v>57.8</v>
      </c>
      <c r="AG197" s="1">
        <v>38.322000000000003</v>
      </c>
      <c r="AH197" s="1">
        <v>52.1</v>
      </c>
      <c r="AI197" s="1">
        <v>61</v>
      </c>
      <c r="AJ197" s="1">
        <v>5.5</v>
      </c>
      <c r="AK197" s="1">
        <v>20.8</v>
      </c>
      <c r="AL197" s="1">
        <v>73.845320000000001</v>
      </c>
      <c r="AM197" s="1">
        <v>53.339739999999999</v>
      </c>
      <c r="AN197" s="1">
        <v>56.707652808710719</v>
      </c>
      <c r="AO197" s="1">
        <v>29.87951715308494</v>
      </c>
      <c r="AP197" s="1">
        <v>74.400000000000006</v>
      </c>
      <c r="AQ197" s="1">
        <v>0.1</v>
      </c>
      <c r="AR197" s="1">
        <v>35.86274126</v>
      </c>
      <c r="AS197" s="1">
        <v>1.3742984200000001</v>
      </c>
      <c r="AT197" s="1">
        <v>48.120449066162109</v>
      </c>
      <c r="AU197" s="1">
        <v>5.9</v>
      </c>
      <c r="AV197" s="1">
        <v>5.87</v>
      </c>
      <c r="AW197" s="1">
        <v>49.33</v>
      </c>
      <c r="AX197" s="1">
        <v>18</v>
      </c>
      <c r="AY197" s="1">
        <v>13.02</v>
      </c>
      <c r="AZ197" s="1">
        <v>0.29293999075889599</v>
      </c>
      <c r="BA197" s="1">
        <v>30.69</v>
      </c>
      <c r="BB197" s="1">
        <v>60.8714431</v>
      </c>
      <c r="BC197" s="1">
        <v>0.84</v>
      </c>
      <c r="BD197" s="1">
        <v>1.4</v>
      </c>
      <c r="BE197" s="1">
        <v>13.137627445795154</v>
      </c>
      <c r="BF197" s="1">
        <v>5.0240332556822613</v>
      </c>
      <c r="BG197" s="1">
        <v>40.269256956249997</v>
      </c>
      <c r="BH197" s="1">
        <v>0.86175878063770195</v>
      </c>
      <c r="BI197" s="1">
        <v>7.8</v>
      </c>
      <c r="BJ197" s="1">
        <v>56.999999999999993</v>
      </c>
      <c r="BK197" s="1">
        <v>3.4519785921914234</v>
      </c>
      <c r="BL197" s="1">
        <v>32</v>
      </c>
      <c r="BM197" s="1">
        <v>39</v>
      </c>
      <c r="BN197" s="1">
        <v>0</v>
      </c>
    </row>
    <row r="198" spans="1:66" x14ac:dyDescent="0.3">
      <c r="A198" t="s">
        <v>157</v>
      </c>
      <c r="B198" t="s">
        <v>86</v>
      </c>
      <c r="C198" t="s">
        <v>87</v>
      </c>
      <c r="D198">
        <v>2018</v>
      </c>
      <c r="E198" s="1">
        <v>1046.5</v>
      </c>
      <c r="F198" s="1">
        <v>-5.2955608902587183</v>
      </c>
      <c r="G198" s="1">
        <v>27.62605636516227</v>
      </c>
      <c r="H198" s="1">
        <v>5.0780572586891699</v>
      </c>
      <c r="I198" s="1">
        <v>6.1</v>
      </c>
      <c r="J198" s="1">
        <v>72.099999999999994</v>
      </c>
      <c r="K198" s="1">
        <v>-0.81908911466598511</v>
      </c>
      <c r="L198" s="1">
        <v>-2.2694013118743896</v>
      </c>
      <c r="M198" s="1">
        <v>-0.63111144304275513</v>
      </c>
      <c r="N198" s="1">
        <v>-0.67354124784469604</v>
      </c>
      <c r="O198" s="1">
        <v>-0.63779318332672119</v>
      </c>
      <c r="P198" s="1">
        <v>2.57350189325527</v>
      </c>
      <c r="Q198" s="1">
        <v>19.899999999999999</v>
      </c>
      <c r="R198" s="1">
        <v>45</v>
      </c>
      <c r="S198" s="1">
        <v>10.5</v>
      </c>
      <c r="T198" s="1">
        <v>8.6</v>
      </c>
      <c r="U198" s="1">
        <v>2.44</v>
      </c>
      <c r="V198" s="1">
        <v>3.0642</v>
      </c>
      <c r="W198" s="1">
        <v>0.99119349600950024</v>
      </c>
      <c r="X198" s="1">
        <v>178</v>
      </c>
      <c r="Y198" s="1">
        <v>45.6</v>
      </c>
      <c r="Z198" s="1">
        <v>78.8</v>
      </c>
      <c r="AA198" s="1">
        <v>268</v>
      </c>
      <c r="AB198" s="1">
        <v>3.9E-2</v>
      </c>
      <c r="AC198" s="1">
        <v>24.72</v>
      </c>
      <c r="AD198" s="1">
        <v>153.86000000000001</v>
      </c>
      <c r="AE198" s="1">
        <v>14.3</v>
      </c>
      <c r="AF198" s="1">
        <v>66.400000000000006</v>
      </c>
      <c r="AG198" s="1">
        <v>37.691200000000002</v>
      </c>
      <c r="AH198" s="1">
        <v>52.1</v>
      </c>
      <c r="AI198" s="1">
        <v>61</v>
      </c>
      <c r="AJ198" s="1">
        <v>5.8</v>
      </c>
      <c r="AK198" s="1">
        <v>20.8</v>
      </c>
      <c r="AL198" s="1">
        <v>77.776859999999999</v>
      </c>
      <c r="AM198" s="1">
        <v>53.339739999999999</v>
      </c>
      <c r="AN198" s="1">
        <v>56.92307692307692</v>
      </c>
      <c r="AO198" s="1">
        <v>30.142020729050135</v>
      </c>
      <c r="AP198" s="1">
        <v>102.5</v>
      </c>
      <c r="AQ198" s="1">
        <v>0.1</v>
      </c>
      <c r="AR198" s="1">
        <v>35.689786679999997</v>
      </c>
      <c r="AS198" s="1">
        <v>1.3963778998707779</v>
      </c>
      <c r="AT198" s="1">
        <v>40</v>
      </c>
      <c r="AU198" s="1">
        <v>5.9</v>
      </c>
      <c r="AV198" s="1">
        <v>4.0440001487731898</v>
      </c>
      <c r="AW198" s="1">
        <v>48.91</v>
      </c>
      <c r="AX198" s="1">
        <v>15.514557789741399</v>
      </c>
      <c r="AY198" s="1">
        <v>19.902841189047798</v>
      </c>
      <c r="AZ198" s="1">
        <v>0.24554000000000001</v>
      </c>
      <c r="BA198" s="1">
        <v>42.423281073570251</v>
      </c>
      <c r="BB198" s="1">
        <v>52.52528518804229</v>
      </c>
      <c r="BC198" s="1">
        <v>0.84</v>
      </c>
      <c r="BD198" s="1">
        <v>1.4</v>
      </c>
      <c r="BE198" s="1">
        <v>13.137627445795154</v>
      </c>
      <c r="BF198" s="1">
        <v>5.0240332556822613</v>
      </c>
      <c r="BG198" s="1">
        <v>40.270000000000003</v>
      </c>
      <c r="BH198" s="1">
        <v>0.86</v>
      </c>
      <c r="BI198" s="1">
        <v>7.81</v>
      </c>
      <c r="BJ198" s="1">
        <v>59</v>
      </c>
      <c r="BK198" s="1">
        <v>3.6027587256666664</v>
      </c>
      <c r="BL198" s="1">
        <v>32</v>
      </c>
      <c r="BM198" s="1">
        <v>42.43</v>
      </c>
      <c r="BN198" s="1">
        <v>0</v>
      </c>
    </row>
    <row r="199" spans="1:66" x14ac:dyDescent="0.3">
      <c r="A199" t="s">
        <v>157</v>
      </c>
      <c r="B199" t="s">
        <v>86</v>
      </c>
      <c r="C199" t="s">
        <v>87</v>
      </c>
      <c r="D199">
        <v>2019</v>
      </c>
      <c r="E199" s="1" t="s">
        <v>158</v>
      </c>
      <c r="F199" s="1">
        <v>-2.6667731205273912</v>
      </c>
      <c r="G199" s="1">
        <v>28.90557579944528</v>
      </c>
      <c r="H199" s="1">
        <v>10.5783618004555</v>
      </c>
      <c r="I199" s="1">
        <v>3.1</v>
      </c>
      <c r="J199" s="1">
        <v>86.1</v>
      </c>
      <c r="K199" s="1">
        <v>-0.86280936002731323</v>
      </c>
      <c r="L199" s="1">
        <v>-2.2651870250701904</v>
      </c>
      <c r="M199" s="1">
        <v>-0.67713558673858643</v>
      </c>
      <c r="N199" s="1">
        <v>-0.66743147373199463</v>
      </c>
      <c r="O199" s="1">
        <v>-0.64411568641662598</v>
      </c>
      <c r="P199" s="1">
        <v>1</v>
      </c>
      <c r="Q199" s="1">
        <v>20.5</v>
      </c>
      <c r="R199" s="1">
        <v>45</v>
      </c>
      <c r="S199" s="1">
        <v>10.5</v>
      </c>
      <c r="T199" s="1">
        <v>8.6</v>
      </c>
      <c r="U199" s="1">
        <v>2.4294054543624801</v>
      </c>
      <c r="V199" s="1">
        <v>3.0642</v>
      </c>
      <c r="W199" s="1">
        <v>0.99119349600950024</v>
      </c>
      <c r="X199" s="1">
        <v>178</v>
      </c>
      <c r="Y199" s="1">
        <v>44.2</v>
      </c>
      <c r="Z199" s="1">
        <v>74.900000000000006</v>
      </c>
      <c r="AA199" s="1">
        <v>267</v>
      </c>
      <c r="AB199" s="1">
        <v>0.1</v>
      </c>
      <c r="AC199" s="1">
        <v>24.7</v>
      </c>
      <c r="AD199" s="1">
        <v>174</v>
      </c>
      <c r="AE199" s="1">
        <v>14.3</v>
      </c>
      <c r="AF199" s="1">
        <v>66.5</v>
      </c>
      <c r="AG199" s="1">
        <v>37.691200000000002</v>
      </c>
      <c r="AH199" s="1">
        <v>52.1</v>
      </c>
      <c r="AI199" s="1">
        <v>75</v>
      </c>
      <c r="AJ199" s="1">
        <v>5.4715538473137393</v>
      </c>
      <c r="AK199" s="1">
        <v>20.8</v>
      </c>
      <c r="AL199" s="1">
        <v>76.450310000000002</v>
      </c>
      <c r="AM199" s="1">
        <v>53.339739999999999</v>
      </c>
      <c r="AN199" s="1">
        <v>58.461538461538453</v>
      </c>
      <c r="AO199" s="1">
        <v>30.399215816759362</v>
      </c>
      <c r="AP199" s="1">
        <v>102.5</v>
      </c>
      <c r="AQ199" s="1">
        <v>0.1</v>
      </c>
      <c r="AR199" s="1">
        <v>35.764001710000002</v>
      </c>
      <c r="AS199" s="1">
        <v>1.4223959155730146</v>
      </c>
      <c r="AT199" s="1">
        <v>36</v>
      </c>
      <c r="AU199" s="1">
        <v>5.9</v>
      </c>
      <c r="AV199" s="1">
        <v>4.19700002670288</v>
      </c>
      <c r="AW199" s="1">
        <v>49.15</v>
      </c>
      <c r="AX199" s="1">
        <v>15.51</v>
      </c>
      <c r="AY199" s="1">
        <v>24.708038999999999</v>
      </c>
      <c r="AZ199" s="1">
        <v>0.246050000190735</v>
      </c>
      <c r="BA199" s="1">
        <v>42.423281073570251</v>
      </c>
      <c r="BB199" s="1">
        <v>55.421233818850617</v>
      </c>
      <c r="BC199" s="1">
        <v>0.84</v>
      </c>
      <c r="BD199" s="1">
        <v>1.6</v>
      </c>
      <c r="BE199" s="1">
        <v>13.137627445795154</v>
      </c>
      <c r="BF199" s="1">
        <v>5.165595378913622</v>
      </c>
      <c r="BG199" s="1">
        <v>36.644590000000001</v>
      </c>
      <c r="BH199" s="1">
        <v>0.85785</v>
      </c>
      <c r="BI199" s="1">
        <v>4.4083952655321568</v>
      </c>
      <c r="BJ199" s="1">
        <v>68.456786602922321</v>
      </c>
      <c r="BK199" s="1">
        <v>3.6027587256666664</v>
      </c>
      <c r="BL199" s="1">
        <v>33</v>
      </c>
      <c r="BM199" s="1">
        <v>40.4</v>
      </c>
      <c r="BN199" s="1">
        <v>0</v>
      </c>
    </row>
    <row r="200" spans="1:66" x14ac:dyDescent="0.3">
      <c r="A200" t="s">
        <v>157</v>
      </c>
      <c r="B200" t="s">
        <v>86</v>
      </c>
      <c r="C200" t="s">
        <v>87</v>
      </c>
      <c r="D200">
        <v>2020</v>
      </c>
      <c r="E200" s="1">
        <v>917.9</v>
      </c>
      <c r="F200" s="1">
        <v>-0.21673668894043344</v>
      </c>
      <c r="G200" s="1">
        <v>26.726896916713006</v>
      </c>
      <c r="H200" s="1">
        <v>9.7399931389813101</v>
      </c>
      <c r="I200" s="1">
        <v>-1</v>
      </c>
      <c r="J200" s="1">
        <v>87.6</v>
      </c>
      <c r="K200" s="1">
        <v>-0.88015615940093994</v>
      </c>
      <c r="L200" s="1">
        <v>-1.8533557653427124</v>
      </c>
      <c r="M200" s="1">
        <v>-0.54599589109420776</v>
      </c>
      <c r="N200" s="1">
        <v>-0.69175970554351807</v>
      </c>
      <c r="O200" s="1">
        <v>-0.71666669845581055</v>
      </c>
      <c r="P200" s="1">
        <v>0.86</v>
      </c>
      <c r="Q200" s="1">
        <v>20.3</v>
      </c>
      <c r="R200" s="1">
        <v>45</v>
      </c>
      <c r="S200" s="1">
        <v>10.5</v>
      </c>
      <c r="T200" s="1">
        <v>8.6</v>
      </c>
      <c r="U200" s="1">
        <v>2.4500000000000002</v>
      </c>
      <c r="V200" s="1">
        <v>3.1710000000000003</v>
      </c>
      <c r="W200" s="1">
        <v>0.88700000000000001</v>
      </c>
      <c r="X200" s="1">
        <v>140</v>
      </c>
      <c r="Y200" s="1">
        <v>42</v>
      </c>
      <c r="Z200" s="1">
        <v>69.3</v>
      </c>
      <c r="AA200" s="1">
        <v>265</v>
      </c>
      <c r="AB200" s="1">
        <v>0.11</v>
      </c>
      <c r="AC200" s="1">
        <v>24.7</v>
      </c>
      <c r="AD200" s="1">
        <v>174</v>
      </c>
      <c r="AE200" s="1">
        <v>14.3</v>
      </c>
      <c r="AF200" s="1">
        <v>66.5</v>
      </c>
      <c r="AG200" s="1">
        <v>38.802</v>
      </c>
      <c r="AH200" s="1">
        <v>69.3</v>
      </c>
      <c r="AI200" s="1">
        <v>75</v>
      </c>
      <c r="AJ200" s="1">
        <v>5.4720000000000004</v>
      </c>
      <c r="AK200" s="1">
        <v>20.2</v>
      </c>
      <c r="AL200" s="1">
        <v>67.575000000000003</v>
      </c>
      <c r="AM200" s="1">
        <v>48.189</v>
      </c>
      <c r="AN200" s="1">
        <v>58.462000000000003</v>
      </c>
      <c r="AO200" s="1">
        <v>29.57</v>
      </c>
      <c r="AP200" s="1">
        <v>112.5</v>
      </c>
      <c r="AQ200" s="1">
        <v>0.1</v>
      </c>
      <c r="AR200" s="1">
        <v>35.838869039999999</v>
      </c>
      <c r="AS200" s="1">
        <v>1.4550000000000001</v>
      </c>
      <c r="AT200" s="1">
        <v>36.07</v>
      </c>
      <c r="AU200" s="1">
        <v>5.91</v>
      </c>
      <c r="AV200" s="1">
        <v>4.4530000000000003</v>
      </c>
      <c r="AW200" s="1">
        <v>47.73</v>
      </c>
      <c r="AX200" s="1">
        <v>15.51</v>
      </c>
      <c r="AY200" s="1">
        <v>29.187000000000001</v>
      </c>
      <c r="AZ200" s="1">
        <v>0.23600000000000002</v>
      </c>
      <c r="BA200" s="1">
        <v>43.042000000000002</v>
      </c>
      <c r="BB200" s="1">
        <v>51.256</v>
      </c>
      <c r="BC200" s="1">
        <v>1.145</v>
      </c>
      <c r="BD200" s="1">
        <v>1.6</v>
      </c>
      <c r="BE200" s="1">
        <v>15.112</v>
      </c>
      <c r="BF200" s="1">
        <v>4.0000000000000001E-3</v>
      </c>
      <c r="BG200" s="1">
        <v>36.645000000000003</v>
      </c>
      <c r="BH200" s="1">
        <v>0.85399999999999998</v>
      </c>
      <c r="BI200" s="1">
        <v>4.2</v>
      </c>
      <c r="BJ200" s="1">
        <v>68.456786602922321</v>
      </c>
      <c r="BK200" s="1">
        <v>4.0529999999999999</v>
      </c>
      <c r="BL200" s="1">
        <v>32</v>
      </c>
      <c r="BM200" s="1">
        <v>38</v>
      </c>
      <c r="BN200" s="1">
        <v>0</v>
      </c>
    </row>
    <row r="201" spans="1:66" x14ac:dyDescent="0.3">
      <c r="A201" t="s">
        <v>157</v>
      </c>
      <c r="B201" t="s">
        <v>86</v>
      </c>
      <c r="C201" t="s">
        <v>87</v>
      </c>
      <c r="D201">
        <v>2021</v>
      </c>
      <c r="E201" s="1">
        <v>1028.2</v>
      </c>
      <c r="F201" s="1">
        <v>-3.5404904860086224</v>
      </c>
      <c r="G201" s="1">
        <v>29.915816455957671</v>
      </c>
      <c r="H201" s="1">
        <v>9.4962105612497894</v>
      </c>
      <c r="I201" s="1">
        <v>5.6</v>
      </c>
      <c r="J201" s="1">
        <v>84</v>
      </c>
      <c r="K201" s="1">
        <v>-0.88015615940093994</v>
      </c>
      <c r="L201" s="1">
        <v>-1.8533557653427124</v>
      </c>
      <c r="M201" s="1">
        <v>-0.54599589109420776</v>
      </c>
      <c r="N201" s="1">
        <v>-0.69175970554351807</v>
      </c>
      <c r="O201" s="1">
        <v>-0.71666669845581055</v>
      </c>
      <c r="P201" s="1">
        <v>1.99</v>
      </c>
      <c r="Q201" s="1">
        <v>12.3</v>
      </c>
      <c r="R201" s="1">
        <v>37.6</v>
      </c>
      <c r="S201" s="1">
        <v>7.1000000000000005</v>
      </c>
      <c r="T201" s="1">
        <v>8.6</v>
      </c>
      <c r="U201" s="1">
        <v>2.4500000000000002</v>
      </c>
      <c r="V201" s="1">
        <v>3.1240000000000001</v>
      </c>
      <c r="W201" s="1">
        <v>0.88700000000000001</v>
      </c>
      <c r="X201" s="1">
        <v>140</v>
      </c>
      <c r="Y201" s="1">
        <v>41.2</v>
      </c>
      <c r="Z201" s="1">
        <v>67.2</v>
      </c>
      <c r="AA201" s="1">
        <v>263</v>
      </c>
      <c r="AB201" s="1">
        <v>0.12</v>
      </c>
      <c r="AC201" s="1">
        <v>24.7</v>
      </c>
      <c r="AD201" s="1">
        <v>174</v>
      </c>
      <c r="AE201" s="1">
        <v>13.01</v>
      </c>
      <c r="AF201" s="1">
        <v>65.608000000000004</v>
      </c>
      <c r="AG201" s="1">
        <v>38.210999999999999</v>
      </c>
      <c r="AH201" s="1">
        <v>69.3</v>
      </c>
      <c r="AI201" s="1">
        <v>75</v>
      </c>
      <c r="AJ201" s="1">
        <v>4.4000000000000004</v>
      </c>
      <c r="AK201" s="1">
        <v>20.2</v>
      </c>
      <c r="AL201" s="1">
        <v>67.575000000000003</v>
      </c>
      <c r="AM201" s="1">
        <v>49.466999999999999</v>
      </c>
      <c r="AN201" s="1">
        <v>60.317</v>
      </c>
      <c r="AO201" s="1">
        <v>26.472000000000001</v>
      </c>
      <c r="AP201" s="1">
        <v>122.7</v>
      </c>
      <c r="AQ201" s="1">
        <v>0.1</v>
      </c>
      <c r="AR201" s="1">
        <v>35.838869039999999</v>
      </c>
      <c r="AS201" s="1">
        <v>1.3480000000000001</v>
      </c>
      <c r="AT201" s="1">
        <v>36.08</v>
      </c>
      <c r="AU201" s="1">
        <v>5.91</v>
      </c>
      <c r="AV201" s="1">
        <v>4.6500000000000004</v>
      </c>
      <c r="AW201" s="1">
        <v>47.94</v>
      </c>
      <c r="AX201" s="1">
        <v>17.071000000000002</v>
      </c>
      <c r="AY201" s="1">
        <v>35.213999999999999</v>
      </c>
      <c r="AZ201" s="1">
        <v>0.23600000000000002</v>
      </c>
      <c r="BA201" s="1">
        <v>43.042000000000002</v>
      </c>
      <c r="BB201" s="1">
        <v>51.256</v>
      </c>
      <c r="BC201" s="1">
        <v>1.145</v>
      </c>
      <c r="BD201" s="1">
        <v>2.1139999999999999</v>
      </c>
      <c r="BE201" s="1">
        <v>15.112</v>
      </c>
      <c r="BF201" s="1">
        <v>4.0000000000000001E-3</v>
      </c>
      <c r="BG201" s="1">
        <v>34.788000000000004</v>
      </c>
      <c r="BH201" s="1">
        <v>0.85499999999999998</v>
      </c>
      <c r="BI201" s="1">
        <v>3.883</v>
      </c>
      <c r="BJ201" s="1">
        <v>68.456786602922321</v>
      </c>
      <c r="BK201" s="1">
        <v>3.87</v>
      </c>
      <c r="BL201" s="1">
        <v>31</v>
      </c>
      <c r="BM201" s="1">
        <v>38</v>
      </c>
      <c r="BN201" s="1">
        <v>0</v>
      </c>
    </row>
    <row r="202" spans="1:66" x14ac:dyDescent="0.3">
      <c r="A202" t="s">
        <v>159</v>
      </c>
      <c r="B202" t="s">
        <v>86</v>
      </c>
      <c r="C202" t="s">
        <v>87</v>
      </c>
      <c r="D202">
        <v>2017</v>
      </c>
      <c r="E202" s="1">
        <v>329.4</v>
      </c>
      <c r="F202" s="1">
        <v>-0.65238767055770663</v>
      </c>
      <c r="G202" s="1">
        <v>68.168369742672695</v>
      </c>
      <c r="H202" s="1">
        <v>2.8531877259094198</v>
      </c>
      <c r="I202" s="1">
        <v>6.9</v>
      </c>
      <c r="J202" s="1">
        <v>40.200000000000003</v>
      </c>
      <c r="K202" s="1">
        <v>8.414953202009201E-2</v>
      </c>
      <c r="L202" s="1">
        <v>-1.1850802898406982</v>
      </c>
      <c r="M202" s="1">
        <v>-5.4696876555681229E-2</v>
      </c>
      <c r="N202" s="1">
        <v>-0.41770103573799133</v>
      </c>
      <c r="O202" s="1">
        <v>1.9664973020553589E-2</v>
      </c>
      <c r="P202" s="1">
        <v>14.947814941406307</v>
      </c>
      <c r="Q202" s="1">
        <v>31.914894104003906</v>
      </c>
      <c r="R202" s="1">
        <v>30.299999237060501</v>
      </c>
      <c r="S202" s="1">
        <v>7.9000000953674299</v>
      </c>
      <c r="T202" s="1">
        <v>5.0999999999999996</v>
      </c>
      <c r="U202" s="1">
        <v>2.22732262173019</v>
      </c>
      <c r="V202" s="1">
        <v>3.6373000000000002</v>
      </c>
      <c r="W202" s="1">
        <v>0.84915260816835358</v>
      </c>
      <c r="X202" s="1">
        <v>114</v>
      </c>
      <c r="Y202" s="1">
        <v>12.6</v>
      </c>
      <c r="Z202" s="1">
        <v>27.1</v>
      </c>
      <c r="AA202" s="1">
        <v>322</v>
      </c>
      <c r="AB202" s="1">
        <v>0.3</v>
      </c>
      <c r="AC202" s="1">
        <v>27.85</v>
      </c>
      <c r="AD202" s="1">
        <v>0.38</v>
      </c>
      <c r="AE202" s="1">
        <v>10.5</v>
      </c>
      <c r="AF202" s="1">
        <v>61.1</v>
      </c>
      <c r="AG202" s="1">
        <v>62.653799999999997</v>
      </c>
      <c r="AH202" s="1">
        <v>72.8</v>
      </c>
      <c r="AI202" s="1">
        <v>60</v>
      </c>
      <c r="AJ202" s="1">
        <v>5.4</v>
      </c>
      <c r="AK202" s="1">
        <v>23.4</v>
      </c>
      <c r="AL202" s="1">
        <v>95.984399999999994</v>
      </c>
      <c r="AM202" s="1">
        <v>85.675529999999995</v>
      </c>
      <c r="AN202" s="1">
        <v>103.4834784373503</v>
      </c>
      <c r="AO202" s="1">
        <v>64.195979213158296</v>
      </c>
      <c r="AP202" s="1">
        <v>17</v>
      </c>
      <c r="AQ202" s="1">
        <v>2.5830000000000002</v>
      </c>
      <c r="AR202" s="1">
        <v>46.777393600000003</v>
      </c>
      <c r="AS202" s="1">
        <v>1.2933495000000002</v>
      </c>
      <c r="AT202" s="1">
        <v>30.982458114624023</v>
      </c>
      <c r="AU202" s="1">
        <v>7.7040156272612732</v>
      </c>
      <c r="AV202" s="1">
        <v>5.8760000000000003</v>
      </c>
      <c r="AW202" s="1">
        <v>57.63</v>
      </c>
      <c r="AX202" s="1">
        <v>40.700000000000003</v>
      </c>
      <c r="AY202" s="1">
        <v>41.58</v>
      </c>
      <c r="AZ202" s="1">
        <v>0.13787999749183699</v>
      </c>
      <c r="BA202" s="1">
        <v>43.04</v>
      </c>
      <c r="BB202" s="1">
        <v>59.035147700000003</v>
      </c>
      <c r="BC202" s="1">
        <v>0.5</v>
      </c>
      <c r="BD202" s="1">
        <v>1.3</v>
      </c>
      <c r="BE202" s="1">
        <v>8.4430509672708371</v>
      </c>
      <c r="BF202" s="1">
        <v>162.15267978010021</v>
      </c>
      <c r="BG202" s="1">
        <v>41.681905433333299</v>
      </c>
      <c r="BH202" s="1">
        <v>0.64726490188520602</v>
      </c>
      <c r="BI202" s="1">
        <v>9.9</v>
      </c>
      <c r="BJ202" s="1">
        <v>61</v>
      </c>
      <c r="BK202" s="1">
        <v>4.092493900925942</v>
      </c>
      <c r="BL202" s="1">
        <v>35</v>
      </c>
      <c r="BM202" s="1">
        <v>111</v>
      </c>
      <c r="BN202" s="1">
        <v>0</v>
      </c>
    </row>
    <row r="203" spans="1:66" x14ac:dyDescent="0.3">
      <c r="A203" t="s">
        <v>159</v>
      </c>
      <c r="B203" t="s">
        <v>86</v>
      </c>
      <c r="C203" t="s">
        <v>87</v>
      </c>
      <c r="D203">
        <v>2018</v>
      </c>
      <c r="E203" s="1" t="s">
        <v>160</v>
      </c>
      <c r="F203" s="1">
        <v>-2.5593916050975878</v>
      </c>
      <c r="G203" s="1">
        <v>72.163398299027307</v>
      </c>
      <c r="H203" s="1">
        <v>5.2116046059518499</v>
      </c>
      <c r="I203" s="1">
        <v>6.3</v>
      </c>
      <c r="J203" s="1">
        <v>39.9</v>
      </c>
      <c r="K203" s="1">
        <v>1.3624855317175388E-2</v>
      </c>
      <c r="L203" s="1">
        <v>-1.0920616388320923</v>
      </c>
      <c r="M203" s="1">
        <v>5.3193125873804092E-2</v>
      </c>
      <c r="N203" s="1">
        <v>-0.47499343752861023</v>
      </c>
      <c r="O203" s="1">
        <v>-6.1524659395217896E-2</v>
      </c>
      <c r="P203" s="1">
        <v>5.8457900862773107</v>
      </c>
      <c r="Q203" s="1">
        <v>13.8</v>
      </c>
      <c r="R203" s="1">
        <v>30.299999237060501</v>
      </c>
      <c r="S203" s="1">
        <v>7.9000000953674299</v>
      </c>
      <c r="T203" s="1">
        <v>6.4</v>
      </c>
      <c r="U203" s="1">
        <v>2.21</v>
      </c>
      <c r="V203" s="1">
        <v>3.5289999999999999</v>
      </c>
      <c r="W203" s="1">
        <v>0.84915260816835358</v>
      </c>
      <c r="X203" s="1">
        <v>114</v>
      </c>
      <c r="Y203" s="1">
        <v>12.6</v>
      </c>
      <c r="Z203" s="1">
        <v>27.1</v>
      </c>
      <c r="AA203" s="1">
        <v>554</v>
      </c>
      <c r="AB203" s="1">
        <v>0.22900000000000001</v>
      </c>
      <c r="AC203" s="1">
        <v>28.55</v>
      </c>
      <c r="AD203" s="1">
        <v>141.94999999999999</v>
      </c>
      <c r="AE203" s="1">
        <v>10.7</v>
      </c>
      <c r="AF203" s="1">
        <v>68.5</v>
      </c>
      <c r="AG203" s="1">
        <v>59.854999999999997</v>
      </c>
      <c r="AH203" s="1">
        <v>72.8</v>
      </c>
      <c r="AI203" s="1">
        <v>80</v>
      </c>
      <c r="AJ203" s="1">
        <v>5.6</v>
      </c>
      <c r="AK203" s="1">
        <v>23.4</v>
      </c>
      <c r="AL203" s="1">
        <v>95.716319999999996</v>
      </c>
      <c r="AM203" s="1">
        <v>85.675529999999995</v>
      </c>
      <c r="AN203" s="1">
        <v>103.2608695652174</v>
      </c>
      <c r="AO203" s="1">
        <v>65.987636411715954</v>
      </c>
      <c r="AP203" s="1">
        <v>25.05</v>
      </c>
      <c r="AQ203" s="1">
        <v>2.5830000000000002</v>
      </c>
      <c r="AR203" s="1">
        <v>47.002405320000001</v>
      </c>
      <c r="AS203" s="1">
        <v>1.3208171494697218</v>
      </c>
      <c r="AT203" s="1">
        <v>23</v>
      </c>
      <c r="AU203" s="1">
        <v>7.7040156272612732</v>
      </c>
      <c r="AV203" s="1">
        <v>2.7839999198913601</v>
      </c>
      <c r="AW203" s="1">
        <v>57.6</v>
      </c>
      <c r="AX203" s="1">
        <v>55.5</v>
      </c>
      <c r="AY203" s="1">
        <v>46.360721137436201</v>
      </c>
      <c r="AZ203" s="1">
        <v>0.13839000000000001</v>
      </c>
      <c r="BA203" s="1">
        <v>50.471615791320801</v>
      </c>
      <c r="BB203" s="1">
        <v>56.136348026395169</v>
      </c>
      <c r="BC203" s="1">
        <v>0.5</v>
      </c>
      <c r="BD203" s="1">
        <v>1.3</v>
      </c>
      <c r="BE203" s="1">
        <v>8.4430509672708371</v>
      </c>
      <c r="BF203" s="1">
        <v>162.15267978010021</v>
      </c>
      <c r="BG203" s="1">
        <v>41.68</v>
      </c>
      <c r="BH203" s="1">
        <v>0.65</v>
      </c>
      <c r="BI203" s="1">
        <v>9.84</v>
      </c>
      <c r="BJ203" s="1">
        <v>60</v>
      </c>
      <c r="BK203" s="1">
        <v>4.1968453726666661</v>
      </c>
      <c r="BL203" s="1">
        <v>34</v>
      </c>
      <c r="BM203" s="1">
        <v>134.80000000000001</v>
      </c>
      <c r="BN203" s="1">
        <v>0</v>
      </c>
    </row>
    <row r="204" spans="1:66" x14ac:dyDescent="0.3">
      <c r="A204" t="s">
        <v>159</v>
      </c>
      <c r="B204" t="s">
        <v>86</v>
      </c>
      <c r="C204" t="s">
        <v>87</v>
      </c>
      <c r="D204">
        <v>2019</v>
      </c>
      <c r="E204" s="1">
        <v>256.39999999999998</v>
      </c>
      <c r="F204" s="1">
        <v>-0.80855812790819781</v>
      </c>
      <c r="G204" s="1">
        <v>68.841842259567841</v>
      </c>
      <c r="H204" s="1">
        <v>2.4802785871650901</v>
      </c>
      <c r="I204" s="1">
        <v>6.1</v>
      </c>
      <c r="J204" s="1">
        <v>39.6</v>
      </c>
      <c r="K204" s="1">
        <v>6.5084416419267654E-3</v>
      </c>
      <c r="L204" s="1">
        <v>-0.91511243581771851</v>
      </c>
      <c r="M204" s="1">
        <v>5.2008401602506638E-2</v>
      </c>
      <c r="N204" s="1">
        <v>-0.4769834578037262</v>
      </c>
      <c r="O204" s="1">
        <v>8.3691179752349854E-3</v>
      </c>
      <c r="P204" s="1">
        <v>4.05</v>
      </c>
      <c r="Q204" s="1">
        <v>13.7</v>
      </c>
      <c r="R204" s="1">
        <v>33.4</v>
      </c>
      <c r="S204" s="1">
        <v>7.1</v>
      </c>
      <c r="T204" s="1">
        <v>6.4</v>
      </c>
      <c r="U204" s="1">
        <v>2.22732262173019</v>
      </c>
      <c r="V204" s="1">
        <v>3.5289999999999999</v>
      </c>
      <c r="W204" s="1">
        <v>0.84915260816835358</v>
      </c>
      <c r="X204" s="1">
        <v>114</v>
      </c>
      <c r="Y204" s="1">
        <v>13.6</v>
      </c>
      <c r="Z204" s="1">
        <v>28.1</v>
      </c>
      <c r="AA204" s="1">
        <v>554</v>
      </c>
      <c r="AB204" s="1">
        <v>0.12</v>
      </c>
      <c r="AC204" s="1">
        <v>26.8</v>
      </c>
      <c r="AD204" s="1">
        <v>185</v>
      </c>
      <c r="AE204" s="1">
        <v>10.7</v>
      </c>
      <c r="AF204" s="1">
        <v>69.3</v>
      </c>
      <c r="AG204" s="1">
        <v>59.854999999999997</v>
      </c>
      <c r="AH204" s="1">
        <v>72.8</v>
      </c>
      <c r="AI204" s="1">
        <v>88</v>
      </c>
      <c r="AJ204" s="1">
        <v>5.8691726408174985</v>
      </c>
      <c r="AK204" s="1">
        <v>23.4</v>
      </c>
      <c r="AL204" s="1">
        <v>94.961799999999997</v>
      </c>
      <c r="AM204" s="1">
        <v>85.675529999999995</v>
      </c>
      <c r="AN204" s="1">
        <v>103.2608695652174</v>
      </c>
      <c r="AO204" s="1">
        <v>66.255643285244872</v>
      </c>
      <c r="AP204" s="1">
        <v>25.05</v>
      </c>
      <c r="AQ204" s="1">
        <v>2.5830000000000002</v>
      </c>
      <c r="AR204" s="1">
        <v>47.231550120000001</v>
      </c>
      <c r="AS204" s="1">
        <v>1.3211324041811845</v>
      </c>
      <c r="AT204" s="1">
        <v>11</v>
      </c>
      <c r="AU204" s="1">
        <v>7.7040156272612732</v>
      </c>
      <c r="AV204" s="1">
        <v>1.8810000419616699</v>
      </c>
      <c r="AW204" s="1">
        <v>58.11</v>
      </c>
      <c r="AX204" s="1">
        <v>60.054760333691299</v>
      </c>
      <c r="AY204" s="1">
        <v>68.608905289999996</v>
      </c>
      <c r="AZ204" s="1">
        <v>0.13793000578880299</v>
      </c>
      <c r="BA204" s="1">
        <v>50.471615791320801</v>
      </c>
      <c r="BB204" s="1">
        <v>58.812022506554847</v>
      </c>
      <c r="BC204" s="1">
        <v>0.5</v>
      </c>
      <c r="BD204" s="1">
        <v>2.8</v>
      </c>
      <c r="BE204" s="1">
        <v>8.4430509672708371</v>
      </c>
      <c r="BF204" s="1">
        <v>164.91341909112157</v>
      </c>
      <c r="BG204" s="1">
        <v>41.682340000000003</v>
      </c>
      <c r="BH204" s="1">
        <v>0.64356999999999998</v>
      </c>
      <c r="BI204" s="1">
        <v>11.019828237804118</v>
      </c>
      <c r="BJ204" s="1">
        <v>61.558574863303804</v>
      </c>
      <c r="BK204" s="1">
        <v>4.1968453726666661</v>
      </c>
      <c r="BL204" s="1">
        <v>36</v>
      </c>
      <c r="BM204" s="1">
        <v>179</v>
      </c>
      <c r="BN204" s="1">
        <v>0</v>
      </c>
    </row>
    <row r="205" spans="1:66" x14ac:dyDescent="0.3">
      <c r="A205" t="s">
        <v>159</v>
      </c>
      <c r="B205" t="s">
        <v>86</v>
      </c>
      <c r="C205" t="s">
        <v>87</v>
      </c>
      <c r="D205">
        <v>2020</v>
      </c>
      <c r="E205" s="1">
        <v>207.5</v>
      </c>
      <c r="F205" s="1">
        <v>3.2006503503149868</v>
      </c>
      <c r="G205" s="1">
        <v>58.169560301799905</v>
      </c>
      <c r="H205" s="1">
        <v>2.6352288488210802</v>
      </c>
      <c r="I205" s="1">
        <v>-9.6</v>
      </c>
      <c r="J205" s="1">
        <v>54.6</v>
      </c>
      <c r="K205" s="1">
        <v>-0.10362094640731812</v>
      </c>
      <c r="L205" s="1">
        <v>-0.79379487037658691</v>
      </c>
      <c r="M205" s="1">
        <v>6.0874518007040024E-2</v>
      </c>
      <c r="N205" s="1">
        <v>-0.55182135105133057</v>
      </c>
      <c r="O205" s="1">
        <v>2.9930433258414268E-2</v>
      </c>
      <c r="P205" s="1">
        <v>3.13</v>
      </c>
      <c r="Q205" s="1">
        <v>13.3</v>
      </c>
      <c r="R205" s="1">
        <v>33.4</v>
      </c>
      <c r="S205" s="1">
        <v>7.1000000000000005</v>
      </c>
      <c r="T205" s="1">
        <v>6.4</v>
      </c>
      <c r="U205" s="1">
        <v>2.1739999999999999</v>
      </c>
      <c r="V205" s="1">
        <v>3.6920000000000002</v>
      </c>
      <c r="W205" s="1">
        <v>0.77300000000000002</v>
      </c>
      <c r="X205" s="1">
        <v>121</v>
      </c>
      <c r="Y205" s="1">
        <v>13.5</v>
      </c>
      <c r="Z205" s="1">
        <v>28.400000000000002</v>
      </c>
      <c r="AA205" s="1">
        <v>554</v>
      </c>
      <c r="AB205" s="1">
        <v>0.13</v>
      </c>
      <c r="AC205" s="1">
        <v>26.8</v>
      </c>
      <c r="AD205" s="1">
        <v>185</v>
      </c>
      <c r="AE205" s="1">
        <v>12.3</v>
      </c>
      <c r="AF205" s="1">
        <v>69.3</v>
      </c>
      <c r="AG205" s="1">
        <v>54.154000000000003</v>
      </c>
      <c r="AH205" s="1">
        <v>84.4</v>
      </c>
      <c r="AI205" s="1">
        <v>65</v>
      </c>
      <c r="AJ205" s="1">
        <v>6.2679999999999998</v>
      </c>
      <c r="AK205" s="1">
        <v>22.9</v>
      </c>
      <c r="AL205" s="1">
        <v>93.775999999999996</v>
      </c>
      <c r="AM205" s="1">
        <v>78.204000000000008</v>
      </c>
      <c r="AN205" s="1">
        <v>104.348</v>
      </c>
      <c r="AO205" s="1">
        <v>61.972999999999999</v>
      </c>
      <c r="AP205" s="1">
        <v>26</v>
      </c>
      <c r="AQ205" s="1">
        <v>0.69700000000000006</v>
      </c>
      <c r="AR205" s="1">
        <v>47.464766939999997</v>
      </c>
      <c r="AS205" s="1">
        <v>1.405</v>
      </c>
      <c r="AT205" s="1">
        <v>10</v>
      </c>
      <c r="AU205" s="1">
        <v>7.7039999999999997</v>
      </c>
      <c r="AV205" s="1">
        <v>2.15</v>
      </c>
      <c r="AW205" s="1">
        <v>53.37</v>
      </c>
      <c r="AX205" s="1">
        <v>60.055</v>
      </c>
      <c r="AY205" s="1">
        <v>68.442999999999998</v>
      </c>
      <c r="AZ205" s="1">
        <v>0.13800000000000001</v>
      </c>
      <c r="BA205" s="1">
        <v>50.064</v>
      </c>
      <c r="BB205" s="1">
        <v>46.81</v>
      </c>
      <c r="BC205" s="1">
        <v>0.80200000000000005</v>
      </c>
      <c r="BD205" s="1">
        <v>2.8000000000000003</v>
      </c>
      <c r="BE205" s="1">
        <v>8.0299999999999994</v>
      </c>
      <c r="BF205" s="1">
        <v>101.14100000000001</v>
      </c>
      <c r="BG205" s="1">
        <v>40.886000000000003</v>
      </c>
      <c r="BH205" s="1">
        <v>0.63900000000000001</v>
      </c>
      <c r="BI205" s="1">
        <v>8.4</v>
      </c>
      <c r="BJ205" s="1">
        <v>60.4</v>
      </c>
      <c r="BK205" s="1">
        <v>4.492</v>
      </c>
      <c r="BL205" s="1">
        <v>34</v>
      </c>
      <c r="BM205" s="1">
        <v>151</v>
      </c>
      <c r="BN205" s="1">
        <v>0</v>
      </c>
    </row>
    <row r="206" spans="1:66" x14ac:dyDescent="0.3">
      <c r="A206" t="s">
        <v>159</v>
      </c>
      <c r="B206" t="s">
        <v>86</v>
      </c>
      <c r="C206" t="s">
        <v>87</v>
      </c>
      <c r="D206">
        <v>2021</v>
      </c>
      <c r="E206" s="1">
        <v>326.2</v>
      </c>
      <c r="F206" s="1">
        <v>-1.7564600731828621</v>
      </c>
      <c r="G206" s="1">
        <v>63.501570945042786</v>
      </c>
      <c r="H206" s="1">
        <v>3.9</v>
      </c>
      <c r="I206" s="1">
        <v>5.6</v>
      </c>
      <c r="J206" s="1">
        <v>57.53</v>
      </c>
      <c r="K206" s="1">
        <v>-0.10362094640731812</v>
      </c>
      <c r="L206" s="1">
        <v>-0.79379487037658691</v>
      </c>
      <c r="M206" s="1">
        <v>6.0874518007040024E-2</v>
      </c>
      <c r="N206" s="1">
        <v>-0.55182135105133057</v>
      </c>
      <c r="O206" s="1">
        <v>2.9930433258414268E-2</v>
      </c>
      <c r="P206" s="1">
        <v>6.22</v>
      </c>
      <c r="Q206" s="1">
        <v>14.5</v>
      </c>
      <c r="R206" s="1">
        <v>30.3</v>
      </c>
      <c r="S206" s="1">
        <v>5.6000000000000005</v>
      </c>
      <c r="T206" s="1">
        <v>6.4</v>
      </c>
      <c r="U206" s="1">
        <v>2.1739999999999999</v>
      </c>
      <c r="V206" s="1">
        <v>3.6710000000000003</v>
      </c>
      <c r="W206" s="1">
        <v>0.77300000000000002</v>
      </c>
      <c r="X206" s="1">
        <v>121</v>
      </c>
      <c r="Y206" s="1">
        <v>13.3</v>
      </c>
      <c r="Z206" s="1">
        <v>27.3</v>
      </c>
      <c r="AA206" s="1">
        <v>554</v>
      </c>
      <c r="AB206" s="1">
        <v>0.14000000000000001</v>
      </c>
      <c r="AC206" s="1">
        <v>26.8</v>
      </c>
      <c r="AD206" s="1">
        <v>185</v>
      </c>
      <c r="AE206" s="1">
        <v>12.040000000000001</v>
      </c>
      <c r="AF206" s="1">
        <v>70.426000000000002</v>
      </c>
      <c r="AG206" s="1">
        <v>54.759</v>
      </c>
      <c r="AH206" s="1">
        <v>84.4</v>
      </c>
      <c r="AI206" s="1">
        <v>65</v>
      </c>
      <c r="AJ206" s="1">
        <v>5.1000000000000005</v>
      </c>
      <c r="AK206" s="1">
        <v>22.9</v>
      </c>
      <c r="AL206" s="1">
        <v>96.945999999999998</v>
      </c>
      <c r="AM206" s="1">
        <v>80.518000000000001</v>
      </c>
      <c r="AN206" s="1">
        <v>104.348</v>
      </c>
      <c r="AO206" s="1">
        <v>64.337000000000003</v>
      </c>
      <c r="AP206" s="1">
        <v>28.36</v>
      </c>
      <c r="AQ206" s="1">
        <v>0.69700000000000006</v>
      </c>
      <c r="AR206" s="1">
        <v>47.464766939999997</v>
      </c>
      <c r="AS206" s="1">
        <v>1.3980000000000001</v>
      </c>
      <c r="AT206" s="1">
        <v>10.3</v>
      </c>
      <c r="AU206" s="1">
        <v>7.7039999999999997</v>
      </c>
      <c r="AV206" s="1">
        <v>3.36</v>
      </c>
      <c r="AW206" s="1">
        <v>54.66</v>
      </c>
      <c r="AX206" s="1">
        <v>43.027000000000001</v>
      </c>
      <c r="AY206" s="1">
        <v>68.442999999999998</v>
      </c>
      <c r="AZ206" s="1">
        <v>0.16400000000000001</v>
      </c>
      <c r="BA206" s="1">
        <v>50.064</v>
      </c>
      <c r="BB206" s="1">
        <v>46.81</v>
      </c>
      <c r="BC206" s="1">
        <v>0.80200000000000005</v>
      </c>
      <c r="BD206" s="1">
        <v>3.9119999999999999</v>
      </c>
      <c r="BE206" s="1">
        <v>8.0299999999999994</v>
      </c>
      <c r="BF206" s="1">
        <v>130.732</v>
      </c>
      <c r="BG206" s="1">
        <v>40.127000000000002</v>
      </c>
      <c r="BH206" s="1">
        <v>0.67300000000000004</v>
      </c>
      <c r="BI206" s="1">
        <v>6.4649999999999999</v>
      </c>
      <c r="BJ206" s="1">
        <v>60.4</v>
      </c>
      <c r="BK206" s="1">
        <v>4.3860000000000001</v>
      </c>
      <c r="BL206" s="1">
        <v>34</v>
      </c>
      <c r="BM206" s="1">
        <v>151.30000000000001</v>
      </c>
      <c r="BN206" s="1">
        <v>0</v>
      </c>
    </row>
    <row r="207" spans="1:66" x14ac:dyDescent="0.3">
      <c r="A207" t="s">
        <v>161</v>
      </c>
      <c r="B207" t="s">
        <v>67</v>
      </c>
      <c r="C207" t="s">
        <v>68</v>
      </c>
      <c r="D207">
        <v>2017</v>
      </c>
      <c r="E207" s="1">
        <v>89.5</v>
      </c>
      <c r="F207" s="1">
        <v>-0.39277590352968966</v>
      </c>
      <c r="G207" s="1">
        <v>104.55449823729104</v>
      </c>
      <c r="H207" s="1">
        <v>2.0759355367386201</v>
      </c>
      <c r="I207" s="1">
        <v>4.8</v>
      </c>
      <c r="J207" s="1">
        <v>50.6</v>
      </c>
      <c r="K207" s="1">
        <v>0.77596598863601685</v>
      </c>
      <c r="L207" s="1">
        <v>0.51837825775146484</v>
      </c>
      <c r="M207" s="1">
        <v>0.56783342361450195</v>
      </c>
      <c r="N207" s="1">
        <v>0.44142168760299683</v>
      </c>
      <c r="O207" s="1">
        <v>0.88116097450256348</v>
      </c>
      <c r="P207" s="1">
        <v>6.09130859375E-2</v>
      </c>
      <c r="Q207" s="1">
        <v>2.7659606933594034</v>
      </c>
      <c r="R207" s="1">
        <v>2.58</v>
      </c>
      <c r="S207" s="1">
        <v>0.7</v>
      </c>
      <c r="T207" s="1">
        <v>25.2</v>
      </c>
      <c r="U207" s="1">
        <v>2.3641523607472998</v>
      </c>
      <c r="V207" s="1">
        <v>4.2679999999999998</v>
      </c>
      <c r="W207" s="1">
        <v>0.75647066588883283</v>
      </c>
      <c r="X207" s="1">
        <v>3</v>
      </c>
      <c r="Y207" s="1">
        <v>3.1</v>
      </c>
      <c r="Z207" s="1">
        <v>4.7</v>
      </c>
      <c r="AA207" s="1">
        <v>19</v>
      </c>
      <c r="AB207" s="1">
        <v>0.01</v>
      </c>
      <c r="AC207" s="1">
        <v>19.95</v>
      </c>
      <c r="AD207" s="1">
        <v>69</v>
      </c>
      <c r="AE207" s="1">
        <v>10.3</v>
      </c>
      <c r="AF207" s="1">
        <v>68.7</v>
      </c>
      <c r="AG207" s="1">
        <v>13.135</v>
      </c>
      <c r="AH207" s="1">
        <v>99.8</v>
      </c>
      <c r="AI207" s="1">
        <v>96</v>
      </c>
      <c r="AJ207" s="1">
        <v>6.2</v>
      </c>
      <c r="AK207" s="1">
        <v>22.7</v>
      </c>
      <c r="AL207" s="1">
        <v>96.943610000000007</v>
      </c>
      <c r="AM207" s="1">
        <v>95.425259999999994</v>
      </c>
      <c r="AN207" s="1">
        <v>98.797324758156336</v>
      </c>
      <c r="AO207" s="1">
        <v>75.346687790723692</v>
      </c>
      <c r="AP207" s="1">
        <v>19</v>
      </c>
      <c r="AQ207" s="1">
        <v>57.176020000000001</v>
      </c>
      <c r="AR207" s="1">
        <v>97.157751020000006</v>
      </c>
      <c r="AS207" s="1">
        <v>1.8602904066666668</v>
      </c>
      <c r="AT207" s="1">
        <v>11.464448928833008</v>
      </c>
      <c r="AU207" s="1">
        <v>3.3555060999168038</v>
      </c>
      <c r="AV207" s="1">
        <v>6.1829999999999998</v>
      </c>
      <c r="AW207" s="1">
        <v>62.924999999999997</v>
      </c>
      <c r="AX207" s="1">
        <v>67.997</v>
      </c>
      <c r="AY207" s="1">
        <v>60.18</v>
      </c>
      <c r="AZ207" s="1">
        <v>0.94050002098083496</v>
      </c>
      <c r="BA207" s="1">
        <v>32.08</v>
      </c>
      <c r="BB207" s="1">
        <v>99.090507700000003</v>
      </c>
      <c r="BC207" s="1">
        <v>0.88</v>
      </c>
      <c r="BD207" s="1">
        <v>10</v>
      </c>
      <c r="BE207" s="1">
        <v>33.195959298606518</v>
      </c>
      <c r="BF207" s="1">
        <v>609.46329197264038</v>
      </c>
      <c r="BG207" s="1">
        <v>88.112559897935398</v>
      </c>
      <c r="BH207" s="1">
        <v>0.96955028887272698</v>
      </c>
      <c r="BI207" s="1">
        <v>0.7</v>
      </c>
      <c r="BJ207" s="1">
        <v>70</v>
      </c>
      <c r="BK207" s="1">
        <v>4.1836213433553295</v>
      </c>
      <c r="BL207" s="1">
        <v>62</v>
      </c>
      <c r="BM207" s="1">
        <v>217</v>
      </c>
      <c r="BN207" s="1">
        <v>0</v>
      </c>
    </row>
    <row r="208" spans="1:66" x14ac:dyDescent="0.3">
      <c r="A208" t="s">
        <v>161</v>
      </c>
      <c r="B208" t="s">
        <v>67</v>
      </c>
      <c r="C208" t="s">
        <v>68</v>
      </c>
      <c r="D208">
        <v>2018</v>
      </c>
      <c r="E208" s="1">
        <v>12.7</v>
      </c>
      <c r="F208" s="1">
        <v>-1.2830863635399508</v>
      </c>
      <c r="G208" s="1">
        <v>107.4202648529027</v>
      </c>
      <c r="H208" s="1">
        <v>1.81295156542681</v>
      </c>
      <c r="I208" s="1">
        <v>5.4</v>
      </c>
      <c r="J208" s="1">
        <v>48.8</v>
      </c>
      <c r="K208" s="1">
        <v>0.70074552297592163</v>
      </c>
      <c r="L208" s="1">
        <v>0.49254155158996582</v>
      </c>
      <c r="M208" s="1">
        <v>0.56298476457595825</v>
      </c>
      <c r="N208" s="1">
        <v>0.42049092054367065</v>
      </c>
      <c r="O208" s="1">
        <v>0.94255024194717407</v>
      </c>
      <c r="P208" s="1">
        <v>4.1535427245641299E-2</v>
      </c>
      <c r="Q208" s="1">
        <v>2.5</v>
      </c>
      <c r="R208" s="1">
        <v>2.58</v>
      </c>
      <c r="S208" s="1">
        <v>0.7</v>
      </c>
      <c r="T208" s="1">
        <v>23.1</v>
      </c>
      <c r="U208" s="1">
        <v>2.3641523607472998</v>
      </c>
      <c r="V208" s="1">
        <v>3.9998999999999998</v>
      </c>
      <c r="W208" s="1">
        <v>0.75647066588883283</v>
      </c>
      <c r="X208" s="1">
        <v>3</v>
      </c>
      <c r="Y208" s="1">
        <v>2.8</v>
      </c>
      <c r="Z208" s="1">
        <v>4.7</v>
      </c>
      <c r="AA208" s="1">
        <v>18</v>
      </c>
      <c r="AB208" s="1">
        <v>1.2999999999999999E-2</v>
      </c>
      <c r="AC208" s="1">
        <v>18.420000000000002</v>
      </c>
      <c r="AD208" s="1">
        <v>38.590000000000003</v>
      </c>
      <c r="AE208" s="1">
        <v>9.4</v>
      </c>
      <c r="AF208" s="1">
        <v>77.5</v>
      </c>
      <c r="AG208" s="1">
        <v>13.0314</v>
      </c>
      <c r="AH208" s="1">
        <v>99.8</v>
      </c>
      <c r="AI208" s="1">
        <v>96</v>
      </c>
      <c r="AJ208" s="1">
        <v>6.2</v>
      </c>
      <c r="AK208" s="1">
        <v>22.7</v>
      </c>
      <c r="AL208" s="1">
        <v>94.978300000000004</v>
      </c>
      <c r="AM208" s="1">
        <v>95.425259999999994</v>
      </c>
      <c r="AN208" s="1">
        <v>99.166666666666671</v>
      </c>
      <c r="AO208" s="1">
        <v>74.927017909540837</v>
      </c>
      <c r="AP208" s="1">
        <v>37.79</v>
      </c>
      <c r="AQ208" s="1">
        <v>49.420900000000003</v>
      </c>
      <c r="AR208" s="1">
        <v>97.76067304</v>
      </c>
      <c r="AS208" s="1">
        <v>1.8184892420072176</v>
      </c>
      <c r="AT208" s="1">
        <v>11.911488208760501</v>
      </c>
      <c r="AU208" s="1">
        <v>3.3555060999168038</v>
      </c>
      <c r="AV208" s="1">
        <v>5.7</v>
      </c>
      <c r="AW208" s="1">
        <v>66.125</v>
      </c>
      <c r="AX208" s="1">
        <v>73.300700000000006</v>
      </c>
      <c r="AY208" s="1">
        <v>68.586071047270593</v>
      </c>
      <c r="AZ208" s="1">
        <v>1.0033700000000001</v>
      </c>
      <c r="BA208" s="1">
        <v>43.931835889816284</v>
      </c>
      <c r="BB208" s="1">
        <v>98.699224360402553</v>
      </c>
      <c r="BC208" s="1">
        <v>0.88</v>
      </c>
      <c r="BD208" s="1">
        <v>10</v>
      </c>
      <c r="BE208" s="1">
        <v>33.195959298606518</v>
      </c>
      <c r="BF208" s="1">
        <v>609.46329197264038</v>
      </c>
      <c r="BG208" s="1">
        <v>88.11</v>
      </c>
      <c r="BH208" s="1">
        <v>0.97</v>
      </c>
      <c r="BI208" s="1">
        <v>0.74</v>
      </c>
      <c r="BJ208" s="1">
        <v>66</v>
      </c>
      <c r="BK208" s="1">
        <v>4.0580576260000001</v>
      </c>
      <c r="BL208" s="1">
        <v>60</v>
      </c>
      <c r="BM208" s="1">
        <v>185.88</v>
      </c>
      <c r="BN208" s="1">
        <v>0</v>
      </c>
    </row>
    <row r="209" spans="1:66" x14ac:dyDescent="0.3">
      <c r="A209" t="s">
        <v>161</v>
      </c>
      <c r="B209" t="s">
        <v>67</v>
      </c>
      <c r="C209" t="s">
        <v>68</v>
      </c>
      <c r="D209">
        <v>2019</v>
      </c>
      <c r="E209" s="1">
        <v>13.8</v>
      </c>
      <c r="F209" s="1">
        <v>0.47414902936901693</v>
      </c>
      <c r="G209" s="1">
        <v>106.03532445287129</v>
      </c>
      <c r="H209" s="1">
        <v>2.2274788093829998</v>
      </c>
      <c r="I209" s="1">
        <v>4.7</v>
      </c>
      <c r="J209" s="1">
        <v>45.6</v>
      </c>
      <c r="K209" s="1">
        <v>0.6731717586517334</v>
      </c>
      <c r="L209" s="1">
        <v>0.56365352869033813</v>
      </c>
      <c r="M209" s="1">
        <v>0.53480100631713867</v>
      </c>
      <c r="N209" s="1">
        <v>0.4312603771686554</v>
      </c>
      <c r="O209" s="1">
        <v>1.0133986473083496</v>
      </c>
      <c r="P209" s="1">
        <v>0.02</v>
      </c>
      <c r="Q209" s="1">
        <v>2.5</v>
      </c>
      <c r="R209" s="1">
        <v>2.58</v>
      </c>
      <c r="S209" s="1">
        <v>0.7</v>
      </c>
      <c r="T209" s="1">
        <v>23.1</v>
      </c>
      <c r="U209" s="1">
        <v>2.3641523607472998</v>
      </c>
      <c r="V209" s="1">
        <v>3.9999000000000002</v>
      </c>
      <c r="W209" s="1">
        <v>0.75647066588883283</v>
      </c>
      <c r="X209" s="1">
        <v>3</v>
      </c>
      <c r="Y209" s="1">
        <v>3</v>
      </c>
      <c r="Z209" s="1">
        <v>4.7</v>
      </c>
      <c r="AA209" s="1">
        <v>17</v>
      </c>
      <c r="AB209" s="1">
        <v>1.7999999999999999E-2</v>
      </c>
      <c r="AC209" s="1">
        <v>18.7</v>
      </c>
      <c r="AD209" s="1">
        <v>38</v>
      </c>
      <c r="AE209" s="1">
        <v>9.4</v>
      </c>
      <c r="AF209" s="1">
        <v>77.8</v>
      </c>
      <c r="AG209" s="1">
        <v>13.0314</v>
      </c>
      <c r="AH209" s="1">
        <v>99.8</v>
      </c>
      <c r="AI209" s="1">
        <v>96</v>
      </c>
      <c r="AJ209" s="1">
        <v>6.2012681249446544</v>
      </c>
      <c r="AK209" s="1">
        <v>22.7</v>
      </c>
      <c r="AL209" s="1">
        <v>94.978300000000004</v>
      </c>
      <c r="AM209" s="1">
        <v>95.425259999999994</v>
      </c>
      <c r="AN209" s="1">
        <v>100</v>
      </c>
      <c r="AO209" s="1">
        <v>74.949808322634823</v>
      </c>
      <c r="AP209" s="1">
        <v>37.79</v>
      </c>
      <c r="AQ209" s="1">
        <v>49.420900000000003</v>
      </c>
      <c r="AR209" s="1">
        <v>98.325183850000002</v>
      </c>
      <c r="AS209" s="1">
        <v>1.8203166715367796</v>
      </c>
      <c r="AT209" s="1">
        <v>11.911488208760501</v>
      </c>
      <c r="AU209" s="1">
        <v>3.3555060999168038</v>
      </c>
      <c r="AV209" s="1">
        <v>4.3649997711181596</v>
      </c>
      <c r="AW209" s="1">
        <v>66.125</v>
      </c>
      <c r="AX209" s="1">
        <v>75.985365949383194</v>
      </c>
      <c r="AY209" s="1">
        <v>154.1217072</v>
      </c>
      <c r="AZ209" s="1">
        <v>0.96538001298904397</v>
      </c>
      <c r="BA209" s="1">
        <v>43.931835889816284</v>
      </c>
      <c r="BB209" s="1">
        <v>98.778571428571411</v>
      </c>
      <c r="BC209" s="1">
        <v>0.88</v>
      </c>
      <c r="BD209" s="1">
        <v>11.9</v>
      </c>
      <c r="BE209" s="1">
        <v>33.195959298606518</v>
      </c>
      <c r="BF209" s="1">
        <v>567.72739862438095</v>
      </c>
      <c r="BG209" s="1">
        <v>88.10257</v>
      </c>
      <c r="BH209" s="1">
        <v>0.97062999999999999</v>
      </c>
      <c r="BI209" s="1">
        <v>0.67014617029316781</v>
      </c>
      <c r="BJ209" s="1">
        <v>66.122935872465362</v>
      </c>
      <c r="BK209" s="1">
        <v>4.0580576260000001</v>
      </c>
      <c r="BL209" s="1">
        <v>60</v>
      </c>
      <c r="BM209" s="1">
        <v>187.24302839347544</v>
      </c>
      <c r="BN209" s="1">
        <v>0</v>
      </c>
    </row>
    <row r="210" spans="1:66" x14ac:dyDescent="0.3">
      <c r="A210" t="s">
        <v>161</v>
      </c>
      <c r="B210" t="s">
        <v>67</v>
      </c>
      <c r="C210" t="s">
        <v>68</v>
      </c>
      <c r="D210">
        <v>2020</v>
      </c>
      <c r="E210" s="1">
        <v>31.3</v>
      </c>
      <c r="F210" s="1">
        <v>2.9028315444999171</v>
      </c>
      <c r="G210" s="1">
        <v>105.57546968696705</v>
      </c>
      <c r="H210" s="1">
        <v>3.3744697261858998</v>
      </c>
      <c r="I210" s="1">
        <v>-2.5</v>
      </c>
      <c r="J210" s="1">
        <v>57.1</v>
      </c>
      <c r="K210" s="1">
        <v>0.6171155571937561</v>
      </c>
      <c r="L210" s="1">
        <v>0.57438385486602783</v>
      </c>
      <c r="M210" s="1">
        <v>0.3764992356300354</v>
      </c>
      <c r="N210" s="1">
        <v>0.53988617658615112</v>
      </c>
      <c r="O210" s="1">
        <v>0.88599663972854614</v>
      </c>
      <c r="P210" s="1">
        <v>0.02</v>
      </c>
      <c r="Q210" s="1">
        <v>2.5</v>
      </c>
      <c r="R210" s="1">
        <v>2.58</v>
      </c>
      <c r="S210" s="1">
        <v>0.7</v>
      </c>
      <c r="T210" s="1">
        <v>23.1</v>
      </c>
      <c r="U210" s="1">
        <v>2.3519999999999999</v>
      </c>
      <c r="V210" s="1">
        <v>4.2</v>
      </c>
      <c r="W210" s="1">
        <v>0.60799999999999998</v>
      </c>
      <c r="X210" s="1">
        <v>2</v>
      </c>
      <c r="Y210" s="1">
        <v>2.7</v>
      </c>
      <c r="Z210" s="1">
        <v>4.4000000000000004</v>
      </c>
      <c r="AA210" s="1">
        <v>16</v>
      </c>
      <c r="AB210" s="1">
        <v>0.04</v>
      </c>
      <c r="AC210" s="1">
        <v>18.7</v>
      </c>
      <c r="AD210" s="1">
        <v>38</v>
      </c>
      <c r="AE210" s="1">
        <v>9.7000000000000011</v>
      </c>
      <c r="AF210" s="1">
        <v>77.8</v>
      </c>
      <c r="AG210" s="1">
        <v>10.538</v>
      </c>
      <c r="AH210" s="1">
        <v>99.8</v>
      </c>
      <c r="AI210" s="1">
        <v>93</v>
      </c>
      <c r="AJ210" s="1">
        <v>6.1109999999999998</v>
      </c>
      <c r="AK210" s="1">
        <v>22.7</v>
      </c>
      <c r="AL210" s="1">
        <v>97.841999999999999</v>
      </c>
      <c r="AM210" s="1">
        <v>95.425259999999994</v>
      </c>
      <c r="AN210" s="1">
        <v>100</v>
      </c>
      <c r="AO210" s="1">
        <v>74.682000000000002</v>
      </c>
      <c r="AP210" s="1">
        <v>36.6</v>
      </c>
      <c r="AQ210" s="1">
        <v>60.947000000000003</v>
      </c>
      <c r="AR210" s="1">
        <v>98.325234530000003</v>
      </c>
      <c r="AS210" s="1">
        <v>1.9040000000000001</v>
      </c>
      <c r="AT210" s="1">
        <v>8.17</v>
      </c>
      <c r="AU210" s="1">
        <v>3.3559999999999999</v>
      </c>
      <c r="AV210" s="1">
        <v>3.4740000000000002</v>
      </c>
      <c r="AW210" s="1">
        <v>68.2</v>
      </c>
      <c r="AX210" s="1">
        <v>77.542000000000002</v>
      </c>
      <c r="AY210" s="1">
        <v>171.69800000000001</v>
      </c>
      <c r="AZ210" s="1">
        <v>1.038</v>
      </c>
      <c r="BA210" s="1">
        <v>42.948999999999998</v>
      </c>
      <c r="BB210" s="1">
        <v>99</v>
      </c>
      <c r="BC210" s="1">
        <v>1.3</v>
      </c>
      <c r="BD210" s="1">
        <v>11.9</v>
      </c>
      <c r="BE210" s="1">
        <v>32.843000000000004</v>
      </c>
      <c r="BF210" s="1">
        <v>387.13600000000002</v>
      </c>
      <c r="BG210" s="1">
        <v>87.576999999999998</v>
      </c>
      <c r="BH210" s="1">
        <v>0.97199999999999998</v>
      </c>
      <c r="BI210" s="1">
        <v>0.8</v>
      </c>
      <c r="BJ210" s="1">
        <v>66.3</v>
      </c>
      <c r="BK210" s="1">
        <v>4.0830000000000002</v>
      </c>
      <c r="BL210" s="1">
        <v>58</v>
      </c>
      <c r="BM210" s="1">
        <v>195.12200000000001</v>
      </c>
      <c r="BN210" s="1">
        <v>40.448999999999998</v>
      </c>
    </row>
    <row r="211" spans="1:66" x14ac:dyDescent="0.3">
      <c r="A211" t="s">
        <v>161</v>
      </c>
      <c r="B211" t="s">
        <v>67</v>
      </c>
      <c r="C211" t="s">
        <v>68</v>
      </c>
      <c r="D211">
        <v>2021</v>
      </c>
      <c r="E211" s="1">
        <v>215.3</v>
      </c>
      <c r="F211" s="1">
        <v>-0.57785179402921205</v>
      </c>
      <c r="G211" s="1">
        <v>117.61575686285657</v>
      </c>
      <c r="H211" s="1">
        <v>5.0550270471926799</v>
      </c>
      <c r="I211" s="1">
        <v>5.7</v>
      </c>
      <c r="J211" s="1">
        <v>53.8</v>
      </c>
      <c r="K211" s="1">
        <v>0.6171155571937561</v>
      </c>
      <c r="L211" s="1">
        <v>0.57438385486602783</v>
      </c>
      <c r="M211" s="1">
        <v>0.3764992356300354</v>
      </c>
      <c r="N211" s="1">
        <v>0.53988617658615112</v>
      </c>
      <c r="O211" s="1">
        <v>0.88599663972854614</v>
      </c>
      <c r="P211" s="1">
        <v>0.24</v>
      </c>
      <c r="Q211" s="1">
        <v>2.5</v>
      </c>
      <c r="R211" s="1">
        <v>2.6</v>
      </c>
      <c r="S211" s="1">
        <v>0.7</v>
      </c>
      <c r="T211" s="1">
        <v>23.1</v>
      </c>
      <c r="U211" s="1">
        <v>2.3519999999999999</v>
      </c>
      <c r="V211" s="1">
        <v>3.431</v>
      </c>
      <c r="W211" s="1">
        <v>0.60799999999999998</v>
      </c>
      <c r="X211" s="1">
        <v>2</v>
      </c>
      <c r="Y211" s="1">
        <v>2.7</v>
      </c>
      <c r="Z211" s="1">
        <v>4.4000000000000004</v>
      </c>
      <c r="AA211" s="1">
        <v>15</v>
      </c>
      <c r="AB211" s="1">
        <v>0.03</v>
      </c>
      <c r="AC211" s="1">
        <v>18.7</v>
      </c>
      <c r="AD211" s="1">
        <v>38</v>
      </c>
      <c r="AE211" s="1">
        <v>9.3800000000000008</v>
      </c>
      <c r="AF211" s="1">
        <v>78.266999999999996</v>
      </c>
      <c r="AG211" s="1">
        <v>10.169</v>
      </c>
      <c r="AH211" s="1">
        <v>99.8</v>
      </c>
      <c r="AI211" s="1">
        <v>93</v>
      </c>
      <c r="AJ211" s="1">
        <v>6.1000000000000005</v>
      </c>
      <c r="AK211" s="1">
        <v>22.7</v>
      </c>
      <c r="AL211" s="1">
        <v>97.841999999999999</v>
      </c>
      <c r="AM211" s="1">
        <v>99.948000000000008</v>
      </c>
      <c r="AN211" s="1">
        <v>100.806</v>
      </c>
      <c r="AO211" s="1">
        <v>73.748000000000005</v>
      </c>
      <c r="AP211" s="1">
        <v>34.9</v>
      </c>
      <c r="AQ211" s="1">
        <v>60.947000000000003</v>
      </c>
      <c r="AR211" s="1">
        <v>99.156000000000006</v>
      </c>
      <c r="AS211" s="1">
        <v>1.9000000000000001</v>
      </c>
      <c r="AT211" s="1">
        <v>9.3469999999999995</v>
      </c>
      <c r="AU211" s="1">
        <v>3.3559999999999999</v>
      </c>
      <c r="AV211" s="1">
        <v>3.5500000000000003</v>
      </c>
      <c r="AW211" s="1">
        <v>68.2</v>
      </c>
      <c r="AX211" s="1">
        <v>84.516000000000005</v>
      </c>
      <c r="AY211" s="1">
        <v>185.779</v>
      </c>
      <c r="AZ211" s="1">
        <v>1.212</v>
      </c>
      <c r="BA211" s="1">
        <v>42.948999999999998</v>
      </c>
      <c r="BB211" s="1">
        <v>99.317000000000007</v>
      </c>
      <c r="BC211" s="1">
        <v>1.3</v>
      </c>
      <c r="BD211" s="1">
        <v>11.661</v>
      </c>
      <c r="BE211" s="1">
        <v>32.843000000000004</v>
      </c>
      <c r="BF211" s="1">
        <v>361.642</v>
      </c>
      <c r="BG211" s="1">
        <v>87.346000000000004</v>
      </c>
      <c r="BH211" s="1">
        <v>0.97199999999999998</v>
      </c>
      <c r="BI211" s="1">
        <v>0.73</v>
      </c>
      <c r="BJ211" s="1">
        <v>66.3</v>
      </c>
      <c r="BK211" s="1">
        <v>4.0510000000000002</v>
      </c>
      <c r="BL211" s="1">
        <v>56</v>
      </c>
      <c r="BM211" s="1">
        <v>195.12200000000001</v>
      </c>
      <c r="BN211" s="1">
        <v>40.448999999999998</v>
      </c>
    </row>
    <row r="212" spans="1:66" x14ac:dyDescent="0.3">
      <c r="A212" t="s">
        <v>162</v>
      </c>
      <c r="B212" t="s">
        <v>67</v>
      </c>
      <c r="C212" t="s">
        <v>68</v>
      </c>
      <c r="D212">
        <v>2017</v>
      </c>
      <c r="E212" s="1" t="s">
        <v>163</v>
      </c>
      <c r="F212" s="1">
        <v>1.3721338945516213</v>
      </c>
      <c r="G212" s="1">
        <v>84.439140521572114</v>
      </c>
      <c r="H212" s="1">
        <v>1.36861411643481</v>
      </c>
      <c r="I212" s="1">
        <v>3.5</v>
      </c>
      <c r="J212" s="1">
        <v>126.1</v>
      </c>
      <c r="K212" s="1">
        <v>1.1981984376907349</v>
      </c>
      <c r="L212" s="1">
        <v>1.1185870170593262</v>
      </c>
      <c r="M212" s="1">
        <v>1.3331756591796875</v>
      </c>
      <c r="N212" s="1">
        <v>1.1386450529098511</v>
      </c>
      <c r="O212" s="1">
        <v>0.91111165285110474</v>
      </c>
      <c r="P212" s="1">
        <v>0.78726196289059658</v>
      </c>
      <c r="Q212" s="1">
        <v>2.7659606933594034</v>
      </c>
      <c r="R212" s="1">
        <v>2.58</v>
      </c>
      <c r="S212" s="1">
        <v>0.7</v>
      </c>
      <c r="T212" s="1">
        <v>20.100000000000001</v>
      </c>
      <c r="U212" s="1">
        <v>2.4370491948153998</v>
      </c>
      <c r="V212" s="1">
        <v>4.4379</v>
      </c>
      <c r="W212" s="1">
        <v>1.1361799863556528</v>
      </c>
      <c r="X212" s="1">
        <v>10</v>
      </c>
      <c r="Y212" s="1">
        <v>2</v>
      </c>
      <c r="Z212" s="1">
        <v>3.5</v>
      </c>
      <c r="AA212" s="1">
        <v>23</v>
      </c>
      <c r="AB212" s="1">
        <v>0.2</v>
      </c>
      <c r="AC212" s="1">
        <v>11.9</v>
      </c>
      <c r="AD212" s="1">
        <v>17</v>
      </c>
      <c r="AE212" s="1">
        <v>7.8</v>
      </c>
      <c r="AF212" s="1">
        <v>71.400000000000006</v>
      </c>
      <c r="AG212" s="1">
        <v>9.4496000000000002</v>
      </c>
      <c r="AH212" s="1">
        <v>98.9</v>
      </c>
      <c r="AI212" s="1">
        <v>98</v>
      </c>
      <c r="AJ212" s="1">
        <v>5.4</v>
      </c>
      <c r="AK212" s="1">
        <v>16.8</v>
      </c>
      <c r="AL212" s="1">
        <v>98.608710000000002</v>
      </c>
      <c r="AM212" s="1">
        <v>98.59</v>
      </c>
      <c r="AN212" s="1">
        <v>100.41752312435766</v>
      </c>
      <c r="AO212" s="1">
        <v>82.930519723138218</v>
      </c>
      <c r="AP212" s="1">
        <v>11.8</v>
      </c>
      <c r="AQ212" s="1">
        <v>54.120925999999997</v>
      </c>
      <c r="AR212" s="1">
        <v>95.363209319999996</v>
      </c>
      <c r="AS212" s="1">
        <v>0.85620273999999996</v>
      </c>
      <c r="AT212" s="1">
        <v>26.892608642578125</v>
      </c>
      <c r="AU212" s="1">
        <v>2.4838479119590362</v>
      </c>
      <c r="AV212" s="1">
        <v>11.16</v>
      </c>
      <c r="AW212" s="1">
        <v>63.924999999999997</v>
      </c>
      <c r="AX212" s="1">
        <v>68.632900000000006</v>
      </c>
      <c r="AY212" s="1">
        <v>52.04</v>
      </c>
      <c r="AZ212" s="1">
        <v>1.28519999980927</v>
      </c>
      <c r="BA212" s="1">
        <v>36.04</v>
      </c>
      <c r="BB212" s="1">
        <v>100</v>
      </c>
      <c r="BC212" s="1">
        <v>2.21</v>
      </c>
      <c r="BD212" s="1">
        <v>16.100000000000001</v>
      </c>
      <c r="BE212" s="1">
        <v>42.762493566497419</v>
      </c>
      <c r="BF212" s="1">
        <v>1.9512737112365295</v>
      </c>
      <c r="BG212" s="1">
        <v>73.841259589511196</v>
      </c>
      <c r="BH212" s="1">
        <v>0.85514000439302795</v>
      </c>
      <c r="BI212" s="1">
        <v>0.9</v>
      </c>
      <c r="BJ212" s="1">
        <v>75</v>
      </c>
      <c r="BK212" s="1">
        <v>4.5812567179765162</v>
      </c>
      <c r="BL212" s="1">
        <v>62</v>
      </c>
      <c r="BM212" s="1">
        <v>138</v>
      </c>
      <c r="BN212" s="1">
        <v>0</v>
      </c>
    </row>
    <row r="213" spans="1:66" x14ac:dyDescent="0.3">
      <c r="A213" t="s">
        <v>162</v>
      </c>
      <c r="B213" t="s">
        <v>67</v>
      </c>
      <c r="C213" t="s">
        <v>68</v>
      </c>
      <c r="D213">
        <v>2018</v>
      </c>
      <c r="E213" s="1">
        <v>-96.3</v>
      </c>
      <c r="F213" s="1">
        <v>0.54550132724971967</v>
      </c>
      <c r="G213" s="1">
        <v>86.428760930840838</v>
      </c>
      <c r="H213" s="1">
        <v>0.99371568346825001</v>
      </c>
      <c r="I213" s="1">
        <v>2.8</v>
      </c>
      <c r="J213" s="1">
        <v>121.5</v>
      </c>
      <c r="K213" s="1">
        <v>1.1677272319793701</v>
      </c>
      <c r="L213" s="1">
        <v>1.1292845010757446</v>
      </c>
      <c r="M213" s="1">
        <v>1.2185449600219727</v>
      </c>
      <c r="N213" s="1">
        <v>1.142829418182373</v>
      </c>
      <c r="O213" s="1">
        <v>0.88495844602584839</v>
      </c>
      <c r="P213" s="1">
        <v>0.78082739205351603</v>
      </c>
      <c r="Q213" s="1">
        <v>2.5</v>
      </c>
      <c r="R213" s="1">
        <v>2.58</v>
      </c>
      <c r="S213" s="1">
        <v>0.7</v>
      </c>
      <c r="T213" s="1">
        <v>20.8</v>
      </c>
      <c r="U213" s="1">
        <v>2.4370491948153998</v>
      </c>
      <c r="V213" s="1">
        <v>4.4223999999999997</v>
      </c>
      <c r="W213" s="1">
        <v>1.1361799863556528</v>
      </c>
      <c r="X213" s="1">
        <v>10</v>
      </c>
      <c r="Y213" s="1">
        <v>2.1</v>
      </c>
      <c r="Z213" s="1">
        <v>3.5</v>
      </c>
      <c r="AA213" s="1">
        <v>20</v>
      </c>
      <c r="AB213" s="1">
        <v>0.56200000000000006</v>
      </c>
      <c r="AC213" s="1">
        <v>11.31</v>
      </c>
      <c r="AD213" s="1">
        <v>7.19</v>
      </c>
      <c r="AE213" s="1">
        <v>7.7</v>
      </c>
      <c r="AF213" s="1">
        <v>81.099999999999994</v>
      </c>
      <c r="AG213" s="1">
        <v>9.9085999999999999</v>
      </c>
      <c r="AH213" s="1">
        <v>98.9</v>
      </c>
      <c r="AI213" s="1">
        <v>98</v>
      </c>
      <c r="AJ213" s="1">
        <v>5.7</v>
      </c>
      <c r="AK213" s="1">
        <v>16.8</v>
      </c>
      <c r="AL213" s="1">
        <v>96.287710000000004</v>
      </c>
      <c r="AM213" s="1">
        <v>98.59</v>
      </c>
      <c r="AN213" s="1">
        <v>100</v>
      </c>
      <c r="AO213" s="1">
        <v>83.601537536065933</v>
      </c>
      <c r="AP213" s="1">
        <v>17.05</v>
      </c>
      <c r="AQ213" s="1">
        <v>56.584800000000001</v>
      </c>
      <c r="AR213" s="1">
        <v>95.364221299999997</v>
      </c>
      <c r="AS213" s="1">
        <v>0.95686136188608284</v>
      </c>
      <c r="AT213" s="1">
        <v>27.157298385939999</v>
      </c>
      <c r="AU213" s="1">
        <v>2.4838479119590362</v>
      </c>
      <c r="AV213" s="1">
        <v>9.9</v>
      </c>
      <c r="AW213" s="1">
        <v>67.825000000000003</v>
      </c>
      <c r="AX213" s="1">
        <v>70.423567088723004</v>
      </c>
      <c r="AY213" s="1">
        <v>62.450761100452198</v>
      </c>
      <c r="AZ213" s="1">
        <v>1.27885</v>
      </c>
      <c r="BA213" s="1">
        <v>42.641711235046387</v>
      </c>
      <c r="BB213" s="1">
        <v>100</v>
      </c>
      <c r="BC213" s="1">
        <v>2.21</v>
      </c>
      <c r="BD213" s="1">
        <v>16.100000000000001</v>
      </c>
      <c r="BE213" s="1">
        <v>42.762493566497419</v>
      </c>
      <c r="BF213" s="1">
        <v>1.9512737112365295</v>
      </c>
      <c r="BG213" s="1">
        <v>73.84</v>
      </c>
      <c r="BH213" s="1">
        <v>0.86</v>
      </c>
      <c r="BI213" s="1">
        <v>0.97</v>
      </c>
      <c r="BJ213" s="1">
        <v>76</v>
      </c>
      <c r="BK213" s="1">
        <v>4.788465023333333</v>
      </c>
      <c r="BL213" s="1">
        <v>63</v>
      </c>
      <c r="BM213" s="1">
        <v>138.87</v>
      </c>
      <c r="BN213" s="1">
        <v>0</v>
      </c>
    </row>
    <row r="214" spans="1:66" x14ac:dyDescent="0.3">
      <c r="A214" t="s">
        <v>162</v>
      </c>
      <c r="B214" t="s">
        <v>67</v>
      </c>
      <c r="C214" t="s">
        <v>68</v>
      </c>
      <c r="D214">
        <v>2019</v>
      </c>
      <c r="E214" s="1">
        <v>-148.6</v>
      </c>
      <c r="F214" s="1">
        <v>0.42201869688033489</v>
      </c>
      <c r="G214" s="1">
        <v>86.564717409178385</v>
      </c>
      <c r="H214" s="1">
        <v>0.33817841004612498</v>
      </c>
      <c r="I214" s="1">
        <v>2.7</v>
      </c>
      <c r="J214" s="1">
        <v>116.6</v>
      </c>
      <c r="K214" s="1">
        <v>1.1964657306671143</v>
      </c>
      <c r="L214" s="1">
        <v>1.0662305355072021</v>
      </c>
      <c r="M214" s="1">
        <v>1.1686815023422241</v>
      </c>
      <c r="N214" s="1">
        <v>1.1385177373886108</v>
      </c>
      <c r="O214" s="1">
        <v>0.96983510255813599</v>
      </c>
      <c r="P214" s="1">
        <v>0.55000000000000004</v>
      </c>
      <c r="Q214" s="1">
        <v>2.5</v>
      </c>
      <c r="R214" s="1">
        <v>2.58</v>
      </c>
      <c r="S214" s="1">
        <v>0.7</v>
      </c>
      <c r="T214" s="1">
        <v>20.8</v>
      </c>
      <c r="U214" s="1">
        <v>2.4370491948153998</v>
      </c>
      <c r="V214" s="1">
        <v>4.4223999999999997</v>
      </c>
      <c r="W214" s="1">
        <v>1.1361799863556528</v>
      </c>
      <c r="X214" s="1">
        <v>10</v>
      </c>
      <c r="Y214" s="1">
        <v>2.1</v>
      </c>
      <c r="Z214" s="1">
        <v>3.7</v>
      </c>
      <c r="AA214" s="1">
        <v>20</v>
      </c>
      <c r="AB214" s="1">
        <v>7.0000000000000007E-2</v>
      </c>
      <c r="AC214" s="1">
        <v>11.1</v>
      </c>
      <c r="AD214" s="1">
        <v>10</v>
      </c>
      <c r="AE214" s="1">
        <v>7.7</v>
      </c>
      <c r="AF214" s="1">
        <v>81.5</v>
      </c>
      <c r="AG214" s="1">
        <v>9.9085999999999999</v>
      </c>
      <c r="AH214" s="1">
        <v>98.9</v>
      </c>
      <c r="AI214" s="1">
        <v>98</v>
      </c>
      <c r="AJ214" s="1">
        <v>5.7114994014993341</v>
      </c>
      <c r="AK214" s="1">
        <v>16.8</v>
      </c>
      <c r="AL214" s="1">
        <v>96.287710000000004</v>
      </c>
      <c r="AM214" s="1">
        <v>98.59</v>
      </c>
      <c r="AN214" s="1">
        <v>100</v>
      </c>
      <c r="AO214" s="1">
        <v>83.76500500814565</v>
      </c>
      <c r="AP214" s="1">
        <v>17.05</v>
      </c>
      <c r="AQ214" s="1">
        <v>56.584800000000001</v>
      </c>
      <c r="AR214" s="1">
        <v>95.361049179999995</v>
      </c>
      <c r="AS214" s="1">
        <v>0.95595800157608013</v>
      </c>
      <c r="AT214" s="1">
        <v>27.157298385939999</v>
      </c>
      <c r="AU214" s="1">
        <v>2.4838479119590362</v>
      </c>
      <c r="AV214" s="1">
        <v>7.34800004959106</v>
      </c>
      <c r="AW214" s="1">
        <v>67.825000000000003</v>
      </c>
      <c r="AX214" s="1">
        <v>73.7912139515729</v>
      </c>
      <c r="AY214" s="1">
        <v>68.878744060000002</v>
      </c>
      <c r="AZ214" s="1">
        <v>1.26779997348785</v>
      </c>
      <c r="BA214" s="1">
        <v>42.641711235046387</v>
      </c>
      <c r="BB214" s="1">
        <v>100</v>
      </c>
      <c r="BC214" s="1">
        <v>2.21</v>
      </c>
      <c r="BD214" s="1">
        <v>17.3</v>
      </c>
      <c r="BE214" s="1">
        <v>42.762493566497419</v>
      </c>
      <c r="BF214" s="1">
        <v>23.07208227715644</v>
      </c>
      <c r="BG214" s="1">
        <v>73.896339999999995</v>
      </c>
      <c r="BH214" s="1">
        <v>0.85487000000000002</v>
      </c>
      <c r="BI214" s="1">
        <v>0.63593284179193388</v>
      </c>
      <c r="BJ214" s="1">
        <v>75.791994092862623</v>
      </c>
      <c r="BK214" s="1">
        <v>4.788465023333333</v>
      </c>
      <c r="BL214" s="1">
        <v>64</v>
      </c>
      <c r="BM214" s="1">
        <v>134.09511150330823</v>
      </c>
      <c r="BN214" s="1">
        <v>0</v>
      </c>
    </row>
    <row r="215" spans="1:66" x14ac:dyDescent="0.3">
      <c r="A215" t="s">
        <v>162</v>
      </c>
      <c r="B215" t="s">
        <v>67</v>
      </c>
      <c r="C215" t="s">
        <v>68</v>
      </c>
      <c r="D215">
        <v>2020</v>
      </c>
      <c r="E215" s="1" t="s">
        <v>164</v>
      </c>
      <c r="F215" s="1">
        <v>-1.030329386289432</v>
      </c>
      <c r="G215" s="1">
        <v>76.176673162772317</v>
      </c>
      <c r="H215" s="1">
        <v>-1.2438329957616699E-2</v>
      </c>
      <c r="I215" s="1">
        <v>-8.4</v>
      </c>
      <c r="J215" s="1">
        <v>135.19999999999999</v>
      </c>
      <c r="K215" s="1">
        <v>1.2602775096893311</v>
      </c>
      <c r="L215" s="1">
        <v>1.0263386964797974</v>
      </c>
      <c r="M215" s="1">
        <v>1.0234357118606567</v>
      </c>
      <c r="N215" s="1">
        <v>1.1834319829940796</v>
      </c>
      <c r="O215" s="1">
        <v>0.83312445878982544</v>
      </c>
      <c r="P215" s="1">
        <v>0.54</v>
      </c>
      <c r="Q215" s="1">
        <v>2.5</v>
      </c>
      <c r="R215" s="1">
        <v>2.58</v>
      </c>
      <c r="S215" s="1">
        <v>0.7</v>
      </c>
      <c r="T215" s="1">
        <v>20.8</v>
      </c>
      <c r="U215" s="1">
        <v>2.4449999999999998</v>
      </c>
      <c r="V215" s="1">
        <v>4.7279999999999998</v>
      </c>
      <c r="W215" s="1">
        <v>1.0649999999999999</v>
      </c>
      <c r="X215" s="1">
        <v>8</v>
      </c>
      <c r="Y215" s="1">
        <v>2.1</v>
      </c>
      <c r="Z215" s="1">
        <v>3.7</v>
      </c>
      <c r="AA215" s="1">
        <v>24</v>
      </c>
      <c r="AB215" s="1">
        <v>7.0000000000000007E-2</v>
      </c>
      <c r="AC215" s="1">
        <v>11.1</v>
      </c>
      <c r="AD215" s="1">
        <v>10</v>
      </c>
      <c r="AE215" s="1">
        <v>7.4</v>
      </c>
      <c r="AF215" s="1">
        <v>81.5</v>
      </c>
      <c r="AG215" s="1">
        <v>8.3800000000000008</v>
      </c>
      <c r="AH215" s="1">
        <v>98.9</v>
      </c>
      <c r="AI215" s="1">
        <v>99</v>
      </c>
      <c r="AJ215" s="1">
        <v>6.0949999999999998</v>
      </c>
      <c r="AK215" s="1">
        <v>16.8</v>
      </c>
      <c r="AL215" s="1">
        <v>98.59</v>
      </c>
      <c r="AM215" s="1">
        <v>98.59</v>
      </c>
      <c r="AN215" s="1">
        <v>100</v>
      </c>
      <c r="AO215" s="1">
        <v>83.983999999999995</v>
      </c>
      <c r="AP215" s="1">
        <v>1.2</v>
      </c>
      <c r="AQ215" s="1">
        <v>54.984000000000002</v>
      </c>
      <c r="AR215" s="1">
        <v>95.353706639999999</v>
      </c>
      <c r="AS215" s="1">
        <v>0.92500000000000004</v>
      </c>
      <c r="AT215" s="1">
        <v>24.7</v>
      </c>
      <c r="AU215" s="1">
        <v>2.484</v>
      </c>
      <c r="AV215" s="1">
        <v>6.3340000000000005</v>
      </c>
      <c r="AW215" s="1">
        <v>70.475000000000009</v>
      </c>
      <c r="AX215" s="1">
        <v>74.661000000000001</v>
      </c>
      <c r="AY215" s="1">
        <v>73.843000000000004</v>
      </c>
      <c r="AZ215" s="1">
        <v>1.327</v>
      </c>
      <c r="BA215" s="1">
        <v>42.137</v>
      </c>
      <c r="BB215" s="1">
        <v>99</v>
      </c>
      <c r="BC215" s="1">
        <v>1.923</v>
      </c>
      <c r="BD215" s="1">
        <v>17.3</v>
      </c>
      <c r="BE215" s="1">
        <v>35.518000000000001</v>
      </c>
      <c r="BF215" s="1">
        <v>0</v>
      </c>
      <c r="BG215" s="1">
        <v>74.051000000000002</v>
      </c>
      <c r="BH215" s="1">
        <v>0.85299999999999998</v>
      </c>
      <c r="BI215" s="1">
        <v>0.70000000000000007</v>
      </c>
      <c r="BJ215" s="1">
        <v>76.400000000000006</v>
      </c>
      <c r="BK215" s="1">
        <v>4.923</v>
      </c>
      <c r="BL215" s="1">
        <v>62</v>
      </c>
      <c r="BM215" s="1">
        <v>131.53</v>
      </c>
      <c r="BN215" s="1">
        <v>45.841000000000001</v>
      </c>
    </row>
    <row r="216" spans="1:66" x14ac:dyDescent="0.3">
      <c r="A216" t="s">
        <v>162</v>
      </c>
      <c r="B216" t="s">
        <v>67</v>
      </c>
      <c r="C216" t="s">
        <v>68</v>
      </c>
      <c r="D216">
        <v>2021</v>
      </c>
      <c r="E216" s="1">
        <v>-104.3</v>
      </c>
      <c r="F216" s="1">
        <v>-1.1395511445854192</v>
      </c>
      <c r="G216" s="1">
        <v>87.052709024098306</v>
      </c>
      <c r="H216" s="1">
        <v>1.2656571906905001</v>
      </c>
      <c r="I216" s="1">
        <v>4.9000000000000004</v>
      </c>
      <c r="J216" s="1">
        <v>127.4</v>
      </c>
      <c r="K216" s="1">
        <v>1.2602775096893311</v>
      </c>
      <c r="L216" s="1">
        <v>1.0263386964797974</v>
      </c>
      <c r="M216" s="1">
        <v>1.0234357118606567</v>
      </c>
      <c r="N216" s="1">
        <v>1.1834319829940796</v>
      </c>
      <c r="O216" s="1">
        <v>0.83312445878982544</v>
      </c>
      <c r="P216" s="1">
        <v>0.25</v>
      </c>
      <c r="Q216" s="1">
        <v>2.5</v>
      </c>
      <c r="R216" s="1">
        <v>2.58</v>
      </c>
      <c r="S216" s="1">
        <v>0.7</v>
      </c>
      <c r="T216" s="1">
        <v>20.8</v>
      </c>
      <c r="U216" s="1">
        <v>2.4449999999999998</v>
      </c>
      <c r="V216" s="1">
        <v>4.7560000000000002</v>
      </c>
      <c r="W216" s="1">
        <v>1.0649999999999999</v>
      </c>
      <c r="X216" s="1">
        <v>8</v>
      </c>
      <c r="Y216" s="1">
        <v>2</v>
      </c>
      <c r="Z216" s="1">
        <v>3.7</v>
      </c>
      <c r="AA216" s="1">
        <v>19</v>
      </c>
      <c r="AB216" s="1">
        <v>7.0000000000000007E-2</v>
      </c>
      <c r="AC216" s="1">
        <v>11.1</v>
      </c>
      <c r="AD216" s="1">
        <v>10</v>
      </c>
      <c r="AE216" s="1">
        <v>8.1999999999999993</v>
      </c>
      <c r="AF216" s="1">
        <v>81.573999999999998</v>
      </c>
      <c r="AG216" s="1">
        <v>8.0009999999999994</v>
      </c>
      <c r="AH216" s="1">
        <v>98.9</v>
      </c>
      <c r="AI216" s="1">
        <v>99</v>
      </c>
      <c r="AJ216" s="1">
        <v>5.8</v>
      </c>
      <c r="AK216" s="1">
        <v>16.8</v>
      </c>
      <c r="AL216" s="1">
        <v>99.582999999999998</v>
      </c>
      <c r="AM216" s="1">
        <v>98.790999999999997</v>
      </c>
      <c r="AN216" s="1">
        <v>103.297</v>
      </c>
      <c r="AO216" s="1">
        <v>84.876999999999995</v>
      </c>
      <c r="AP216" s="1">
        <v>18.400000000000002</v>
      </c>
      <c r="AQ216" s="1">
        <v>54.984000000000002</v>
      </c>
      <c r="AR216" s="1">
        <v>95.311999999999998</v>
      </c>
      <c r="AS216" s="1">
        <v>0.88100000000000001</v>
      </c>
      <c r="AT216" s="1">
        <v>23.161999999999999</v>
      </c>
      <c r="AU216" s="1">
        <v>2.484</v>
      </c>
      <c r="AV216" s="1">
        <v>7.2</v>
      </c>
      <c r="AW216" s="1">
        <v>69</v>
      </c>
      <c r="AX216" s="1">
        <v>75.346000000000004</v>
      </c>
      <c r="AY216" s="1">
        <v>79.063000000000002</v>
      </c>
      <c r="AZ216" s="1">
        <v>1.3660000000000001</v>
      </c>
      <c r="BA216" s="1">
        <v>42.137</v>
      </c>
      <c r="BB216" s="1">
        <v>100</v>
      </c>
      <c r="BC216" s="1">
        <v>1.923</v>
      </c>
      <c r="BD216" s="1">
        <v>16.559000000000001</v>
      </c>
      <c r="BE216" s="1">
        <v>35.518000000000001</v>
      </c>
      <c r="BF216" s="1">
        <v>0</v>
      </c>
      <c r="BG216" s="1">
        <v>73.274000000000001</v>
      </c>
      <c r="BH216" s="1">
        <v>0.86899999999999999</v>
      </c>
      <c r="BI216" s="1">
        <v>0.79</v>
      </c>
      <c r="BJ216" s="1">
        <v>76.400000000000006</v>
      </c>
      <c r="BK216" s="1">
        <v>5.1470000000000002</v>
      </c>
      <c r="BL216" s="1">
        <v>61</v>
      </c>
      <c r="BM216" s="1">
        <v>131.53</v>
      </c>
      <c r="BN216" s="1">
        <v>45.841000000000001</v>
      </c>
    </row>
    <row r="217" spans="1:66" x14ac:dyDescent="0.3">
      <c r="A217" t="s">
        <v>165</v>
      </c>
      <c r="B217" t="s">
        <v>67</v>
      </c>
      <c r="C217" t="s">
        <v>112</v>
      </c>
      <c r="D217">
        <v>2017</v>
      </c>
      <c r="E217" s="1">
        <v>120</v>
      </c>
      <c r="F217" s="1">
        <v>3.9885688774652648</v>
      </c>
      <c r="G217" s="1">
        <v>91.49458792518071</v>
      </c>
      <c r="H217" s="1">
        <v>0.39487891408299602</v>
      </c>
      <c r="I217" s="1">
        <v>-1.5</v>
      </c>
      <c r="J217" s="1">
        <v>51.57</v>
      </c>
      <c r="K217" s="1">
        <v>-1.1764774322509766</v>
      </c>
      <c r="L217" s="1">
        <v>0.66116124391555786</v>
      </c>
      <c r="M217" s="1">
        <v>0.74258196353912354</v>
      </c>
      <c r="N217" s="1">
        <v>0.72641652822494507</v>
      </c>
      <c r="O217" s="1">
        <v>0.42022415995597839</v>
      </c>
      <c r="P217" s="1">
        <v>0.22419738769529829</v>
      </c>
      <c r="Q217" s="1">
        <v>2.7659606933594034</v>
      </c>
      <c r="R217" s="1">
        <v>2.58</v>
      </c>
      <c r="S217" s="1">
        <v>0.7</v>
      </c>
      <c r="T217" s="1">
        <v>42.3</v>
      </c>
      <c r="U217" s="1">
        <v>2.41</v>
      </c>
      <c r="V217" s="1">
        <v>6.5484</v>
      </c>
      <c r="W217" s="1">
        <v>0.99721179624248946</v>
      </c>
      <c r="X217" s="1">
        <v>13</v>
      </c>
      <c r="Y217" s="1">
        <v>3.8</v>
      </c>
      <c r="Z217" s="1">
        <v>8.5</v>
      </c>
      <c r="AA217" s="1">
        <v>34</v>
      </c>
      <c r="AB217" s="1">
        <v>4.0000000000000001E-3</v>
      </c>
      <c r="AC217" s="1">
        <v>14.21</v>
      </c>
      <c r="AD217" s="1">
        <v>9</v>
      </c>
      <c r="AE217" s="1">
        <v>15.2</v>
      </c>
      <c r="AF217" s="1">
        <v>67.8</v>
      </c>
      <c r="AG217" s="1">
        <v>10.4832</v>
      </c>
      <c r="AH217" s="1">
        <v>100</v>
      </c>
      <c r="AI217" s="1">
        <v>99</v>
      </c>
      <c r="AJ217" s="1">
        <v>6.4</v>
      </c>
      <c r="AK217" s="1">
        <v>29</v>
      </c>
      <c r="AL217" s="1">
        <v>90.200699999999998</v>
      </c>
      <c r="AM217" s="1">
        <v>83.370500000000007</v>
      </c>
      <c r="AN217" s="1">
        <v>115.03134997609526</v>
      </c>
      <c r="AO217" s="1">
        <v>53.089006034491625</v>
      </c>
      <c r="AP217" s="1">
        <v>374.1</v>
      </c>
      <c r="AQ217" s="1">
        <v>70</v>
      </c>
      <c r="AR217" s="1">
        <v>96.182786469999996</v>
      </c>
      <c r="AS217" s="1">
        <v>2.1559165277777779</v>
      </c>
      <c r="AT217" s="1">
        <v>0</v>
      </c>
      <c r="AU217" s="1">
        <v>1.39</v>
      </c>
      <c r="AV217" s="1">
        <v>0.22700000000000001</v>
      </c>
      <c r="AW217" s="1">
        <v>88.03</v>
      </c>
      <c r="AX217" s="1">
        <v>92.884826453548101</v>
      </c>
      <c r="AY217" s="1">
        <v>80.03</v>
      </c>
      <c r="AZ217" s="1">
        <v>0.46990999579429599</v>
      </c>
      <c r="BA217" s="1">
        <v>40.4</v>
      </c>
      <c r="BB217" s="1">
        <v>94.149996700000003</v>
      </c>
      <c r="BC217" s="1">
        <v>1.33</v>
      </c>
      <c r="BD217" s="1">
        <v>16.3</v>
      </c>
      <c r="BE217" s="1">
        <v>42.926958239713258</v>
      </c>
      <c r="BF217" s="1">
        <v>150584.31289784118</v>
      </c>
      <c r="BG217" s="1">
        <v>12.438687549999999</v>
      </c>
      <c r="BH217" s="1">
        <v>0.83364187548829305</v>
      </c>
      <c r="BI217" s="1">
        <v>7.2</v>
      </c>
      <c r="BJ217" s="1">
        <v>92.5</v>
      </c>
      <c r="BK217" s="1">
        <v>5.761081692024514</v>
      </c>
      <c r="BL217" s="1">
        <v>61</v>
      </c>
      <c r="BM217" s="1">
        <v>53</v>
      </c>
      <c r="BN217" s="1">
        <v>0</v>
      </c>
    </row>
    <row r="218" spans="1:66" x14ac:dyDescent="0.3">
      <c r="A218" t="s">
        <v>165</v>
      </c>
      <c r="B218" t="s">
        <v>67</v>
      </c>
      <c r="C218" t="s">
        <v>112</v>
      </c>
      <c r="D218">
        <v>2018</v>
      </c>
      <c r="E218" s="1">
        <v>120.8</v>
      </c>
      <c r="F218" s="1">
        <v>9.0829366991108138</v>
      </c>
      <c r="G218" s="1">
        <v>91.838448980942374</v>
      </c>
      <c r="H218" s="1">
        <v>0.25581538272437399</v>
      </c>
      <c r="I218" s="1">
        <v>1.2</v>
      </c>
      <c r="J218" s="1">
        <v>52.18</v>
      </c>
      <c r="K218" s="1">
        <v>-1.2105839252471924</v>
      </c>
      <c r="L218" s="1">
        <v>0.66357070207595825</v>
      </c>
      <c r="M218" s="1">
        <v>0.62940531969070435</v>
      </c>
      <c r="N218" s="1">
        <v>0.73477250337600708</v>
      </c>
      <c r="O218" s="1">
        <v>0.59841209650039673</v>
      </c>
      <c r="P218" s="1">
        <v>2.5227647988536597E-3</v>
      </c>
      <c r="Q218" s="1">
        <v>1.17</v>
      </c>
      <c r="R218" s="1">
        <v>2.58</v>
      </c>
      <c r="S218" s="1">
        <v>0.7</v>
      </c>
      <c r="T218" s="1">
        <v>35.1</v>
      </c>
      <c r="U218" s="1">
        <v>2.41</v>
      </c>
      <c r="V218" s="1">
        <v>4.6927000000000003</v>
      </c>
      <c r="W218" s="1">
        <v>0.99721179624248946</v>
      </c>
      <c r="X218" s="1">
        <v>13</v>
      </c>
      <c r="Y218" s="1">
        <v>4.0999999999999996</v>
      </c>
      <c r="Z218" s="1">
        <v>8.5</v>
      </c>
      <c r="AA218" s="1">
        <v>23</v>
      </c>
      <c r="AB218" s="1">
        <v>2E-3</v>
      </c>
      <c r="AC218" s="1">
        <v>14.24</v>
      </c>
      <c r="AD218" s="1">
        <v>31.72</v>
      </c>
      <c r="AE218" s="1">
        <v>12.8</v>
      </c>
      <c r="AF218" s="1">
        <v>78.2</v>
      </c>
      <c r="AG218" s="1">
        <v>10.1912</v>
      </c>
      <c r="AH218" s="1">
        <v>100</v>
      </c>
      <c r="AI218" s="1">
        <v>98</v>
      </c>
      <c r="AJ218" s="1">
        <v>6.4</v>
      </c>
      <c r="AK218" s="1">
        <v>29</v>
      </c>
      <c r="AL218" s="1">
        <v>93.601560000000006</v>
      </c>
      <c r="AM218" s="1">
        <v>83.370500000000007</v>
      </c>
      <c r="AN218" s="1">
        <v>114.73684210526316</v>
      </c>
      <c r="AO218" s="1">
        <v>61.414280670448093</v>
      </c>
      <c r="AP218" s="1">
        <v>472.54</v>
      </c>
      <c r="AQ218" s="1">
        <v>70</v>
      </c>
      <c r="AR218" s="1">
        <v>96.182786469999996</v>
      </c>
      <c r="AS218" s="1">
        <v>2.0492959584260682</v>
      </c>
      <c r="AT218" s="1">
        <v>0</v>
      </c>
      <c r="AU218" s="1">
        <v>1.38</v>
      </c>
      <c r="AV218" s="1">
        <v>0.158000007271767</v>
      </c>
      <c r="AW218" s="1">
        <v>88.08</v>
      </c>
      <c r="AX218" s="1">
        <v>94.291118154989604</v>
      </c>
      <c r="AY218" s="1">
        <v>139.919231194286</v>
      </c>
      <c r="AZ218" s="1">
        <v>0.47865000000000002</v>
      </c>
      <c r="BA218" s="1">
        <v>40.46</v>
      </c>
      <c r="BB218" s="1">
        <v>94.3</v>
      </c>
      <c r="BC218" s="1">
        <v>1.33</v>
      </c>
      <c r="BD218" s="1">
        <v>16.3</v>
      </c>
      <c r="BE218" s="1">
        <v>42.926958239713258</v>
      </c>
      <c r="BF218" s="1">
        <v>150584.31289784118</v>
      </c>
      <c r="BG218" s="1">
        <v>12.44</v>
      </c>
      <c r="BH218" s="1">
        <v>0.83</v>
      </c>
      <c r="BI218" s="1">
        <v>8.1</v>
      </c>
      <c r="BJ218" s="1">
        <v>92</v>
      </c>
      <c r="BK218" s="1">
        <v>5.6258524260000007</v>
      </c>
      <c r="BL218" s="1">
        <v>63</v>
      </c>
      <c r="BM218" s="1">
        <v>54.73</v>
      </c>
      <c r="BN218" s="1">
        <v>0</v>
      </c>
    </row>
    <row r="219" spans="1:66" x14ac:dyDescent="0.3">
      <c r="A219" t="s">
        <v>165</v>
      </c>
      <c r="B219" t="s">
        <v>67</v>
      </c>
      <c r="C219" t="s">
        <v>112</v>
      </c>
      <c r="D219">
        <v>2019</v>
      </c>
      <c r="E219" s="1">
        <v>65.599999999999994</v>
      </c>
      <c r="F219" s="1">
        <v>2.4226282075451162</v>
      </c>
      <c r="G219" s="1">
        <v>90.319691764462533</v>
      </c>
      <c r="H219" s="1">
        <v>-0.66664112486110205</v>
      </c>
      <c r="I219" s="1">
        <v>0.7</v>
      </c>
      <c r="J219" s="1">
        <v>62.09</v>
      </c>
      <c r="K219" s="1">
        <v>-1.307917594909668</v>
      </c>
      <c r="L219" s="1">
        <v>0.70010417699813843</v>
      </c>
      <c r="M219" s="1">
        <v>0.70491379499435425</v>
      </c>
      <c r="N219" s="1">
        <v>0.73442190885543823</v>
      </c>
      <c r="O219" s="1">
        <v>0.67939811944961548</v>
      </c>
      <c r="P219" s="1">
        <v>0.1</v>
      </c>
      <c r="Q219" s="1">
        <v>1.17</v>
      </c>
      <c r="R219" s="1">
        <v>2.58</v>
      </c>
      <c r="S219" s="1">
        <v>0.7</v>
      </c>
      <c r="T219" s="1">
        <v>35.1</v>
      </c>
      <c r="U219" s="1">
        <v>2.41</v>
      </c>
      <c r="V219" s="1">
        <v>4.6926999999999994</v>
      </c>
      <c r="W219" s="1">
        <v>0.99721179624248946</v>
      </c>
      <c r="X219" s="1">
        <v>13</v>
      </c>
      <c r="Y219" s="1">
        <v>3.8</v>
      </c>
      <c r="Z219" s="1">
        <v>7.6</v>
      </c>
      <c r="AA219" s="1">
        <v>26</v>
      </c>
      <c r="AB219" s="1">
        <v>7.0000000000000007E-2</v>
      </c>
      <c r="AC219" s="1">
        <v>15.3</v>
      </c>
      <c r="AD219" s="1">
        <v>47</v>
      </c>
      <c r="AE219" s="1">
        <v>12.8</v>
      </c>
      <c r="AF219" s="1">
        <v>78.099999999999994</v>
      </c>
      <c r="AG219" s="1">
        <v>10.1912</v>
      </c>
      <c r="AH219" s="1">
        <v>99.9</v>
      </c>
      <c r="AI219" s="1">
        <v>97</v>
      </c>
      <c r="AJ219" s="1">
        <v>6.3745295423206105</v>
      </c>
      <c r="AK219" s="1">
        <v>29</v>
      </c>
      <c r="AL219" s="1">
        <v>94.400149999999996</v>
      </c>
      <c r="AM219" s="1">
        <v>83.370500000000007</v>
      </c>
      <c r="AN219" s="1">
        <v>113.68421052631578</v>
      </c>
      <c r="AO219" s="1">
        <v>61.103303051153233</v>
      </c>
      <c r="AP219" s="1">
        <v>472.54</v>
      </c>
      <c r="AQ219" s="1">
        <v>70</v>
      </c>
      <c r="AR219" s="1">
        <v>96.182786469999996</v>
      </c>
      <c r="AS219" s="1">
        <v>1.9898610213332664</v>
      </c>
      <c r="AT219" s="1">
        <v>0</v>
      </c>
      <c r="AU219" s="1">
        <v>1.36</v>
      </c>
      <c r="AV219" s="1">
        <v>0.120999999344349</v>
      </c>
      <c r="AW219" s="1">
        <v>88.22</v>
      </c>
      <c r="AX219" s="1">
        <v>95.94</v>
      </c>
      <c r="AY219" s="1">
        <v>127.24522589999999</v>
      </c>
      <c r="AZ219" s="1">
        <v>0.50968998670578003</v>
      </c>
      <c r="BA219" s="1">
        <v>40.799999999999997</v>
      </c>
      <c r="BB219" s="1">
        <v>95</v>
      </c>
      <c r="BC219" s="1">
        <v>1.33</v>
      </c>
      <c r="BD219" s="1">
        <v>11.3</v>
      </c>
      <c r="BE219" s="1">
        <v>42.926958239713258</v>
      </c>
      <c r="BF219" s="1">
        <v>160772.71984250328</v>
      </c>
      <c r="BG219" s="1">
        <v>49.968380000000003</v>
      </c>
      <c r="BH219" s="1">
        <v>0.83008999999999999</v>
      </c>
      <c r="BI219" s="1">
        <v>0.3790400935976338</v>
      </c>
      <c r="BJ219" s="1">
        <v>92.110894333347773</v>
      </c>
      <c r="BK219" s="1">
        <v>5.6258524260000007</v>
      </c>
      <c r="BL219" s="1">
        <v>62</v>
      </c>
      <c r="BM219" s="1">
        <v>53.78</v>
      </c>
      <c r="BN219" s="1">
        <v>0</v>
      </c>
    </row>
    <row r="220" spans="1:66" x14ac:dyDescent="0.3">
      <c r="A220" t="s">
        <v>165</v>
      </c>
      <c r="B220" t="s">
        <v>67</v>
      </c>
      <c r="C220" t="s">
        <v>112</v>
      </c>
      <c r="D220">
        <v>2020</v>
      </c>
      <c r="E220" s="1">
        <v>76.3</v>
      </c>
      <c r="F220" s="1">
        <v>-2.0675064735562456</v>
      </c>
      <c r="G220" s="1">
        <v>90.019094887286116</v>
      </c>
      <c r="H220" s="1">
        <v>-2.5403150300476298</v>
      </c>
      <c r="I220" s="1">
        <v>-3.6</v>
      </c>
      <c r="J220" s="1">
        <v>72.61</v>
      </c>
      <c r="K220" s="1">
        <v>-1.2876347303390503</v>
      </c>
      <c r="L220" s="1">
        <v>0.6707044243812561</v>
      </c>
      <c r="M220" s="1">
        <v>0.90827673673629761</v>
      </c>
      <c r="N220" s="1">
        <v>1.0009286403656006</v>
      </c>
      <c r="O220" s="1">
        <v>0.85122644901275635</v>
      </c>
      <c r="P220" s="1">
        <v>0.1</v>
      </c>
      <c r="Q220" s="1">
        <v>1.17</v>
      </c>
      <c r="R220" s="1">
        <v>2.58</v>
      </c>
      <c r="S220" s="1">
        <v>0.7</v>
      </c>
      <c r="T220" s="1">
        <v>35.1</v>
      </c>
      <c r="U220" s="1">
        <v>2.42</v>
      </c>
      <c r="V220" s="1">
        <v>5.1080000000000005</v>
      </c>
      <c r="W220" s="1">
        <v>1.02</v>
      </c>
      <c r="X220" s="1">
        <v>9</v>
      </c>
      <c r="Y220" s="1">
        <v>3.5</v>
      </c>
      <c r="Z220" s="1">
        <v>6.8</v>
      </c>
      <c r="AA220" s="1">
        <v>31</v>
      </c>
      <c r="AB220" s="1">
        <v>7.0000000000000007E-2</v>
      </c>
      <c r="AC220" s="1">
        <v>15.3</v>
      </c>
      <c r="AD220" s="1">
        <v>47</v>
      </c>
      <c r="AE220" s="1">
        <v>9.3000000000000007</v>
      </c>
      <c r="AF220" s="1">
        <v>78.100000000000009</v>
      </c>
      <c r="AG220" s="1">
        <v>9.9220000000000006</v>
      </c>
      <c r="AH220" s="1">
        <v>100</v>
      </c>
      <c r="AI220" s="1">
        <v>98</v>
      </c>
      <c r="AJ220" s="1">
        <v>6.375</v>
      </c>
      <c r="AK220" s="1">
        <v>27.5</v>
      </c>
      <c r="AL220" s="1">
        <v>94.094000000000008</v>
      </c>
      <c r="AM220" s="1">
        <v>88.436000000000007</v>
      </c>
      <c r="AN220" s="1">
        <v>119.355</v>
      </c>
      <c r="AO220" s="1">
        <v>60.715000000000003</v>
      </c>
      <c r="AP220" s="1">
        <v>374.1</v>
      </c>
      <c r="AQ220" s="1">
        <v>70</v>
      </c>
      <c r="AR220" s="1">
        <v>96.182786469999996</v>
      </c>
      <c r="AS220" s="1">
        <v>1.8660000000000001</v>
      </c>
      <c r="AT220" s="1">
        <v>0</v>
      </c>
      <c r="AU220" s="1">
        <v>1.36</v>
      </c>
      <c r="AV220" s="1">
        <v>9.0999999999999998E-2</v>
      </c>
      <c r="AW220" s="1">
        <v>87.22</v>
      </c>
      <c r="AX220" s="1">
        <v>99.653000000000006</v>
      </c>
      <c r="AY220" s="1">
        <v>125.938</v>
      </c>
      <c r="AZ220" s="1">
        <v>0.51</v>
      </c>
      <c r="BA220" s="1">
        <v>40.9</v>
      </c>
      <c r="BB220" s="1">
        <v>95.67</v>
      </c>
      <c r="BC220" s="1">
        <v>1.0269999999999999</v>
      </c>
      <c r="BD220" s="1">
        <v>11.3</v>
      </c>
      <c r="BE220" s="1">
        <v>33.207999999999998</v>
      </c>
      <c r="BF220" s="1">
        <v>107901.63</v>
      </c>
      <c r="BG220" s="1">
        <v>33.291000000000004</v>
      </c>
      <c r="BH220" s="1">
        <v>0.82100000000000006</v>
      </c>
      <c r="BI220" s="1">
        <v>0.4</v>
      </c>
      <c r="BJ220" s="1">
        <v>92.110894333347773</v>
      </c>
      <c r="BK220" s="1">
        <v>5.4489999999999998</v>
      </c>
      <c r="BL220" s="1">
        <v>62</v>
      </c>
      <c r="BM220" s="1">
        <v>53</v>
      </c>
      <c r="BN220" s="1">
        <v>0</v>
      </c>
    </row>
    <row r="221" spans="1:66" x14ac:dyDescent="0.3">
      <c r="A221" t="s">
        <v>165</v>
      </c>
      <c r="B221" t="s">
        <v>67</v>
      </c>
      <c r="C221" t="s">
        <v>112</v>
      </c>
      <c r="D221">
        <v>2021</v>
      </c>
      <c r="E221" s="1">
        <v>64.900000000000006</v>
      </c>
      <c r="F221" s="1">
        <v>14.639150558274125</v>
      </c>
      <c r="G221" s="1">
        <v>91</v>
      </c>
      <c r="H221" s="1">
        <v>2.30446565742003</v>
      </c>
      <c r="I221" s="1">
        <v>1.5</v>
      </c>
      <c r="J221" s="1">
        <v>58.4</v>
      </c>
      <c r="K221" s="1">
        <v>-1.2876347303390503</v>
      </c>
      <c r="L221" s="1">
        <v>0.6707044243812561</v>
      </c>
      <c r="M221" s="1">
        <v>0.90827673673629761</v>
      </c>
      <c r="N221" s="1">
        <v>1.0009286403656006</v>
      </c>
      <c r="O221" s="1">
        <v>0.85122644901275635</v>
      </c>
      <c r="P221" s="1">
        <v>0</v>
      </c>
      <c r="Q221" s="1">
        <v>1.17</v>
      </c>
      <c r="R221" s="1">
        <v>2.58</v>
      </c>
      <c r="S221" s="1">
        <v>0.7</v>
      </c>
      <c r="T221" s="1">
        <v>35.1</v>
      </c>
      <c r="U221" s="1">
        <v>2.42</v>
      </c>
      <c r="V221" s="1">
        <v>8.7089999999999996</v>
      </c>
      <c r="W221" s="1">
        <v>1.02</v>
      </c>
      <c r="X221" s="1">
        <v>9</v>
      </c>
      <c r="Y221" s="1">
        <v>3.4</v>
      </c>
      <c r="Z221" s="1">
        <v>6.5</v>
      </c>
      <c r="AA221" s="1">
        <v>35</v>
      </c>
      <c r="AB221" s="1">
        <v>7.0000000000000007E-2</v>
      </c>
      <c r="AC221" s="1">
        <v>15.3</v>
      </c>
      <c r="AD221" s="1">
        <v>47</v>
      </c>
      <c r="AE221" s="1">
        <v>7.2700000000000005</v>
      </c>
      <c r="AF221" s="1">
        <v>77.171999999999997</v>
      </c>
      <c r="AG221" s="1">
        <v>9.59</v>
      </c>
      <c r="AH221" s="1">
        <v>100</v>
      </c>
      <c r="AI221" s="1">
        <v>98</v>
      </c>
      <c r="AJ221" s="1">
        <v>6.4</v>
      </c>
      <c r="AK221" s="1">
        <v>27.5</v>
      </c>
      <c r="AL221" s="1">
        <v>98.081000000000003</v>
      </c>
      <c r="AM221" s="1">
        <v>94.837000000000003</v>
      </c>
      <c r="AN221" s="1">
        <v>120.21300000000001</v>
      </c>
      <c r="AO221" s="1">
        <v>59.771999999999998</v>
      </c>
      <c r="AP221" s="1">
        <v>432.40000000000003</v>
      </c>
      <c r="AQ221" s="1">
        <v>70</v>
      </c>
      <c r="AR221" s="1">
        <v>96.182786469999996</v>
      </c>
      <c r="AS221" s="1">
        <v>1.9259999999999999</v>
      </c>
      <c r="AT221" s="1">
        <v>0</v>
      </c>
      <c r="AU221" s="1">
        <v>1.36</v>
      </c>
      <c r="AV221" s="1">
        <v>3.45</v>
      </c>
      <c r="AW221" s="1">
        <v>87.07</v>
      </c>
      <c r="AX221" s="1">
        <v>99.653000000000006</v>
      </c>
      <c r="AY221" s="1">
        <v>124.821</v>
      </c>
      <c r="AZ221" s="1">
        <v>0.50700000000000001</v>
      </c>
      <c r="BA221" s="1">
        <v>41</v>
      </c>
      <c r="BB221" s="1">
        <v>96</v>
      </c>
      <c r="BC221" s="1">
        <v>1.0269999999999999</v>
      </c>
      <c r="BD221" s="1">
        <v>13.587</v>
      </c>
      <c r="BE221" s="1">
        <v>33.207999999999998</v>
      </c>
      <c r="BF221" s="1">
        <v>101832.49400000001</v>
      </c>
      <c r="BG221" s="1">
        <v>39.975000000000001</v>
      </c>
      <c r="BH221" s="1">
        <v>0.81700000000000006</v>
      </c>
      <c r="BI221" s="1">
        <v>0.36599999999999999</v>
      </c>
      <c r="BJ221" s="1">
        <v>92.110894333347773</v>
      </c>
      <c r="BK221" s="1">
        <v>5.556</v>
      </c>
      <c r="BL221" s="1">
        <v>63</v>
      </c>
      <c r="BM221" s="1">
        <v>53</v>
      </c>
      <c r="BN221" s="1">
        <v>0</v>
      </c>
    </row>
    <row r="222" spans="1:66" x14ac:dyDescent="0.3">
      <c r="A222" t="s">
        <v>166</v>
      </c>
      <c r="B222" t="s">
        <v>92</v>
      </c>
      <c r="C222" t="s">
        <v>95</v>
      </c>
      <c r="D222">
        <v>2017</v>
      </c>
      <c r="E222" s="1">
        <v>200.4</v>
      </c>
      <c r="F222" s="1">
        <v>-3.1102056375656697</v>
      </c>
      <c r="G222" s="1">
        <v>86.518559307384336</v>
      </c>
      <c r="H222" s="1">
        <v>1.3390212110439601</v>
      </c>
      <c r="I222" s="1">
        <v>7.3</v>
      </c>
      <c r="J222" s="1">
        <v>35.1</v>
      </c>
      <c r="K222" s="1">
        <v>0.5985826849937439</v>
      </c>
      <c r="L222" s="1">
        <v>5.6402251124382019E-2</v>
      </c>
      <c r="M222" s="1">
        <v>-5.2434556186199188E-2</v>
      </c>
      <c r="N222" s="1">
        <v>0.41951113939285278</v>
      </c>
      <c r="O222" s="1">
        <v>0.48817974328994751</v>
      </c>
      <c r="P222" s="1">
        <v>0.23393249511720171</v>
      </c>
      <c r="Q222" s="1">
        <v>2.4</v>
      </c>
      <c r="R222" s="1">
        <v>12.800000190734901</v>
      </c>
      <c r="S222" s="1">
        <v>3.5</v>
      </c>
      <c r="T222" s="1">
        <v>21.7</v>
      </c>
      <c r="U222" s="1">
        <v>2.3224155127962698</v>
      </c>
      <c r="V222" s="1">
        <v>4.0685000000000002</v>
      </c>
      <c r="W222" s="1">
        <v>0.70940598498351637</v>
      </c>
      <c r="X222" s="1">
        <v>31</v>
      </c>
      <c r="Y222" s="1">
        <v>6.3</v>
      </c>
      <c r="Z222" s="1">
        <v>9</v>
      </c>
      <c r="AA222" s="1">
        <v>84</v>
      </c>
      <c r="AB222" s="1">
        <v>0.04</v>
      </c>
      <c r="AC222" s="1">
        <v>22.55</v>
      </c>
      <c r="AD222" s="1">
        <v>138</v>
      </c>
      <c r="AE222" s="1">
        <v>8.6999999999999993</v>
      </c>
      <c r="AF222" s="1">
        <v>66.8</v>
      </c>
      <c r="AG222" s="1">
        <v>34.033999999999999</v>
      </c>
      <c r="AH222" s="1">
        <v>98.5</v>
      </c>
      <c r="AI222" s="1">
        <v>86</v>
      </c>
      <c r="AJ222" s="1">
        <v>6</v>
      </c>
      <c r="AK222" s="1">
        <v>24</v>
      </c>
      <c r="AL222" s="1">
        <v>86.869200000000006</v>
      </c>
      <c r="AM222" s="1">
        <v>86.395240000000001</v>
      </c>
      <c r="AN222" s="1">
        <v>93.202897434619715</v>
      </c>
      <c r="AO222" s="1">
        <v>75.268818968526929</v>
      </c>
      <c r="AP222" s="1">
        <v>3.2</v>
      </c>
      <c r="AQ222" s="1">
        <v>15.39138</v>
      </c>
      <c r="AR222" s="1">
        <v>81.915808530000007</v>
      </c>
      <c r="AS222" s="1">
        <v>1.0994194193548388</v>
      </c>
      <c r="AT222" s="1">
        <v>22.752803802490234</v>
      </c>
      <c r="AU222" s="1">
        <v>4.3227117362417919</v>
      </c>
      <c r="AV222" s="1">
        <v>6.4210000000000003</v>
      </c>
      <c r="AW222" s="1">
        <v>52.23</v>
      </c>
      <c r="AX222" s="1">
        <v>55.763199999999998</v>
      </c>
      <c r="AY222" s="1">
        <v>63.53</v>
      </c>
      <c r="AZ222" s="1">
        <v>0.383370012044907</v>
      </c>
      <c r="BA222" s="1">
        <v>27.45</v>
      </c>
      <c r="BB222" s="1">
        <v>89.447996444084509</v>
      </c>
      <c r="BC222" s="1">
        <v>1.04</v>
      </c>
      <c r="BD222" s="1">
        <v>9.1999999999999993</v>
      </c>
      <c r="BE222" s="1">
        <v>39.513009103905915</v>
      </c>
      <c r="BF222" s="1">
        <v>17.489453416254111</v>
      </c>
      <c r="BG222" s="1">
        <v>77.764572502299103</v>
      </c>
      <c r="BH222" s="1">
        <v>0.94739554334547804</v>
      </c>
      <c r="BI222" s="1">
        <v>1.5</v>
      </c>
      <c r="BJ222" s="1">
        <v>59</v>
      </c>
      <c r="BK222" s="1">
        <v>4.0111942320438203</v>
      </c>
      <c r="BL222" s="1">
        <v>48</v>
      </c>
      <c r="BM222" s="1">
        <v>119.3</v>
      </c>
      <c r="BN222" s="1">
        <v>0</v>
      </c>
    </row>
    <row r="223" spans="1:66" x14ac:dyDescent="0.3">
      <c r="A223" t="s">
        <v>166</v>
      </c>
      <c r="B223" t="s">
        <v>92</v>
      </c>
      <c r="C223" t="s">
        <v>95</v>
      </c>
      <c r="D223">
        <v>2018</v>
      </c>
      <c r="E223" s="1">
        <v>214.4</v>
      </c>
      <c r="F223" s="1">
        <v>-4.6120187596998488</v>
      </c>
      <c r="G223" s="1">
        <v>87.136657145393883</v>
      </c>
      <c r="H223" s="1">
        <v>4.6254844313778101</v>
      </c>
      <c r="I223" s="1">
        <v>4.5</v>
      </c>
      <c r="J223" s="1">
        <v>34.700000000000003</v>
      </c>
      <c r="K223" s="1">
        <v>0.5243304967880249</v>
      </c>
      <c r="L223" s="1">
        <v>4.6884775161743164E-2</v>
      </c>
      <c r="M223" s="1">
        <v>-0.13302980363368988</v>
      </c>
      <c r="N223" s="1">
        <v>0.35974597930908203</v>
      </c>
      <c r="O223" s="1">
        <v>0.42415088415145874</v>
      </c>
      <c r="P223" s="1">
        <v>4.1995667068437799</v>
      </c>
      <c r="Q223" s="1">
        <v>2.5</v>
      </c>
      <c r="R223" s="1">
        <v>12.800000190734901</v>
      </c>
      <c r="S223" s="1">
        <v>3.5</v>
      </c>
      <c r="T223" s="1">
        <v>22.5</v>
      </c>
      <c r="U223" s="1">
        <v>2.3224155127962698</v>
      </c>
      <c r="V223" s="1">
        <v>3.9712000000000001</v>
      </c>
      <c r="W223" s="1">
        <v>0.70940598498351637</v>
      </c>
      <c r="X223" s="1">
        <v>31</v>
      </c>
      <c r="Y223" s="1">
        <v>4.3</v>
      </c>
      <c r="Z223" s="1">
        <v>9</v>
      </c>
      <c r="AA223" s="1">
        <v>74</v>
      </c>
      <c r="AB223" s="1">
        <v>3.3000000000000002E-2</v>
      </c>
      <c r="AC223" s="1">
        <v>21.25</v>
      </c>
      <c r="AD223" s="1">
        <v>79.77</v>
      </c>
      <c r="AE223" s="1">
        <v>8.9</v>
      </c>
      <c r="AF223" s="1">
        <v>75</v>
      </c>
      <c r="AG223" s="1">
        <v>33.720799999999997</v>
      </c>
      <c r="AH223" s="1">
        <v>98.5</v>
      </c>
      <c r="AI223" s="1">
        <v>86</v>
      </c>
      <c r="AJ223" s="1">
        <v>6.1</v>
      </c>
      <c r="AK223" s="1">
        <v>24</v>
      </c>
      <c r="AL223" s="1">
        <v>86.56465</v>
      </c>
      <c r="AM223" s="1">
        <v>86.395240000000001</v>
      </c>
      <c r="AN223" s="1">
        <v>93.63636363636364</v>
      </c>
      <c r="AO223" s="1">
        <v>69.859127475187677</v>
      </c>
      <c r="AP223" s="1">
        <v>5.0999999999999996</v>
      </c>
      <c r="AQ223" s="1">
        <v>22.791599999999999</v>
      </c>
      <c r="AR223" s="1">
        <v>81.933357090000001</v>
      </c>
      <c r="AS223" s="1">
        <v>1.1031724321768464</v>
      </c>
      <c r="AT223" s="1">
        <v>19.8</v>
      </c>
      <c r="AU223" s="1">
        <v>4.3227117362417919</v>
      </c>
      <c r="AV223" s="1">
        <v>5.2119998931884801</v>
      </c>
      <c r="AW223" s="1">
        <v>52.68</v>
      </c>
      <c r="AX223" s="1">
        <v>59.503951285271299</v>
      </c>
      <c r="AY223" s="1">
        <v>80.194167452932604</v>
      </c>
      <c r="AZ223" s="1">
        <v>0.48764999999999997</v>
      </c>
      <c r="BA223" s="1">
        <v>52.360931038856506</v>
      </c>
      <c r="BB223" s="1">
        <v>89.447996444084509</v>
      </c>
      <c r="BC223" s="1">
        <v>1.04</v>
      </c>
      <c r="BD223" s="1">
        <v>9.1999999999999993</v>
      </c>
      <c r="BE223" s="1">
        <v>39.513009103905915</v>
      </c>
      <c r="BF223" s="1">
        <v>17.489453416254111</v>
      </c>
      <c r="BG223" s="1">
        <v>77.760000000000005</v>
      </c>
      <c r="BH223" s="1">
        <v>0.95</v>
      </c>
      <c r="BI223" s="1">
        <v>1.49</v>
      </c>
      <c r="BJ223" s="1">
        <v>68</v>
      </c>
      <c r="BK223" s="1">
        <v>4.4522102673333332</v>
      </c>
      <c r="BL223" s="1">
        <v>48</v>
      </c>
      <c r="BM223" s="1">
        <v>106.3</v>
      </c>
      <c r="BN223" s="1">
        <v>0</v>
      </c>
    </row>
    <row r="224" spans="1:66" x14ac:dyDescent="0.3">
      <c r="A224" t="s">
        <v>166</v>
      </c>
      <c r="B224" t="s">
        <v>92</v>
      </c>
      <c r="C224" t="s">
        <v>95</v>
      </c>
      <c r="D224">
        <v>2019</v>
      </c>
      <c r="E224" s="1">
        <v>248.6</v>
      </c>
      <c r="F224" s="1">
        <v>-4.8760699058354779</v>
      </c>
      <c r="G224" s="1">
        <v>84.887795083010602</v>
      </c>
      <c r="H224" s="1">
        <v>3.8278543259942799</v>
      </c>
      <c r="I224" s="1">
        <v>4.2</v>
      </c>
      <c r="J224" s="1">
        <v>35.299999999999997</v>
      </c>
      <c r="K224" s="1">
        <v>0.51632511615753174</v>
      </c>
      <c r="L224" s="1">
        <v>0.5617021918296814</v>
      </c>
      <c r="M224" s="1">
        <v>-0.16217932105064392</v>
      </c>
      <c r="N224" s="1">
        <v>0.40167608857154846</v>
      </c>
      <c r="O224" s="1">
        <v>0.46158578991889954</v>
      </c>
      <c r="P224" s="1">
        <v>0.16</v>
      </c>
      <c r="Q224" s="1">
        <v>2.5</v>
      </c>
      <c r="R224" s="1">
        <v>12.8</v>
      </c>
      <c r="S224" s="1">
        <v>3.5</v>
      </c>
      <c r="T224" s="1">
        <v>22.5</v>
      </c>
      <c r="U224" s="1">
        <v>2.3224155127962698</v>
      </c>
      <c r="V224" s="1">
        <v>3.9711999999999996</v>
      </c>
      <c r="W224" s="1">
        <v>0.70940598498351637</v>
      </c>
      <c r="X224" s="1">
        <v>31</v>
      </c>
      <c r="Y224" s="1">
        <v>3.7</v>
      </c>
      <c r="Z224" s="1">
        <v>7.8</v>
      </c>
      <c r="AA224" s="1">
        <v>72</v>
      </c>
      <c r="AB224" s="1">
        <v>0.03</v>
      </c>
      <c r="AC224" s="1">
        <v>21.4</v>
      </c>
      <c r="AD224" s="1">
        <v>59</v>
      </c>
      <c r="AE224" s="1">
        <v>8.9</v>
      </c>
      <c r="AF224" s="1">
        <v>75.2</v>
      </c>
      <c r="AG224" s="1">
        <v>33.720799999999997</v>
      </c>
      <c r="AH224" s="1">
        <v>95.2</v>
      </c>
      <c r="AI224" s="1">
        <v>82</v>
      </c>
      <c r="AJ224" s="1">
        <v>6.1508790176835726</v>
      </c>
      <c r="AK224" s="1">
        <v>24</v>
      </c>
      <c r="AL224" s="1">
        <v>86.56465</v>
      </c>
      <c r="AM224" s="1">
        <v>86.395240000000001</v>
      </c>
      <c r="AN224" s="1">
        <v>93.805309734513258</v>
      </c>
      <c r="AO224" s="1">
        <v>69.62448978104095</v>
      </c>
      <c r="AP224" s="1">
        <v>5.0999999999999996</v>
      </c>
      <c r="AQ224" s="1">
        <v>22.791599999999999</v>
      </c>
      <c r="AR224" s="1">
        <v>81.957699210000001</v>
      </c>
      <c r="AS224" s="1">
        <v>1.102304463999543</v>
      </c>
      <c r="AT224" s="1">
        <v>18</v>
      </c>
      <c r="AU224" s="1">
        <v>4.3227117362417919</v>
      </c>
      <c r="AV224" s="1">
        <v>4.625</v>
      </c>
      <c r="AW224" s="1">
        <v>52.98</v>
      </c>
      <c r="AX224" s="1">
        <v>63.747282182248398</v>
      </c>
      <c r="AY224" s="1">
        <v>82.878938919999996</v>
      </c>
      <c r="AZ224" s="1">
        <v>0.48263999819755599</v>
      </c>
      <c r="BA224" s="1">
        <v>52.360931038856506</v>
      </c>
      <c r="BB224" s="1">
        <v>90.091666666666683</v>
      </c>
      <c r="BC224" s="1">
        <v>1.04</v>
      </c>
      <c r="BD224" s="1">
        <v>11.6</v>
      </c>
      <c r="BE224" s="1">
        <v>39.513009103905915</v>
      </c>
      <c r="BF224" s="1">
        <v>18.619583702003645</v>
      </c>
      <c r="BG224" s="1">
        <v>77.291060000000002</v>
      </c>
      <c r="BH224" s="1">
        <v>0.94745000000000001</v>
      </c>
      <c r="BI224" s="1">
        <v>1.2488012519156713</v>
      </c>
      <c r="BJ224" s="1">
        <v>63.150038669583864</v>
      </c>
      <c r="BK224" s="1">
        <v>4.4522102673333332</v>
      </c>
      <c r="BL224" s="1">
        <v>47</v>
      </c>
      <c r="BM224" s="1">
        <v>106.3</v>
      </c>
      <c r="BN224" s="1">
        <v>0</v>
      </c>
    </row>
    <row r="225" spans="1:66" x14ac:dyDescent="0.3">
      <c r="A225" t="s">
        <v>166</v>
      </c>
      <c r="B225" t="s">
        <v>92</v>
      </c>
      <c r="C225" t="s">
        <v>95</v>
      </c>
      <c r="D225">
        <v>2020</v>
      </c>
      <c r="E225" s="1">
        <v>206.3</v>
      </c>
      <c r="F225" s="1">
        <v>-5.0236498025908292</v>
      </c>
      <c r="G225" s="1">
        <v>78.638103263296642</v>
      </c>
      <c r="H225" s="1">
        <v>2.6310731118475199</v>
      </c>
      <c r="I225" s="1">
        <v>-3.7</v>
      </c>
      <c r="J225" s="1">
        <v>47.2</v>
      </c>
      <c r="K225" s="1">
        <v>0.5843963623046875</v>
      </c>
      <c r="L225" s="1">
        <v>0.58921748399734497</v>
      </c>
      <c r="M225" s="1">
        <v>-0.22054894268512726</v>
      </c>
      <c r="N225" s="1">
        <v>0.36886805295944214</v>
      </c>
      <c r="O225" s="1">
        <v>0.38260969519615173</v>
      </c>
      <c r="P225" s="1">
        <v>0.13</v>
      </c>
      <c r="Q225" s="1">
        <v>2.5</v>
      </c>
      <c r="R225" s="1">
        <v>12.8</v>
      </c>
      <c r="S225" s="1">
        <v>3.5</v>
      </c>
      <c r="T225" s="1">
        <v>22.5</v>
      </c>
      <c r="U225" s="1">
        <v>2.331</v>
      </c>
      <c r="V225" s="1">
        <v>5.2229999999999999</v>
      </c>
      <c r="W225" s="1">
        <v>0.45200000000000001</v>
      </c>
      <c r="X225" s="1">
        <v>19</v>
      </c>
      <c r="Y225" s="1">
        <v>3.4</v>
      </c>
      <c r="Z225" s="1">
        <v>7.3</v>
      </c>
      <c r="AA225" s="1">
        <v>68</v>
      </c>
      <c r="AB225" s="1">
        <v>0.04</v>
      </c>
      <c r="AC225" s="1">
        <v>21.400000000000002</v>
      </c>
      <c r="AD225" s="1">
        <v>59</v>
      </c>
      <c r="AE225" s="1">
        <v>10.3</v>
      </c>
      <c r="AF225" s="1">
        <v>75.2</v>
      </c>
      <c r="AG225" s="1">
        <v>36.210999999999999</v>
      </c>
      <c r="AH225" s="1">
        <v>95.2</v>
      </c>
      <c r="AI225" s="1">
        <v>86</v>
      </c>
      <c r="AJ225" s="1">
        <v>6.13</v>
      </c>
      <c r="AK225" s="1">
        <v>25.7</v>
      </c>
      <c r="AL225" s="1">
        <v>82.228000000000009</v>
      </c>
      <c r="AM225" s="1">
        <v>89.042000000000002</v>
      </c>
      <c r="AN225" s="1">
        <v>93.805000000000007</v>
      </c>
      <c r="AO225" s="1">
        <v>70.75</v>
      </c>
      <c r="AP225" s="1">
        <v>6</v>
      </c>
      <c r="AQ225" s="1">
        <v>30.353000000000002</v>
      </c>
      <c r="AR225" s="1">
        <v>81.98883112</v>
      </c>
      <c r="AS225" s="1">
        <v>1.159</v>
      </c>
      <c r="AT225" s="1">
        <v>18.34</v>
      </c>
      <c r="AU225" s="1">
        <v>4.3230000000000004</v>
      </c>
      <c r="AV225" s="1">
        <v>3.976</v>
      </c>
      <c r="AW225" s="1">
        <v>52.29</v>
      </c>
      <c r="AX225" s="1">
        <v>70.680999999999997</v>
      </c>
      <c r="AY225" s="1">
        <v>87.972000000000008</v>
      </c>
      <c r="AZ225" s="1">
        <v>0.503</v>
      </c>
      <c r="BA225" s="1">
        <v>45.767000000000003</v>
      </c>
      <c r="BB225" s="1">
        <v>89.808000000000007</v>
      </c>
      <c r="BC225" s="1">
        <v>1.268</v>
      </c>
      <c r="BD225" s="1">
        <v>11.6</v>
      </c>
      <c r="BE225" s="1">
        <v>41.314999999999998</v>
      </c>
      <c r="BF225" s="1">
        <v>7.2830000000000004</v>
      </c>
      <c r="BG225" s="1">
        <v>77.290999999999997</v>
      </c>
      <c r="BH225" s="1">
        <v>0.94900000000000007</v>
      </c>
      <c r="BI225" s="1">
        <v>1.5</v>
      </c>
      <c r="BJ225" s="1">
        <v>66.5</v>
      </c>
      <c r="BK225" s="1">
        <v>4.6440000000000001</v>
      </c>
      <c r="BL225" s="1">
        <v>44</v>
      </c>
      <c r="BM225" s="1">
        <v>113</v>
      </c>
      <c r="BN225" s="1">
        <v>55.606000000000002</v>
      </c>
    </row>
    <row r="226" spans="1:66" x14ac:dyDescent="0.3">
      <c r="A226" t="s">
        <v>166</v>
      </c>
      <c r="B226" t="s">
        <v>92</v>
      </c>
      <c r="C226" t="s">
        <v>95</v>
      </c>
      <c r="D226">
        <v>2021</v>
      </c>
      <c r="E226" s="1">
        <v>358.3</v>
      </c>
      <c r="F226" s="1">
        <v>-6.9523665965674262</v>
      </c>
      <c r="G226" s="1">
        <v>87.358394352095019</v>
      </c>
      <c r="H226" s="1">
        <v>5.0523287609658203</v>
      </c>
      <c r="I226" s="1">
        <v>5.9</v>
      </c>
      <c r="J226" s="1">
        <v>48.8</v>
      </c>
      <c r="K226" s="1">
        <v>0.5843963623046875</v>
      </c>
      <c r="L226" s="1">
        <v>0.58921748399734497</v>
      </c>
      <c r="M226" s="1">
        <v>-0.22054894268512726</v>
      </c>
      <c r="N226" s="1">
        <v>0.36886805295944214</v>
      </c>
      <c r="O226" s="1">
        <v>0.38260969519615173</v>
      </c>
      <c r="P226" s="1">
        <v>1.83</v>
      </c>
      <c r="Q226" s="1">
        <v>2.5</v>
      </c>
      <c r="R226" s="1">
        <v>12.8</v>
      </c>
      <c r="S226" s="1">
        <v>3.5</v>
      </c>
      <c r="T226" s="1">
        <v>22.5</v>
      </c>
      <c r="U226" s="1">
        <v>2.331</v>
      </c>
      <c r="V226" s="1">
        <v>6.0060000000000002</v>
      </c>
      <c r="W226" s="1">
        <v>0.45200000000000001</v>
      </c>
      <c r="X226" s="1">
        <v>19</v>
      </c>
      <c r="Y226" s="1">
        <v>3.4</v>
      </c>
      <c r="Z226" s="1">
        <v>7</v>
      </c>
      <c r="AA226" s="1">
        <v>66</v>
      </c>
      <c r="AB226" s="1">
        <v>0.04</v>
      </c>
      <c r="AC226" s="1">
        <v>21.400000000000002</v>
      </c>
      <c r="AD226" s="1">
        <v>59</v>
      </c>
      <c r="AE226" s="1">
        <v>10.290000000000001</v>
      </c>
      <c r="AF226" s="1">
        <v>75.566000000000003</v>
      </c>
      <c r="AG226" s="1">
        <v>35.535000000000004</v>
      </c>
      <c r="AH226" s="1">
        <v>95.2</v>
      </c>
      <c r="AI226" s="1">
        <v>88</v>
      </c>
      <c r="AJ226" s="1">
        <v>6.1000000000000005</v>
      </c>
      <c r="AK226" s="1">
        <v>25.7</v>
      </c>
      <c r="AL226" s="1">
        <v>87.498999999999995</v>
      </c>
      <c r="AM226" s="1">
        <v>88.01</v>
      </c>
      <c r="AN226" s="1">
        <v>94.737000000000009</v>
      </c>
      <c r="AO226" s="1">
        <v>69.725000000000009</v>
      </c>
      <c r="AP226" s="1">
        <v>6.3</v>
      </c>
      <c r="AQ226" s="1">
        <v>30.353000000000002</v>
      </c>
      <c r="AR226" s="1">
        <v>81.98883112</v>
      </c>
      <c r="AS226" s="1">
        <v>1.1619999999999999</v>
      </c>
      <c r="AT226" s="1">
        <v>18.760000000000002</v>
      </c>
      <c r="AU226" s="1">
        <v>4.3230000000000004</v>
      </c>
      <c r="AV226" s="1">
        <v>4.84</v>
      </c>
      <c r="AW226" s="1">
        <v>49.5</v>
      </c>
      <c r="AX226" s="1">
        <v>73.658000000000001</v>
      </c>
      <c r="AY226" s="1">
        <v>87.686000000000007</v>
      </c>
      <c r="AZ226" s="1">
        <v>0.505</v>
      </c>
      <c r="BA226" s="1">
        <v>45.767000000000003</v>
      </c>
      <c r="BB226" s="1">
        <v>89.808000000000007</v>
      </c>
      <c r="BC226" s="1">
        <v>1.268</v>
      </c>
      <c r="BD226" s="1">
        <v>11.445</v>
      </c>
      <c r="BE226" s="1">
        <v>41.314999999999998</v>
      </c>
      <c r="BF226" s="1">
        <v>2.8570000000000002</v>
      </c>
      <c r="BG226" s="1">
        <v>76.022000000000006</v>
      </c>
      <c r="BH226" s="1">
        <v>0.93</v>
      </c>
      <c r="BI226" s="1">
        <v>1.282</v>
      </c>
      <c r="BJ226" s="1">
        <v>66.5</v>
      </c>
      <c r="BK226" s="1">
        <v>4.3260000000000005</v>
      </c>
      <c r="BL226" s="1">
        <v>44</v>
      </c>
      <c r="BM226" s="1">
        <v>120</v>
      </c>
      <c r="BN226" s="1">
        <v>55.606000000000002</v>
      </c>
    </row>
    <row r="227" spans="1:66" x14ac:dyDescent="0.3">
      <c r="A227" t="s">
        <v>167</v>
      </c>
      <c r="B227" t="s">
        <v>92</v>
      </c>
      <c r="C227" t="s">
        <v>95</v>
      </c>
      <c r="D227">
        <v>2017</v>
      </c>
      <c r="E227" s="1">
        <v>518.5</v>
      </c>
      <c r="F227" s="1">
        <v>2.0441267011210411</v>
      </c>
      <c r="G227" s="1">
        <v>46.876524337131109</v>
      </c>
      <c r="H227" s="1">
        <v>3.6833294441223101</v>
      </c>
      <c r="I227" s="1">
        <v>1.8</v>
      </c>
      <c r="J227" s="1">
        <v>15.5</v>
      </c>
      <c r="K227" s="1">
        <v>-1.0898724794387817</v>
      </c>
      <c r="L227" s="1">
        <v>-0.64063048362731934</v>
      </c>
      <c r="M227" s="1">
        <v>-7.5678519904613495E-2</v>
      </c>
      <c r="N227" s="1">
        <v>-0.79368770122528076</v>
      </c>
      <c r="O227" s="1">
        <v>-0.47415962815284729</v>
      </c>
      <c r="P227" s="1">
        <v>0</v>
      </c>
      <c r="Q227" s="1">
        <v>2.46</v>
      </c>
      <c r="R227" s="1">
        <v>15.4</v>
      </c>
      <c r="S227" s="1">
        <v>1.7</v>
      </c>
      <c r="T227" s="1">
        <v>24.1</v>
      </c>
      <c r="U227" s="1">
        <v>2.3568562298162501</v>
      </c>
      <c r="V227" s="1">
        <v>2.4432</v>
      </c>
      <c r="W227" s="1">
        <v>0.70731406118511309</v>
      </c>
      <c r="X227" s="1">
        <v>25</v>
      </c>
      <c r="Y227" s="1">
        <v>5</v>
      </c>
      <c r="Z227" s="1">
        <v>7.7</v>
      </c>
      <c r="AA227" s="1">
        <v>80</v>
      </c>
      <c r="AB227" s="1">
        <v>0.4</v>
      </c>
      <c r="AC227" s="1">
        <v>29.86</v>
      </c>
      <c r="AD227" s="1">
        <v>110</v>
      </c>
      <c r="AE227" s="1">
        <v>18.899999999999999</v>
      </c>
      <c r="AF227" s="1">
        <v>63.4</v>
      </c>
      <c r="AG227" s="1">
        <v>22.732800000000001</v>
      </c>
      <c r="AH227" s="1">
        <v>99.7</v>
      </c>
      <c r="AI227" s="1">
        <v>97</v>
      </c>
      <c r="AJ227" s="1">
        <v>5.9</v>
      </c>
      <c r="AK227" s="1">
        <v>22</v>
      </c>
      <c r="AL227" s="1">
        <v>95.213130000000007</v>
      </c>
      <c r="AM227" s="1">
        <v>98.918310000000005</v>
      </c>
      <c r="AN227" s="1">
        <v>98.739749056236107</v>
      </c>
      <c r="AO227" s="1">
        <v>79.52645689020369</v>
      </c>
      <c r="AP227" s="1">
        <v>1.5</v>
      </c>
      <c r="AQ227" s="1">
        <v>72.668000000000006</v>
      </c>
      <c r="AR227" s="1">
        <v>75.823699950000005</v>
      </c>
      <c r="AS227" s="1">
        <v>1.3792783289473685</v>
      </c>
      <c r="AT227" s="1">
        <v>3.1120705604553223</v>
      </c>
      <c r="AU227" s="1">
        <v>5.5153165150828229</v>
      </c>
      <c r="AV227" s="1">
        <v>5.7229999999999999</v>
      </c>
      <c r="AW227" s="1">
        <v>59.49</v>
      </c>
      <c r="AX227" s="1">
        <v>73.41</v>
      </c>
      <c r="AY227" s="1">
        <v>71.290000000000006</v>
      </c>
      <c r="AZ227" s="1">
        <v>1.1869100332260101</v>
      </c>
      <c r="BA227" s="1">
        <v>41.59</v>
      </c>
      <c r="BB227" s="1">
        <v>93.872464100000002</v>
      </c>
      <c r="BC227" s="1">
        <v>0.93</v>
      </c>
      <c r="BD227" s="1">
        <v>8.6999999999999993</v>
      </c>
      <c r="BE227" s="1">
        <v>30.021746653000523</v>
      </c>
      <c r="BF227" s="1">
        <v>9157.5615620522312</v>
      </c>
      <c r="BG227" s="1">
        <v>27.1616346317196</v>
      </c>
      <c r="BH227" s="1">
        <v>0.95520423401823196</v>
      </c>
      <c r="BI227" s="1">
        <v>9.5</v>
      </c>
      <c r="BJ227" s="1">
        <v>53</v>
      </c>
      <c r="BK227" s="1">
        <v>3.4310836504828397</v>
      </c>
      <c r="BL227" s="1">
        <v>29</v>
      </c>
      <c r="BM227" s="1">
        <v>475</v>
      </c>
      <c r="BN227" s="1">
        <v>0</v>
      </c>
    </row>
    <row r="228" spans="1:66" x14ac:dyDescent="0.3">
      <c r="A228" t="s">
        <v>167</v>
      </c>
      <c r="B228" t="s">
        <v>92</v>
      </c>
      <c r="C228" t="s">
        <v>95</v>
      </c>
      <c r="D228">
        <v>2018</v>
      </c>
      <c r="E228" s="1">
        <v>604.4</v>
      </c>
      <c r="F228" s="1">
        <v>6.9798950538523821</v>
      </c>
      <c r="G228" s="1">
        <v>51.5809003703964</v>
      </c>
      <c r="H228" s="1">
        <v>2.8782972364788599</v>
      </c>
      <c r="I228" s="1">
        <v>2.8</v>
      </c>
      <c r="J228" s="1">
        <v>14.5</v>
      </c>
      <c r="K228" s="1">
        <v>-1.0745358467102051</v>
      </c>
      <c r="L228" s="1">
        <v>-0.54118895530700684</v>
      </c>
      <c r="M228" s="1">
        <v>-4.4191867345944047E-5</v>
      </c>
      <c r="N228" s="1">
        <v>-0.78232866525650024</v>
      </c>
      <c r="O228" s="1">
        <v>-0.50282233953475952</v>
      </c>
      <c r="P228" s="1">
        <v>3.1251016513129302E-3</v>
      </c>
      <c r="Q228" s="1">
        <v>2.5</v>
      </c>
      <c r="R228" s="1">
        <v>15.67</v>
      </c>
      <c r="S228" s="1">
        <v>1.6</v>
      </c>
      <c r="T228" s="1">
        <v>23.1</v>
      </c>
      <c r="U228" s="1">
        <v>2.3568562298162501</v>
      </c>
      <c r="V228" s="1">
        <v>2.6503999999999999</v>
      </c>
      <c r="W228" s="1">
        <v>0.70731406118511309</v>
      </c>
      <c r="X228" s="1">
        <v>25</v>
      </c>
      <c r="Y228" s="1">
        <v>3.4</v>
      </c>
      <c r="Z228" s="1">
        <v>7.7</v>
      </c>
      <c r="AA228" s="1">
        <v>66</v>
      </c>
      <c r="AB228" s="1">
        <v>0.23300000000000001</v>
      </c>
      <c r="AC228" s="1">
        <v>29.27</v>
      </c>
      <c r="AD228" s="1">
        <v>69</v>
      </c>
      <c r="AE228" s="1">
        <v>17.399999999999999</v>
      </c>
      <c r="AF228" s="1">
        <v>70.5</v>
      </c>
      <c r="AG228" s="1">
        <v>22.526399999999999</v>
      </c>
      <c r="AH228" s="1">
        <v>99.7</v>
      </c>
      <c r="AI228" s="1">
        <v>97</v>
      </c>
      <c r="AJ228" s="1">
        <v>5.6</v>
      </c>
      <c r="AK228" s="1">
        <v>21</v>
      </c>
      <c r="AL228" s="1">
        <v>96.982010000000002</v>
      </c>
      <c r="AM228" s="1">
        <v>98.918310000000005</v>
      </c>
      <c r="AN228" s="1">
        <v>99.173553719008268</v>
      </c>
      <c r="AO228" s="1">
        <v>78.880807776002115</v>
      </c>
      <c r="AP228" s="1">
        <v>2.0099999999999998</v>
      </c>
      <c r="AQ228" s="1">
        <v>72.668000000000006</v>
      </c>
      <c r="AR228" s="1">
        <v>75.914186229999999</v>
      </c>
      <c r="AS228" s="1">
        <v>1.4568065099849168</v>
      </c>
      <c r="AT228" s="1">
        <v>3.13</v>
      </c>
      <c r="AU228" s="1">
        <v>5.5153165150828229</v>
      </c>
      <c r="AV228" s="1">
        <v>5.1729998588562003</v>
      </c>
      <c r="AW228" s="1">
        <v>59.81</v>
      </c>
      <c r="AX228" s="1">
        <v>73.091434617896994</v>
      </c>
      <c r="AY228" s="1">
        <v>73.698082109998893</v>
      </c>
      <c r="AZ228" s="1">
        <v>1.13202</v>
      </c>
      <c r="BA228" s="1">
        <v>43.828558921813965</v>
      </c>
      <c r="BB228" s="1">
        <v>96.009329560615029</v>
      </c>
      <c r="BC228" s="1">
        <v>0.93</v>
      </c>
      <c r="BD228" s="1">
        <v>8.6999999999999993</v>
      </c>
      <c r="BE228" s="1">
        <v>30.021746653000523</v>
      </c>
      <c r="BF228" s="1">
        <v>9157.5615620522312</v>
      </c>
      <c r="BG228" s="1">
        <v>27.16</v>
      </c>
      <c r="BH228" s="1">
        <v>0.96</v>
      </c>
      <c r="BI228" s="1">
        <v>11.31</v>
      </c>
      <c r="BJ228" s="1">
        <v>53</v>
      </c>
      <c r="BK228" s="1">
        <v>3.6178290843333336</v>
      </c>
      <c r="BL228" s="1">
        <v>29</v>
      </c>
      <c r="BM228" s="1">
        <v>468.28</v>
      </c>
      <c r="BN228" s="1">
        <v>0</v>
      </c>
    </row>
    <row r="229" spans="1:66" x14ac:dyDescent="0.3">
      <c r="A229" t="s">
        <v>167</v>
      </c>
      <c r="B229" t="s">
        <v>92</v>
      </c>
      <c r="C229" t="s">
        <v>95</v>
      </c>
      <c r="D229">
        <v>2019</v>
      </c>
      <c r="E229" s="1">
        <v>430.6</v>
      </c>
      <c r="F229" s="1">
        <v>3.8711004519530001</v>
      </c>
      <c r="G229" s="1">
        <v>49.22875366190334</v>
      </c>
      <c r="H229" s="1">
        <v>4.4703666076017496</v>
      </c>
      <c r="I229" s="1">
        <v>2.2000000000000002</v>
      </c>
      <c r="J229" s="1">
        <v>14.7</v>
      </c>
      <c r="K229" s="1">
        <v>-1.1178278923034668</v>
      </c>
      <c r="L229" s="1">
        <v>-0.5573844313621521</v>
      </c>
      <c r="M229" s="1">
        <v>0.15018060803413391</v>
      </c>
      <c r="N229" s="1">
        <v>-0.72361242771148682</v>
      </c>
      <c r="O229" s="1">
        <v>-0.43160021305084229</v>
      </c>
      <c r="P229" s="1">
        <v>0</v>
      </c>
      <c r="Q229" s="1">
        <v>2.5</v>
      </c>
      <c r="R229" s="1">
        <v>16</v>
      </c>
      <c r="S229" s="1">
        <v>1.5</v>
      </c>
      <c r="T229" s="1">
        <v>23.1</v>
      </c>
      <c r="U229" s="1">
        <v>2.3568562298162501</v>
      </c>
      <c r="V229" s="1">
        <v>2.6504000000000003</v>
      </c>
      <c r="W229" s="1">
        <v>0.70731406118511309</v>
      </c>
      <c r="X229" s="1">
        <v>25</v>
      </c>
      <c r="Y229" s="1">
        <v>3.3</v>
      </c>
      <c r="Z229" s="1">
        <v>7.6</v>
      </c>
      <c r="AA229" s="1">
        <v>60</v>
      </c>
      <c r="AB229" s="1">
        <v>0.7</v>
      </c>
      <c r="AC229" s="1">
        <v>25.4</v>
      </c>
      <c r="AD229" s="1">
        <v>49</v>
      </c>
      <c r="AE229" s="1">
        <v>17.399999999999999</v>
      </c>
      <c r="AF229" s="1">
        <v>71.900000000000006</v>
      </c>
      <c r="AG229" s="1">
        <v>22.526399999999999</v>
      </c>
      <c r="AH229" s="1">
        <v>99.7</v>
      </c>
      <c r="AI229" s="1">
        <v>97</v>
      </c>
      <c r="AJ229" s="1">
        <v>5.5135001470086173</v>
      </c>
      <c r="AK229" s="1">
        <v>25.8</v>
      </c>
      <c r="AL229" s="1">
        <v>96.982010000000002</v>
      </c>
      <c r="AM229" s="1">
        <v>98.918310000000005</v>
      </c>
      <c r="AN229" s="1">
        <v>99.173553719008268</v>
      </c>
      <c r="AO229" s="1">
        <v>78.879537839152192</v>
      </c>
      <c r="AP229" s="1">
        <v>2.0099999999999998</v>
      </c>
      <c r="AQ229" s="1">
        <v>72.668000000000006</v>
      </c>
      <c r="AR229" s="1">
        <v>76.007706110000001</v>
      </c>
      <c r="AS229" s="1">
        <v>1.4541734035963387</v>
      </c>
      <c r="AT229" s="1">
        <v>3.32</v>
      </c>
      <c r="AU229" s="1">
        <v>5.5153165150828229</v>
      </c>
      <c r="AV229" s="1">
        <v>5.0609998703002903</v>
      </c>
      <c r="AW229" s="1">
        <v>59.41</v>
      </c>
      <c r="AX229" s="1">
        <v>76.008138533910497</v>
      </c>
      <c r="AY229" s="1">
        <v>82.747060599999998</v>
      </c>
      <c r="AZ229" s="1">
        <v>1.0968999862670901</v>
      </c>
      <c r="BA229" s="1">
        <v>43.828558921813965</v>
      </c>
      <c r="BB229" s="1">
        <v>96.2527597031808</v>
      </c>
      <c r="BC229" s="1">
        <v>0.93</v>
      </c>
      <c r="BD229" s="1">
        <v>9.6999999999999993</v>
      </c>
      <c r="BE229" s="1">
        <v>30.021746653000523</v>
      </c>
      <c r="BF229" s="1">
        <v>9854.7120194280706</v>
      </c>
      <c r="BG229" s="1">
        <v>26.876940000000001</v>
      </c>
      <c r="BH229" s="1">
        <v>0.95543999999999996</v>
      </c>
      <c r="BI229" s="1">
        <v>10.816182395136124</v>
      </c>
      <c r="BJ229" s="1">
        <v>57.472245057373009</v>
      </c>
      <c r="BK229" s="1">
        <v>3.6178290843333336</v>
      </c>
      <c r="BL229" s="1">
        <v>28</v>
      </c>
      <c r="BM229" s="1">
        <v>386.1</v>
      </c>
      <c r="BN229" s="1">
        <v>0</v>
      </c>
    </row>
    <row r="230" spans="1:66" x14ac:dyDescent="0.3">
      <c r="A230" t="s">
        <v>167</v>
      </c>
      <c r="B230" t="s">
        <v>92</v>
      </c>
      <c r="C230" t="s">
        <v>95</v>
      </c>
      <c r="D230">
        <v>2020</v>
      </c>
      <c r="E230" s="1">
        <v>498.8</v>
      </c>
      <c r="F230" s="1">
        <v>2.4208714924749781</v>
      </c>
      <c r="G230" s="1">
        <v>45.961945780331412</v>
      </c>
      <c r="H230" s="1">
        <v>3.3816593723789601</v>
      </c>
      <c r="I230" s="1">
        <v>-2.7</v>
      </c>
      <c r="J230" s="1">
        <v>20.399999999999999</v>
      </c>
      <c r="K230" s="1">
        <v>-1.0767477750778198</v>
      </c>
      <c r="L230" s="1">
        <v>-0.73146474361419678</v>
      </c>
      <c r="M230" s="1">
        <v>3.3416867256164551E-2</v>
      </c>
      <c r="N230" s="1">
        <v>-0.76028311252593994</v>
      </c>
      <c r="O230" s="1">
        <v>-0.43775710463523865</v>
      </c>
      <c r="P230" s="1">
        <v>0</v>
      </c>
      <c r="Q230" s="1">
        <v>2.5</v>
      </c>
      <c r="R230" s="1">
        <v>16.5</v>
      </c>
      <c r="S230" s="1">
        <v>1.5</v>
      </c>
      <c r="T230" s="1">
        <v>23.1</v>
      </c>
      <c r="U230" s="1">
        <v>2.3519999999999999</v>
      </c>
      <c r="V230" s="1">
        <v>2.964</v>
      </c>
      <c r="W230" s="1">
        <v>0.58799999999999997</v>
      </c>
      <c r="X230" s="1">
        <v>17</v>
      </c>
      <c r="Y230" s="1">
        <v>3.2</v>
      </c>
      <c r="Z230" s="1">
        <v>7.2</v>
      </c>
      <c r="AA230" s="1">
        <v>54</v>
      </c>
      <c r="AB230" s="1">
        <v>0.8</v>
      </c>
      <c r="AC230" s="1">
        <v>25.400000000000002</v>
      </c>
      <c r="AD230" s="1">
        <v>49</v>
      </c>
      <c r="AE230" s="1">
        <v>18</v>
      </c>
      <c r="AF230" s="1">
        <v>71.900000000000006</v>
      </c>
      <c r="AG230" s="1">
        <v>20.699000000000002</v>
      </c>
      <c r="AH230" s="1">
        <v>99.7</v>
      </c>
      <c r="AI230" s="1">
        <v>97</v>
      </c>
      <c r="AJ230" s="1">
        <v>5.5140000000000002</v>
      </c>
      <c r="AK230" s="1">
        <v>25.8</v>
      </c>
      <c r="AL230" s="1">
        <v>95.096000000000004</v>
      </c>
      <c r="AM230" s="1">
        <v>95.930999999999997</v>
      </c>
      <c r="AN230" s="1">
        <v>98.347000000000008</v>
      </c>
      <c r="AO230" s="1">
        <v>77.835999999999999</v>
      </c>
      <c r="AP230" s="1">
        <v>4.4000000000000004</v>
      </c>
      <c r="AQ230" s="1">
        <v>18.5</v>
      </c>
      <c r="AR230" s="1">
        <v>76.104206169999998</v>
      </c>
      <c r="AS230" s="1">
        <v>1.486</v>
      </c>
      <c r="AT230" s="1">
        <v>3.4</v>
      </c>
      <c r="AU230" s="1">
        <v>5.5149999999999997</v>
      </c>
      <c r="AV230" s="1">
        <v>4.585</v>
      </c>
      <c r="AW230" s="1">
        <v>58.43</v>
      </c>
      <c r="AX230" s="1">
        <v>80.864999999999995</v>
      </c>
      <c r="AY230" s="1">
        <v>87.281999999999996</v>
      </c>
      <c r="AZ230" s="1">
        <v>1.107</v>
      </c>
      <c r="BA230" s="1">
        <v>44.012999999999998</v>
      </c>
      <c r="BB230" s="1">
        <v>96.326000000000008</v>
      </c>
      <c r="BC230" s="1">
        <v>1.534</v>
      </c>
      <c r="BD230" s="1">
        <v>9.7000000000000011</v>
      </c>
      <c r="BE230" s="1">
        <v>27.161999999999999</v>
      </c>
      <c r="BF230" s="1">
        <v>3625.6480000000001</v>
      </c>
      <c r="BG230" s="1">
        <v>27.396000000000001</v>
      </c>
      <c r="BH230" s="1">
        <v>0.95400000000000007</v>
      </c>
      <c r="BI230" s="1">
        <v>9.2000000000000011</v>
      </c>
      <c r="BJ230" s="1">
        <v>59.1</v>
      </c>
      <c r="BK230" s="1">
        <v>3.6830000000000003</v>
      </c>
      <c r="BL230" s="1">
        <v>28</v>
      </c>
      <c r="BM230" s="1">
        <v>363</v>
      </c>
      <c r="BN230" s="1">
        <v>0</v>
      </c>
    </row>
    <row r="231" spans="1:66" x14ac:dyDescent="0.3">
      <c r="A231" t="s">
        <v>167</v>
      </c>
      <c r="B231" t="s">
        <v>92</v>
      </c>
      <c r="C231" t="s">
        <v>95</v>
      </c>
      <c r="D231">
        <v>2021</v>
      </c>
      <c r="E231" s="1">
        <v>690.8</v>
      </c>
      <c r="F231" s="1">
        <v>6.8724076778011138</v>
      </c>
      <c r="G231" s="1">
        <v>52.132530756074566</v>
      </c>
      <c r="H231" s="1">
        <v>6.6944589195761903</v>
      </c>
      <c r="I231" s="1">
        <v>4.7</v>
      </c>
      <c r="J231" s="1">
        <v>18.2</v>
      </c>
      <c r="K231" s="1">
        <v>-1.0767477750778198</v>
      </c>
      <c r="L231" s="1">
        <v>-0.73146474361419678</v>
      </c>
      <c r="M231" s="1">
        <v>3.3416867256164551E-2</v>
      </c>
      <c r="N231" s="1">
        <v>-0.76028311252593994</v>
      </c>
      <c r="O231" s="1">
        <v>-0.43775710463523865</v>
      </c>
      <c r="P231" s="1">
        <v>0.01</v>
      </c>
      <c r="Q231" s="1">
        <v>2.5</v>
      </c>
      <c r="R231" s="1">
        <v>16</v>
      </c>
      <c r="S231" s="1">
        <v>1.6</v>
      </c>
      <c r="T231" s="1">
        <v>23.1</v>
      </c>
      <c r="U231" s="1">
        <v>2.3519999999999999</v>
      </c>
      <c r="V231" s="1">
        <v>2.6160000000000001</v>
      </c>
      <c r="W231" s="1">
        <v>0.58799999999999997</v>
      </c>
      <c r="X231" s="1">
        <v>17</v>
      </c>
      <c r="Y231" s="1">
        <v>2.6</v>
      </c>
      <c r="Z231" s="1">
        <v>5.8</v>
      </c>
      <c r="AA231" s="1">
        <v>50</v>
      </c>
      <c r="AB231" s="1">
        <v>0.7</v>
      </c>
      <c r="AC231" s="1">
        <v>25.400000000000002</v>
      </c>
      <c r="AD231" s="1">
        <v>49</v>
      </c>
      <c r="AE231" s="1">
        <v>12</v>
      </c>
      <c r="AF231" s="1">
        <v>73.231999999999999</v>
      </c>
      <c r="AG231" s="1">
        <v>19.62</v>
      </c>
      <c r="AH231" s="1">
        <v>99.7</v>
      </c>
      <c r="AI231" s="1">
        <v>97</v>
      </c>
      <c r="AJ231" s="1">
        <v>5.5</v>
      </c>
      <c r="AK231" s="1">
        <v>25.8</v>
      </c>
      <c r="AL231" s="1">
        <v>99.835999999999999</v>
      </c>
      <c r="AM231" s="1">
        <v>103.405</v>
      </c>
      <c r="AN231" s="1">
        <v>98.347000000000008</v>
      </c>
      <c r="AO231" s="1">
        <v>78.150000000000006</v>
      </c>
      <c r="AP231" s="1">
        <v>4.0999999999999996</v>
      </c>
      <c r="AQ231" s="1">
        <v>18.5</v>
      </c>
      <c r="AR231" s="1">
        <v>76.104206169999998</v>
      </c>
      <c r="AS231" s="1">
        <v>1.5190000000000001</v>
      </c>
      <c r="AT231" s="1">
        <v>3.45</v>
      </c>
      <c r="AU231" s="1">
        <v>5.5149999999999997</v>
      </c>
      <c r="AV231" s="1">
        <v>5.73</v>
      </c>
      <c r="AW231" s="1">
        <v>58.3</v>
      </c>
      <c r="AX231" s="1">
        <v>82.641999999999996</v>
      </c>
      <c r="AY231" s="1">
        <v>97.388999999999996</v>
      </c>
      <c r="AZ231" s="1">
        <v>0.99</v>
      </c>
      <c r="BA231" s="1">
        <v>44.012999999999998</v>
      </c>
      <c r="BB231" s="1">
        <v>96.326000000000008</v>
      </c>
      <c r="BC231" s="1">
        <v>1.534</v>
      </c>
      <c r="BD231" s="1">
        <v>11.336</v>
      </c>
      <c r="BE231" s="1">
        <v>27.161999999999999</v>
      </c>
      <c r="BF231" s="1">
        <v>3557.9389999999999</v>
      </c>
      <c r="BG231" s="1">
        <v>25.123999999999999</v>
      </c>
      <c r="BH231" s="1">
        <v>0.95400000000000007</v>
      </c>
      <c r="BI231" s="1">
        <v>8.2089999999999996</v>
      </c>
      <c r="BJ231" s="1">
        <v>59.1</v>
      </c>
      <c r="BK231" s="1">
        <v>3.5990000000000002</v>
      </c>
      <c r="BL231" s="1">
        <v>30</v>
      </c>
      <c r="BM231" s="1">
        <v>356</v>
      </c>
      <c r="BN231" s="1">
        <v>0</v>
      </c>
    </row>
    <row r="232" spans="1:66" x14ac:dyDescent="0.3">
      <c r="A232" t="s">
        <v>168</v>
      </c>
      <c r="B232" t="s">
        <v>67</v>
      </c>
      <c r="C232" t="s">
        <v>87</v>
      </c>
      <c r="D232">
        <v>2017</v>
      </c>
      <c r="E232" s="1" t="s">
        <v>169</v>
      </c>
      <c r="F232" s="1">
        <v>17.302932871208188</v>
      </c>
      <c r="G232" s="1">
        <v>316.38576227797472</v>
      </c>
      <c r="H232" s="1">
        <v>0.57626031016637103</v>
      </c>
      <c r="I232" s="1">
        <v>4.7</v>
      </c>
      <c r="J232" s="1">
        <v>107.74</v>
      </c>
      <c r="K232" s="1">
        <v>-0.16906251013278961</v>
      </c>
      <c r="L232" s="1">
        <v>1.6156699657440186</v>
      </c>
      <c r="M232" s="1">
        <v>2.2233383655548096</v>
      </c>
      <c r="N232" s="1">
        <v>1.8277077674865723</v>
      </c>
      <c r="O232" s="1">
        <v>2.1183319091796875</v>
      </c>
      <c r="P232" s="1">
        <v>1.3617477416992045</v>
      </c>
      <c r="Q232" s="1">
        <v>2.7659606933594034</v>
      </c>
      <c r="R232" s="1">
        <v>4.4000000953674299</v>
      </c>
      <c r="S232" s="1">
        <v>3.5999999046325701</v>
      </c>
      <c r="T232" s="1">
        <v>6.2</v>
      </c>
      <c r="U232" s="1">
        <v>2.39</v>
      </c>
      <c r="V232" s="1">
        <v>7.9</v>
      </c>
      <c r="W232" s="1">
        <v>1.1679241152777415</v>
      </c>
      <c r="X232" s="1">
        <v>10</v>
      </c>
      <c r="Y232" s="1">
        <v>1</v>
      </c>
      <c r="Z232" s="1">
        <v>2.8</v>
      </c>
      <c r="AA232" s="1">
        <v>44</v>
      </c>
      <c r="AB232" s="1">
        <v>0.03</v>
      </c>
      <c r="AC232" s="1">
        <v>10.5</v>
      </c>
      <c r="AD232" s="1">
        <v>21</v>
      </c>
      <c r="AE232" s="1">
        <v>3.6</v>
      </c>
      <c r="AF232" s="1">
        <v>73.900000000000006</v>
      </c>
      <c r="AG232" s="1">
        <v>3.7955999999999999</v>
      </c>
      <c r="AH232" s="1">
        <v>99.6</v>
      </c>
      <c r="AI232" s="1">
        <v>95</v>
      </c>
      <c r="AJ232" s="1">
        <v>6</v>
      </c>
      <c r="AK232" s="1">
        <v>16.600000000000001</v>
      </c>
      <c r="AL232" s="1">
        <v>99.8</v>
      </c>
      <c r="AM232" s="1">
        <v>107.36645</v>
      </c>
      <c r="AN232" s="1">
        <v>92.237003354775354</v>
      </c>
      <c r="AO232" s="1">
        <v>76.103894122235189</v>
      </c>
      <c r="AP232" s="1">
        <v>30.9</v>
      </c>
      <c r="AQ232" s="1">
        <v>100</v>
      </c>
      <c r="AR232" s="1">
        <v>100</v>
      </c>
      <c r="AS232" s="1">
        <v>0.91918428310687472</v>
      </c>
      <c r="AT232" s="1">
        <v>0.20610697567462921</v>
      </c>
      <c r="AU232" s="1">
        <v>3.4282922085871923</v>
      </c>
      <c r="AV232" s="1">
        <v>1.829</v>
      </c>
      <c r="AW232" s="1">
        <v>68</v>
      </c>
      <c r="AX232" s="1">
        <v>82.102999999999994</v>
      </c>
      <c r="AY232" s="1">
        <v>142.19999999999999</v>
      </c>
      <c r="AZ232" s="1">
        <v>2.18578004837036</v>
      </c>
      <c r="BA232" s="1">
        <v>47.300000000000004</v>
      </c>
      <c r="BB232" s="1">
        <v>100</v>
      </c>
      <c r="BC232" s="1">
        <v>1.49</v>
      </c>
      <c r="BD232" s="1">
        <v>19.600000000000001</v>
      </c>
      <c r="BE232" s="1">
        <v>95.236214610051718</v>
      </c>
      <c r="BF232" s="1">
        <v>89.264491946691848</v>
      </c>
      <c r="BG232" s="1">
        <v>21.143441266666699</v>
      </c>
      <c r="BH232" s="1">
        <v>0.86321255370472305</v>
      </c>
      <c r="BI232" s="1">
        <v>0.3</v>
      </c>
      <c r="BJ232" s="1">
        <v>97</v>
      </c>
      <c r="BK232" s="1">
        <v>6.2994909100977168</v>
      </c>
      <c r="BL232" s="1">
        <v>84</v>
      </c>
      <c r="BM232" s="1">
        <v>230</v>
      </c>
      <c r="BN232" s="1">
        <v>80</v>
      </c>
    </row>
    <row r="233" spans="1:66" x14ac:dyDescent="0.3">
      <c r="A233" t="s">
        <v>168</v>
      </c>
      <c r="B233" t="s">
        <v>67</v>
      </c>
      <c r="C233" t="s">
        <v>87</v>
      </c>
      <c r="D233">
        <v>2018</v>
      </c>
      <c r="E233" s="1" t="s">
        <v>170</v>
      </c>
      <c r="F233" s="1">
        <v>15.152499956538518</v>
      </c>
      <c r="G233" s="1">
        <v>324.32041134713</v>
      </c>
      <c r="H233" s="1">
        <v>0.438620118446782</v>
      </c>
      <c r="I233" s="1">
        <v>3.7</v>
      </c>
      <c r="J233" s="1">
        <v>109.45</v>
      </c>
      <c r="K233" s="1">
        <v>-8.3970651030540466E-2</v>
      </c>
      <c r="L233" s="1">
        <v>1.4879364967346191</v>
      </c>
      <c r="M233" s="1">
        <v>2.2305853366851807</v>
      </c>
      <c r="N233" s="1">
        <v>1.8449951410293579</v>
      </c>
      <c r="O233" s="1">
        <v>2.1263291835784912</v>
      </c>
      <c r="P233" s="1">
        <v>1.01652085033728</v>
      </c>
      <c r="Q233" s="1">
        <v>1.17</v>
      </c>
      <c r="R233" s="1">
        <v>4.4000000953674299</v>
      </c>
      <c r="S233" s="1">
        <v>3.5999999046325701</v>
      </c>
      <c r="T233" s="1">
        <v>6.1</v>
      </c>
      <c r="U233" s="1">
        <v>2.39</v>
      </c>
      <c r="V233" s="1">
        <v>8</v>
      </c>
      <c r="W233" s="1">
        <v>1.1679241152777415</v>
      </c>
      <c r="X233" s="1">
        <v>10</v>
      </c>
      <c r="Y233" s="1">
        <v>1.1000000000000001</v>
      </c>
      <c r="Z233" s="1">
        <v>2.8</v>
      </c>
      <c r="AA233" s="1">
        <v>51</v>
      </c>
      <c r="AB233" s="1">
        <v>0.104</v>
      </c>
      <c r="AC233" s="1">
        <v>10.15</v>
      </c>
      <c r="AD233" s="1">
        <v>15.87</v>
      </c>
      <c r="AE233" s="1">
        <v>3.7</v>
      </c>
      <c r="AF233" s="1">
        <v>83.1</v>
      </c>
      <c r="AG233" s="1">
        <v>3.7242000000000002</v>
      </c>
      <c r="AH233" s="1">
        <v>99.6</v>
      </c>
      <c r="AI233" s="1">
        <v>95</v>
      </c>
      <c r="AJ233" s="1">
        <v>6.4</v>
      </c>
      <c r="AK233" s="1">
        <v>16.600000000000001</v>
      </c>
      <c r="AL233" s="1">
        <v>99.942070000000001</v>
      </c>
      <c r="AM233" s="1">
        <v>107.36645</v>
      </c>
      <c r="AN233" s="1">
        <v>91.735537190082638</v>
      </c>
      <c r="AO233" s="1">
        <v>78.793372687281334</v>
      </c>
      <c r="AP233" s="1">
        <v>31.67</v>
      </c>
      <c r="AQ233" s="1">
        <v>100</v>
      </c>
      <c r="AR233" s="1">
        <v>100</v>
      </c>
      <c r="AS233" s="1">
        <v>0.93575216982189058</v>
      </c>
      <c r="AT233" s="1">
        <v>0.5</v>
      </c>
      <c r="AU233" s="1">
        <v>3.4282922085871923</v>
      </c>
      <c r="AV233" s="1">
        <v>2.0239999294281001</v>
      </c>
      <c r="AW233" s="1">
        <v>68.2</v>
      </c>
      <c r="AX233" s="1">
        <v>81</v>
      </c>
      <c r="AY233" s="1">
        <v>148.43871582787199</v>
      </c>
      <c r="AZ233" s="1">
        <v>2.19754</v>
      </c>
      <c r="BA233" s="1">
        <v>47.43</v>
      </c>
      <c r="BB233" s="1">
        <v>100</v>
      </c>
      <c r="BC233" s="1">
        <v>1.49</v>
      </c>
      <c r="BD233" s="1">
        <v>19.600000000000001</v>
      </c>
      <c r="BE233" s="1">
        <v>95.236214610051718</v>
      </c>
      <c r="BF233" s="1">
        <v>89.264491946691848</v>
      </c>
      <c r="BG233" s="1">
        <v>21.14</v>
      </c>
      <c r="BH233" s="1">
        <v>0.86</v>
      </c>
      <c r="BI233" s="1">
        <v>0.25</v>
      </c>
      <c r="BJ233" s="1">
        <v>94</v>
      </c>
      <c r="BK233" s="1">
        <v>6.3183749516666667</v>
      </c>
      <c r="BL233" s="1">
        <v>84</v>
      </c>
      <c r="BM233" s="1">
        <v>225.56</v>
      </c>
      <c r="BN233" s="1">
        <v>60</v>
      </c>
    </row>
    <row r="234" spans="1:66" x14ac:dyDescent="0.3">
      <c r="A234" t="s">
        <v>168</v>
      </c>
      <c r="B234" t="s">
        <v>67</v>
      </c>
      <c r="C234" t="s">
        <v>87</v>
      </c>
      <c r="D234">
        <v>2019</v>
      </c>
      <c r="E234" s="1">
        <v>-18.2</v>
      </c>
      <c r="F234" s="1">
        <v>14.454448441905829</v>
      </c>
      <c r="G234" s="1">
        <v>321.80741123099665</v>
      </c>
      <c r="H234" s="1">
        <v>0.56526056878035802</v>
      </c>
      <c r="I234" s="1">
        <v>1.1000000000000001</v>
      </c>
      <c r="J234" s="1">
        <v>128.19999999999999</v>
      </c>
      <c r="K234" s="1">
        <v>-0.20601026713848114</v>
      </c>
      <c r="L234" s="1">
        <v>1.5007864236831665</v>
      </c>
      <c r="M234" s="1">
        <v>2.2207090854644775</v>
      </c>
      <c r="N234" s="1">
        <v>1.878919243812561</v>
      </c>
      <c r="O234" s="1">
        <v>2.1615464687347412</v>
      </c>
      <c r="P234" s="1">
        <v>0.88</v>
      </c>
      <c r="Q234" s="1">
        <v>1.17</v>
      </c>
      <c r="R234" s="1">
        <v>4.4000000000000004</v>
      </c>
      <c r="S234" s="1">
        <v>3.6</v>
      </c>
      <c r="T234" s="1">
        <v>6.1</v>
      </c>
      <c r="U234" s="1">
        <v>2.39</v>
      </c>
      <c r="V234" s="1">
        <v>8</v>
      </c>
      <c r="W234" s="1">
        <v>1.1679241152777415</v>
      </c>
      <c r="X234" s="1">
        <v>10</v>
      </c>
      <c r="Y234" s="1">
        <v>1.1000000000000001</v>
      </c>
      <c r="Z234" s="1">
        <v>2.8</v>
      </c>
      <c r="AA234" s="1">
        <v>47</v>
      </c>
      <c r="AB234" s="1">
        <v>0.08</v>
      </c>
      <c r="AC234" s="1">
        <v>9.3000000000000007</v>
      </c>
      <c r="AD234" s="1">
        <v>26</v>
      </c>
      <c r="AE234" s="1">
        <v>3.7</v>
      </c>
      <c r="AF234" s="1">
        <v>82.9</v>
      </c>
      <c r="AG234" s="1">
        <v>3.7242000000000002</v>
      </c>
      <c r="AH234" s="1">
        <v>99.6</v>
      </c>
      <c r="AI234" s="1">
        <v>95</v>
      </c>
      <c r="AJ234" s="1">
        <v>6.3745642826604207</v>
      </c>
      <c r="AK234" s="1">
        <v>16.600000000000001</v>
      </c>
      <c r="AL234" s="1">
        <v>99.456670000000003</v>
      </c>
      <c r="AM234" s="1">
        <v>107.36645</v>
      </c>
      <c r="AN234" s="1">
        <v>90.909090909090921</v>
      </c>
      <c r="AO234" s="1">
        <v>78.839135226936534</v>
      </c>
      <c r="AP234" s="1">
        <v>31.67</v>
      </c>
      <c r="AQ234" s="1">
        <v>100</v>
      </c>
      <c r="AR234" s="1">
        <v>100</v>
      </c>
      <c r="AS234" s="1">
        <v>0.92997056219510255</v>
      </c>
      <c r="AT234" s="1">
        <v>1</v>
      </c>
      <c r="AU234" s="1">
        <v>3.4282922085871923</v>
      </c>
      <c r="AV234" s="1">
        <v>1.8359999656677199</v>
      </c>
      <c r="AW234" s="1">
        <v>68.58</v>
      </c>
      <c r="AX234" s="1">
        <v>84.449538780634199</v>
      </c>
      <c r="AY234" s="1">
        <v>146.8230696</v>
      </c>
      <c r="AZ234" s="1">
        <v>2.1837699413299601</v>
      </c>
      <c r="BA234" s="1">
        <v>47.56</v>
      </c>
      <c r="BB234" s="1">
        <v>100</v>
      </c>
      <c r="BC234" s="1">
        <v>1.49</v>
      </c>
      <c r="BD234" s="1">
        <v>17.899999999999999</v>
      </c>
      <c r="BE234" s="1">
        <v>95.236214610051718</v>
      </c>
      <c r="BF234" s="1">
        <v>123.09449823867334</v>
      </c>
      <c r="BG234" s="1">
        <v>21.143439999999998</v>
      </c>
      <c r="BH234" s="1">
        <v>0.85931000000000002</v>
      </c>
      <c r="BI234" s="1">
        <v>0.32055793607419392</v>
      </c>
      <c r="BJ234" s="1">
        <v>94.236850420173866</v>
      </c>
      <c r="BK234" s="1">
        <v>6.3183749516666667</v>
      </c>
      <c r="BL234" s="1">
        <v>85</v>
      </c>
      <c r="BM234" s="1">
        <v>204.5</v>
      </c>
      <c r="BN234" s="1">
        <v>60</v>
      </c>
    </row>
    <row r="235" spans="1:66" x14ac:dyDescent="0.3">
      <c r="A235" t="s">
        <v>168</v>
      </c>
      <c r="B235" t="s">
        <v>67</v>
      </c>
      <c r="C235" t="s">
        <v>87</v>
      </c>
      <c r="D235">
        <v>2020</v>
      </c>
      <c r="E235" s="1">
        <v>-8.3000000000000007</v>
      </c>
      <c r="F235" s="1">
        <v>16.837483068107112</v>
      </c>
      <c r="G235" s="1">
        <v>331.72793389151411</v>
      </c>
      <c r="H235" s="1">
        <v>-0.18191666666665601</v>
      </c>
      <c r="I235" s="1">
        <v>-4.0999999999999996</v>
      </c>
      <c r="J235" s="1">
        <v>152</v>
      </c>
      <c r="K235" s="1">
        <v>-0.20211546123027802</v>
      </c>
      <c r="L235" s="1">
        <v>1.4650743007659912</v>
      </c>
      <c r="M235" s="1">
        <v>2.3352997303009033</v>
      </c>
      <c r="N235" s="1">
        <v>1.8803819417953491</v>
      </c>
      <c r="O235" s="1">
        <v>2.2056066989898682</v>
      </c>
      <c r="P235" s="1">
        <v>0.89</v>
      </c>
      <c r="Q235" s="1">
        <v>1.17</v>
      </c>
      <c r="R235" s="1">
        <v>4.4000000000000004</v>
      </c>
      <c r="S235" s="1">
        <v>3.6</v>
      </c>
      <c r="T235" s="1">
        <v>6.1000000000000005</v>
      </c>
      <c r="U235" s="1">
        <v>2.41</v>
      </c>
      <c r="V235" s="1">
        <v>8.1</v>
      </c>
      <c r="W235" s="1">
        <v>1.125</v>
      </c>
      <c r="X235" s="1">
        <v>8</v>
      </c>
      <c r="Y235" s="1">
        <v>1.1000000000000001</v>
      </c>
      <c r="Z235" s="1">
        <v>2.8000000000000003</v>
      </c>
      <c r="AA235" s="1">
        <v>47</v>
      </c>
      <c r="AB235" s="1">
        <v>0.04</v>
      </c>
      <c r="AC235" s="1">
        <v>9.3000000000000007</v>
      </c>
      <c r="AD235" s="1">
        <v>26</v>
      </c>
      <c r="AE235" s="1">
        <v>2.8000000000000003</v>
      </c>
      <c r="AF235" s="1">
        <v>82.9</v>
      </c>
      <c r="AG235" s="1">
        <v>3.5300000000000002</v>
      </c>
      <c r="AH235" s="1">
        <v>99.600000000000009</v>
      </c>
      <c r="AI235" s="1">
        <v>95</v>
      </c>
      <c r="AJ235" s="1">
        <v>6.3780000000000001</v>
      </c>
      <c r="AK235" s="1">
        <v>16.5</v>
      </c>
      <c r="AL235" s="1">
        <v>99.67</v>
      </c>
      <c r="AM235" s="1">
        <v>104.63200000000001</v>
      </c>
      <c r="AN235" s="1">
        <v>92.5</v>
      </c>
      <c r="AO235" s="1">
        <v>79.338000000000008</v>
      </c>
      <c r="AP235" s="1">
        <v>80</v>
      </c>
      <c r="AQ235" s="1">
        <v>100</v>
      </c>
      <c r="AR235" s="1">
        <v>100</v>
      </c>
      <c r="AS235" s="1">
        <v>0.96099999999999997</v>
      </c>
      <c r="AT235" s="1">
        <v>1.2</v>
      </c>
      <c r="AU235" s="1">
        <v>3.4279999999999999</v>
      </c>
      <c r="AV235" s="1">
        <v>4.109</v>
      </c>
      <c r="AW235" s="1">
        <v>66.28</v>
      </c>
      <c r="AX235" s="1">
        <v>88.165999999999997</v>
      </c>
      <c r="AY235" s="1">
        <v>148.822</v>
      </c>
      <c r="AZ235" s="1">
        <v>2.2240000000000002</v>
      </c>
      <c r="BA235" s="1">
        <v>47.88</v>
      </c>
      <c r="BB235" s="1">
        <v>99</v>
      </c>
      <c r="BC235" s="1">
        <v>3.6440000000000001</v>
      </c>
      <c r="BD235" s="1">
        <v>17.900000000000002</v>
      </c>
      <c r="BE235" s="1">
        <v>76.719000000000008</v>
      </c>
      <c r="BF235" s="1">
        <v>1E-3</v>
      </c>
      <c r="BG235" s="1">
        <v>21.143000000000001</v>
      </c>
      <c r="BH235" s="1">
        <v>0.85699999999999998</v>
      </c>
      <c r="BI235" s="1">
        <v>0.2</v>
      </c>
      <c r="BJ235" s="1">
        <v>95.3</v>
      </c>
      <c r="BK235" s="1">
        <v>6.367</v>
      </c>
      <c r="BL235" s="1">
        <v>85</v>
      </c>
      <c r="BM235" s="1">
        <v>203</v>
      </c>
      <c r="BN235" s="1">
        <v>81.353999999999999</v>
      </c>
    </row>
    <row r="236" spans="1:66" x14ac:dyDescent="0.3">
      <c r="A236" t="s">
        <v>168</v>
      </c>
      <c r="B236" t="s">
        <v>67</v>
      </c>
      <c r="C236" t="s">
        <v>87</v>
      </c>
      <c r="D236">
        <v>2021</v>
      </c>
      <c r="E236" s="1">
        <v>15.1</v>
      </c>
      <c r="F236" s="1">
        <v>18.117981536559139</v>
      </c>
      <c r="G236" s="1">
        <v>338.30975384169437</v>
      </c>
      <c r="H236" s="1">
        <v>2.3048595904048699</v>
      </c>
      <c r="I236" s="1">
        <v>7.6</v>
      </c>
      <c r="J236" s="1">
        <v>132.81</v>
      </c>
      <c r="K236" s="1">
        <v>-0.20211546123027802</v>
      </c>
      <c r="L236" s="1">
        <v>1.4650743007659912</v>
      </c>
      <c r="M236" s="1">
        <v>2.3352997303009033</v>
      </c>
      <c r="N236" s="1">
        <v>1.8803819417953491</v>
      </c>
      <c r="O236" s="1">
        <v>2.2056066989898682</v>
      </c>
      <c r="P236" s="1">
        <v>0.85</v>
      </c>
      <c r="Q236" s="1">
        <v>1.17</v>
      </c>
      <c r="R236" s="1">
        <v>4.4000000000000004</v>
      </c>
      <c r="S236" s="1">
        <v>3.6</v>
      </c>
      <c r="T236" s="1">
        <v>6.1000000000000005</v>
      </c>
      <c r="U236" s="1">
        <v>2.41</v>
      </c>
      <c r="V236" s="1">
        <v>8.1</v>
      </c>
      <c r="W236" s="1">
        <v>1.125</v>
      </c>
      <c r="X236" s="1">
        <v>8</v>
      </c>
      <c r="Y236" s="1">
        <v>0.9</v>
      </c>
      <c r="Z236" s="1">
        <v>2.5</v>
      </c>
      <c r="AA236" s="1">
        <v>41</v>
      </c>
      <c r="AB236" s="1">
        <v>0.03</v>
      </c>
      <c r="AC236" s="1">
        <v>9.3000000000000007</v>
      </c>
      <c r="AD236" s="1">
        <v>26</v>
      </c>
      <c r="AE236" s="1">
        <v>2.09</v>
      </c>
      <c r="AF236" s="1">
        <v>83.222000000000008</v>
      </c>
      <c r="AG236" s="1">
        <v>3.5129999999999999</v>
      </c>
      <c r="AH236" s="1">
        <v>99.600000000000009</v>
      </c>
      <c r="AI236" s="1">
        <v>95</v>
      </c>
      <c r="AJ236" s="1">
        <v>6.4</v>
      </c>
      <c r="AK236" s="1">
        <v>16.5</v>
      </c>
      <c r="AL236" s="1">
        <v>99.796000000000006</v>
      </c>
      <c r="AM236" s="1">
        <v>99.647000000000006</v>
      </c>
      <c r="AN236" s="1">
        <v>92.561999999999998</v>
      </c>
      <c r="AO236" s="1">
        <v>79.058000000000007</v>
      </c>
      <c r="AP236" s="1">
        <v>83.2</v>
      </c>
      <c r="AQ236" s="1">
        <v>100</v>
      </c>
      <c r="AR236" s="1">
        <v>100</v>
      </c>
      <c r="AS236" s="1">
        <v>0.94600000000000006</v>
      </c>
      <c r="AT236" s="1">
        <v>1.34</v>
      </c>
      <c r="AU236" s="1">
        <v>3.4279999999999999</v>
      </c>
      <c r="AV236" s="1">
        <v>5.19</v>
      </c>
      <c r="AW236" s="1">
        <v>66.06</v>
      </c>
      <c r="AX236" s="1">
        <v>88.948999999999998</v>
      </c>
      <c r="AY236" s="1">
        <v>155.64699999999999</v>
      </c>
      <c r="AZ236" s="1">
        <v>1.944</v>
      </c>
      <c r="BA236" s="1">
        <v>48</v>
      </c>
      <c r="BB236" s="1">
        <v>100</v>
      </c>
      <c r="BC236" s="1">
        <v>3.6440000000000001</v>
      </c>
      <c r="BD236" s="1">
        <v>19.931000000000001</v>
      </c>
      <c r="BE236" s="1">
        <v>76.719000000000008</v>
      </c>
      <c r="BF236" s="1">
        <v>1E-3</v>
      </c>
      <c r="BG236" s="1">
        <v>21.143000000000001</v>
      </c>
      <c r="BH236" s="1">
        <v>0.85</v>
      </c>
      <c r="BI236" s="1">
        <v>0.156</v>
      </c>
      <c r="BJ236" s="1">
        <v>95.3</v>
      </c>
      <c r="BK236" s="1">
        <v>6.452</v>
      </c>
      <c r="BL236" s="1">
        <v>85</v>
      </c>
      <c r="BM236" s="1">
        <v>185</v>
      </c>
      <c r="BN236" s="1">
        <v>81.353999999999999</v>
      </c>
    </row>
    <row r="237" spans="1:66" x14ac:dyDescent="0.3">
      <c r="A237" t="s">
        <v>171</v>
      </c>
      <c r="B237" t="s">
        <v>67</v>
      </c>
      <c r="C237" t="s">
        <v>68</v>
      </c>
      <c r="D237">
        <v>2017</v>
      </c>
      <c r="E237" s="1" t="s">
        <v>172</v>
      </c>
      <c r="F237" s="1">
        <v>-1.9429757177905023</v>
      </c>
      <c r="G237" s="1">
        <v>188.46925196107452</v>
      </c>
      <c r="H237" s="1">
        <v>1.31194588223234</v>
      </c>
      <c r="I237" s="1">
        <v>3</v>
      </c>
      <c r="J237" s="1">
        <v>51.6</v>
      </c>
      <c r="K237" s="1">
        <v>0.91205286979675293</v>
      </c>
      <c r="L237" s="1">
        <v>0.90998941659927368</v>
      </c>
      <c r="M237" s="1">
        <v>0.70370692014694214</v>
      </c>
      <c r="N237" s="1">
        <v>0.54297506809234619</v>
      </c>
      <c r="O237" s="1">
        <v>0.82611924409866333</v>
      </c>
      <c r="P237" s="1">
        <v>0.68079376220700283</v>
      </c>
      <c r="Q237" s="1">
        <v>2.7659606933594034</v>
      </c>
      <c r="R237" s="1">
        <v>2.58</v>
      </c>
      <c r="S237" s="1">
        <v>0.7</v>
      </c>
      <c r="T237" s="1">
        <v>25.7</v>
      </c>
      <c r="U237" s="1">
        <v>2.3591514817639898</v>
      </c>
      <c r="V237" s="1">
        <v>6.0386999999999995</v>
      </c>
      <c r="W237" s="1">
        <v>0.56909344662621641</v>
      </c>
      <c r="X237" s="1">
        <v>6</v>
      </c>
      <c r="Y237" s="1">
        <v>4.2</v>
      </c>
      <c r="Z237" s="1">
        <v>5.9</v>
      </c>
      <c r="AA237" s="1">
        <v>6.5</v>
      </c>
      <c r="AB237" s="1">
        <v>3.0000000000000001E-3</v>
      </c>
      <c r="AC237" s="1">
        <v>19.399999999999999</v>
      </c>
      <c r="AD237" s="1">
        <v>66</v>
      </c>
      <c r="AE237" s="1">
        <v>6.6</v>
      </c>
      <c r="AF237" s="1">
        <v>68.099999999999994</v>
      </c>
      <c r="AG237" s="1">
        <v>19.939800000000002</v>
      </c>
      <c r="AH237" s="1">
        <v>99.2</v>
      </c>
      <c r="AI237" s="1">
        <v>95</v>
      </c>
      <c r="AJ237" s="1">
        <v>6</v>
      </c>
      <c r="AK237" s="1">
        <v>22.9</v>
      </c>
      <c r="AL237" s="1">
        <v>84.76</v>
      </c>
      <c r="AM237" s="1">
        <v>86.67971</v>
      </c>
      <c r="AN237" s="1">
        <v>97.269474960851596</v>
      </c>
      <c r="AO237" s="1">
        <v>74.744526661225549</v>
      </c>
      <c r="AP237" s="1">
        <v>1.4</v>
      </c>
      <c r="AQ237" s="1">
        <v>54.693412000000002</v>
      </c>
      <c r="AR237" s="1">
        <v>99.08292453</v>
      </c>
      <c r="AS237" s="1">
        <v>1.0764857247706423</v>
      </c>
      <c r="AT237" s="1">
        <v>10.821648597717285</v>
      </c>
      <c r="AU237" s="1">
        <v>2.9356936304391619</v>
      </c>
      <c r="AV237" s="1">
        <v>9.9909999999999997</v>
      </c>
      <c r="AW237" s="1">
        <v>62.725000000000001</v>
      </c>
      <c r="AX237" s="1">
        <v>85.019514056784999</v>
      </c>
      <c r="AY237" s="1">
        <v>67.53</v>
      </c>
      <c r="AZ237" s="1">
        <v>0.88621997833251998</v>
      </c>
      <c r="BA237" s="1">
        <v>26.12</v>
      </c>
      <c r="BB237" s="1">
        <v>95.869789400000002</v>
      </c>
      <c r="BC237" s="1">
        <v>1.37</v>
      </c>
      <c r="BD237" s="1">
        <v>11.4</v>
      </c>
      <c r="BE237" s="1">
        <v>40.162634346615299</v>
      </c>
      <c r="BF237" s="1">
        <v>1016.6950632780613</v>
      </c>
      <c r="BG237" s="1">
        <v>83.558472930386998</v>
      </c>
      <c r="BH237" s="1">
        <v>0.96199149158157804</v>
      </c>
      <c r="BI237" s="1">
        <v>1.1000000000000001</v>
      </c>
      <c r="BJ237" s="1">
        <v>62</v>
      </c>
      <c r="BK237" s="1">
        <v>4.2230993682211571</v>
      </c>
      <c r="BL237" s="1">
        <v>51</v>
      </c>
      <c r="BM237" s="1">
        <v>187</v>
      </c>
      <c r="BN237" s="1">
        <v>0</v>
      </c>
    </row>
    <row r="238" spans="1:66" x14ac:dyDescent="0.3">
      <c r="A238" t="s">
        <v>171</v>
      </c>
      <c r="B238" t="s">
        <v>67</v>
      </c>
      <c r="C238" t="s">
        <v>68</v>
      </c>
      <c r="D238">
        <v>2018</v>
      </c>
      <c r="E238" s="1">
        <v>-172.6</v>
      </c>
      <c r="F238" s="1">
        <v>-2.1711164073837157</v>
      </c>
      <c r="G238" s="1">
        <v>190.69859489921203</v>
      </c>
      <c r="H238" s="1">
        <v>2.5140371288380798</v>
      </c>
      <c r="I238" s="1">
        <v>3.8</v>
      </c>
      <c r="J238" s="1">
        <v>49.6</v>
      </c>
      <c r="K238" s="1">
        <v>0.83723556995391846</v>
      </c>
      <c r="L238" s="1">
        <v>0.74344348907470703</v>
      </c>
      <c r="M238" s="1">
        <v>0.61731070280075073</v>
      </c>
      <c r="N238" s="1">
        <v>0.50211882591247559</v>
      </c>
      <c r="O238" s="1">
        <v>0.8082805871963501</v>
      </c>
      <c r="P238" s="1">
        <v>1.0339297352458299</v>
      </c>
      <c r="Q238" s="1">
        <v>3.1</v>
      </c>
      <c r="R238" s="1">
        <v>2.58</v>
      </c>
      <c r="S238" s="1">
        <v>0.7</v>
      </c>
      <c r="T238" s="1">
        <v>20.5</v>
      </c>
      <c r="U238" s="1">
        <v>2.37</v>
      </c>
      <c r="V238" s="1">
        <v>6.4303999999999997</v>
      </c>
      <c r="W238" s="1">
        <v>0.56909344662621641</v>
      </c>
      <c r="X238" s="1">
        <v>6</v>
      </c>
      <c r="Y238" s="1">
        <v>3</v>
      </c>
      <c r="Z238" s="1">
        <v>5.9</v>
      </c>
      <c r="AA238" s="1">
        <v>5.9</v>
      </c>
      <c r="AB238" s="1">
        <v>3.0000000000000001E-3</v>
      </c>
      <c r="AC238" s="1">
        <v>17.63</v>
      </c>
      <c r="AD238" s="1">
        <v>41.339999999999996</v>
      </c>
      <c r="AE238" s="1">
        <v>8.1999999999999993</v>
      </c>
      <c r="AF238" s="1">
        <v>76.7</v>
      </c>
      <c r="AG238" s="1">
        <v>22.150200000000002</v>
      </c>
      <c r="AH238" s="1">
        <v>98.5</v>
      </c>
      <c r="AI238" s="1">
        <v>95</v>
      </c>
      <c r="AJ238" s="1">
        <v>6.4</v>
      </c>
      <c r="AK238" s="1">
        <v>22.9</v>
      </c>
      <c r="AL238" s="1">
        <v>90.4</v>
      </c>
      <c r="AM238" s="1">
        <v>86.67971</v>
      </c>
      <c r="AN238" s="1">
        <v>97.560975609756099</v>
      </c>
      <c r="AO238" s="1">
        <v>77.478857822625372</v>
      </c>
      <c r="AP238" s="1">
        <v>1.91</v>
      </c>
      <c r="AQ238" s="1">
        <v>39.622799999999998</v>
      </c>
      <c r="AR238" s="1">
        <v>99.134528299999999</v>
      </c>
      <c r="AS238" s="1">
        <v>1.1846166662642166</v>
      </c>
      <c r="AT238" s="1">
        <v>13.4091682209694</v>
      </c>
      <c r="AU238" s="1">
        <v>2.9356936304391619</v>
      </c>
      <c r="AV238" s="1">
        <v>8.4</v>
      </c>
      <c r="AW238" s="1">
        <v>66.174999999999997</v>
      </c>
      <c r="AX238" s="1">
        <v>80.475899999999996</v>
      </c>
      <c r="AY238" s="1">
        <v>78.9925017697675</v>
      </c>
      <c r="AZ238" s="1">
        <v>1.17845</v>
      </c>
      <c r="BA238" s="1">
        <v>33.373996615409851</v>
      </c>
      <c r="BB238" s="1">
        <v>96.974523520701453</v>
      </c>
      <c r="BC238" s="1">
        <v>1.37</v>
      </c>
      <c r="BD238" s="1">
        <v>11.4</v>
      </c>
      <c r="BE238" s="1">
        <v>40.162634346615299</v>
      </c>
      <c r="BF238" s="1">
        <v>1016.6950632780613</v>
      </c>
      <c r="BG238" s="1">
        <v>83.56</v>
      </c>
      <c r="BH238" s="1">
        <v>0.96</v>
      </c>
      <c r="BI238" s="1">
        <v>0.88</v>
      </c>
      <c r="BJ238" s="1">
        <v>67</v>
      </c>
      <c r="BK238" s="1">
        <v>4.1877293586666662</v>
      </c>
      <c r="BL238" s="1">
        <v>50</v>
      </c>
      <c r="BM238" s="1">
        <v>182.69</v>
      </c>
      <c r="BN238" s="1">
        <v>0</v>
      </c>
    </row>
    <row r="239" spans="1:66" x14ac:dyDescent="0.3">
      <c r="A239" t="s">
        <v>171</v>
      </c>
      <c r="B239" t="s">
        <v>67</v>
      </c>
      <c r="C239" t="s">
        <v>68</v>
      </c>
      <c r="D239">
        <v>2019</v>
      </c>
      <c r="E239" s="1">
        <v>-182.9</v>
      </c>
      <c r="F239" s="1">
        <v>-3.3546861608555085</v>
      </c>
      <c r="G239" s="1">
        <v>184.13069308956202</v>
      </c>
      <c r="H239" s="1">
        <v>2.6645613342544299</v>
      </c>
      <c r="I239" s="1">
        <v>2.6</v>
      </c>
      <c r="J239" s="1">
        <v>48.1</v>
      </c>
      <c r="K239" s="1">
        <v>0.86284416913986206</v>
      </c>
      <c r="L239" s="1">
        <v>0.66715770959854126</v>
      </c>
      <c r="M239" s="1">
        <v>0.58522641658782959</v>
      </c>
      <c r="N239" s="1">
        <v>0.52844488620758057</v>
      </c>
      <c r="O239" s="1">
        <v>1.0068709850311279</v>
      </c>
      <c r="P239" s="1">
        <v>0.89</v>
      </c>
      <c r="Q239" s="1">
        <v>2.7</v>
      </c>
      <c r="R239" s="1">
        <v>2.58</v>
      </c>
      <c r="S239" s="1">
        <v>0.7</v>
      </c>
      <c r="T239" s="1">
        <v>20.5</v>
      </c>
      <c r="U239" s="1">
        <v>2.3591514817639898</v>
      </c>
      <c r="V239" s="1">
        <v>6.4303999999999997</v>
      </c>
      <c r="W239" s="1">
        <v>0.56909344662621641</v>
      </c>
      <c r="X239" s="1">
        <v>6</v>
      </c>
      <c r="Y239" s="1">
        <v>2.8</v>
      </c>
      <c r="Z239" s="1">
        <v>5.6</v>
      </c>
      <c r="AA239" s="1">
        <v>4.8</v>
      </c>
      <c r="AB239" s="1">
        <v>0.02</v>
      </c>
      <c r="AC239" s="1">
        <v>17.2</v>
      </c>
      <c r="AD239" s="1">
        <v>34</v>
      </c>
      <c r="AE239" s="1">
        <v>8.1999999999999993</v>
      </c>
      <c r="AF239" s="1">
        <v>77.400000000000006</v>
      </c>
      <c r="AG239" s="1">
        <v>22.150200000000002</v>
      </c>
      <c r="AH239" s="1">
        <v>98.5</v>
      </c>
      <c r="AI239" s="1">
        <v>96</v>
      </c>
      <c r="AJ239" s="1">
        <v>6.365508900210874</v>
      </c>
      <c r="AK239" s="1">
        <v>22.9</v>
      </c>
      <c r="AL239" s="1">
        <v>93.4</v>
      </c>
      <c r="AM239" s="1">
        <v>86.67971</v>
      </c>
      <c r="AN239" s="1">
        <v>97.61904761904762</v>
      </c>
      <c r="AO239" s="1">
        <v>77.562322790538488</v>
      </c>
      <c r="AP239" s="1">
        <v>1.91</v>
      </c>
      <c r="AQ239" s="1">
        <v>39.622799999999998</v>
      </c>
      <c r="AR239" s="1">
        <v>99.186132079999993</v>
      </c>
      <c r="AS239" s="1">
        <v>1.1802533289508494</v>
      </c>
      <c r="AT239" s="1">
        <v>13.4091682209694</v>
      </c>
      <c r="AU239" s="1">
        <v>2.9356936304391619</v>
      </c>
      <c r="AV239" s="1">
        <v>7.2680001258850098</v>
      </c>
      <c r="AW239" s="1">
        <v>66.174999999999997</v>
      </c>
      <c r="AX239" s="1">
        <v>81.625667517265498</v>
      </c>
      <c r="AY239" s="1">
        <v>82.637891260000004</v>
      </c>
      <c r="AZ239" s="1">
        <v>0.78965002298355103</v>
      </c>
      <c r="BA239" s="1">
        <v>33.373996615409851</v>
      </c>
      <c r="BB239" s="1">
        <v>97.159077014123611</v>
      </c>
      <c r="BC239" s="1">
        <v>1.37</v>
      </c>
      <c r="BD239" s="1">
        <v>12.3</v>
      </c>
      <c r="BE239" s="1">
        <v>40.162634346615299</v>
      </c>
      <c r="BF239" s="1">
        <v>1656.4567050614496</v>
      </c>
      <c r="BG239" s="1">
        <v>83.620999999999995</v>
      </c>
      <c r="BH239" s="1">
        <v>0.96206000000000003</v>
      </c>
      <c r="BI239" s="1">
        <v>1.0474598547228311</v>
      </c>
      <c r="BJ239" s="1">
        <v>66.702009222225342</v>
      </c>
      <c r="BK239" s="1">
        <v>4.1877293586666662</v>
      </c>
      <c r="BL239" s="1">
        <v>50</v>
      </c>
      <c r="BM239" s="1">
        <v>183.67300435008238</v>
      </c>
      <c r="BN239" s="1">
        <v>0</v>
      </c>
    </row>
    <row r="240" spans="1:66" x14ac:dyDescent="0.3">
      <c r="A240" t="s">
        <v>171</v>
      </c>
      <c r="B240" t="s">
        <v>67</v>
      </c>
      <c r="C240" t="s">
        <v>68</v>
      </c>
      <c r="D240">
        <v>2020</v>
      </c>
      <c r="E240" s="1">
        <v>-143.69999999999999</v>
      </c>
      <c r="F240" s="1">
        <v>0.4365595058276216</v>
      </c>
      <c r="G240" s="1">
        <v>169.94717365919553</v>
      </c>
      <c r="H240" s="1">
        <v>1.9369412669421999</v>
      </c>
      <c r="I240" s="1">
        <v>-4.4000000000000004</v>
      </c>
      <c r="J240" s="1">
        <v>59.7</v>
      </c>
      <c r="K240" s="1">
        <v>0.88208013772964478</v>
      </c>
      <c r="L240" s="1">
        <v>0.63925719261169434</v>
      </c>
      <c r="M240" s="1">
        <v>0.54407942295074463</v>
      </c>
      <c r="N240" s="1">
        <v>0.67851912975311279</v>
      </c>
      <c r="O240" s="1">
        <v>0.78447788953781128</v>
      </c>
      <c r="P240" s="1">
        <v>0.89</v>
      </c>
      <c r="Q240" s="1">
        <v>3.4</v>
      </c>
      <c r="R240" s="1">
        <v>2.58</v>
      </c>
      <c r="S240" s="1">
        <v>0.7</v>
      </c>
      <c r="T240" s="1">
        <v>20.5</v>
      </c>
      <c r="U240" s="1">
        <v>2.403</v>
      </c>
      <c r="V240" s="1">
        <v>4.8559999999999999</v>
      </c>
      <c r="W240" s="1">
        <v>0.45100000000000001</v>
      </c>
      <c r="X240" s="1">
        <v>5</v>
      </c>
      <c r="Y240" s="1">
        <v>2.8000000000000003</v>
      </c>
      <c r="Z240" s="1">
        <v>5.6000000000000005</v>
      </c>
      <c r="AA240" s="1">
        <v>5.8</v>
      </c>
      <c r="AB240" s="1">
        <v>0.02</v>
      </c>
      <c r="AC240" s="1">
        <v>17.2</v>
      </c>
      <c r="AD240" s="1">
        <v>34</v>
      </c>
      <c r="AE240" s="1">
        <v>6.1000000000000005</v>
      </c>
      <c r="AF240" s="1">
        <v>77.400000000000006</v>
      </c>
      <c r="AG240" s="1">
        <v>25.684000000000001</v>
      </c>
      <c r="AH240" s="1">
        <v>98.5</v>
      </c>
      <c r="AI240" s="1">
        <v>96</v>
      </c>
      <c r="AJ240" s="1">
        <v>6.2350000000000003</v>
      </c>
      <c r="AK240" s="1">
        <v>22.900000000000002</v>
      </c>
      <c r="AL240" s="1">
        <v>94.841999999999999</v>
      </c>
      <c r="AM240" s="1">
        <v>94.841999999999999</v>
      </c>
      <c r="AN240" s="1">
        <v>98.424999999999997</v>
      </c>
      <c r="AO240" s="1">
        <v>78.33</v>
      </c>
      <c r="AP240" s="1">
        <v>2.3000000000000003</v>
      </c>
      <c r="AQ240" s="1">
        <v>43.68</v>
      </c>
      <c r="AR240" s="1">
        <v>99.237735850000007</v>
      </c>
      <c r="AS240" s="1">
        <v>1.244</v>
      </c>
      <c r="AT240" s="1">
        <v>8.89</v>
      </c>
      <c r="AU240" s="1">
        <v>2.9359999999999999</v>
      </c>
      <c r="AV240" s="1">
        <v>5.5609999999999999</v>
      </c>
      <c r="AW240" s="1">
        <v>68.424999999999997</v>
      </c>
      <c r="AX240" s="1">
        <v>80.66</v>
      </c>
      <c r="AY240" s="1">
        <v>85.981999999999999</v>
      </c>
      <c r="AZ240" s="1">
        <v>0.88100000000000001</v>
      </c>
      <c r="BA240" s="1">
        <v>33.927</v>
      </c>
      <c r="BB240" s="1">
        <v>97.159000000000006</v>
      </c>
      <c r="BC240" s="1">
        <v>1.669</v>
      </c>
      <c r="BD240" s="1">
        <v>12.3</v>
      </c>
      <c r="BE240" s="1">
        <v>39.119999999999997</v>
      </c>
      <c r="BF240" s="1">
        <v>63.984999999999999</v>
      </c>
      <c r="BG240" s="1">
        <v>82.701000000000008</v>
      </c>
      <c r="BH240" s="1">
        <v>0.96299999999999997</v>
      </c>
      <c r="BI240" s="1">
        <v>1.5</v>
      </c>
      <c r="BJ240" s="1">
        <v>67.099999999999994</v>
      </c>
      <c r="BK240" s="1">
        <v>4.4130000000000003</v>
      </c>
      <c r="BL240" s="1">
        <v>50</v>
      </c>
      <c r="BM240" s="1">
        <v>192.327</v>
      </c>
      <c r="BN240" s="1">
        <v>52.95</v>
      </c>
    </row>
    <row r="241" spans="1:66" x14ac:dyDescent="0.3">
      <c r="A241" t="s">
        <v>171</v>
      </c>
      <c r="B241" t="s">
        <v>67</v>
      </c>
      <c r="C241" t="s">
        <v>68</v>
      </c>
      <c r="D241">
        <v>2021</v>
      </c>
      <c r="E241" s="1">
        <v>-150.19999999999999</v>
      </c>
      <c r="F241" s="1">
        <v>-1.9324240399093882</v>
      </c>
      <c r="G241" s="1">
        <v>188.35812921595755</v>
      </c>
      <c r="H241" s="1">
        <v>3.1496062992126301</v>
      </c>
      <c r="I241" s="1">
        <v>3</v>
      </c>
      <c r="J241" s="1">
        <v>63.1</v>
      </c>
      <c r="K241" s="1">
        <v>0.88208013772964478</v>
      </c>
      <c r="L241" s="1">
        <v>0.63925719261169434</v>
      </c>
      <c r="M241" s="1">
        <v>0.54407942295074463</v>
      </c>
      <c r="N241" s="1">
        <v>0.67851912975311279</v>
      </c>
      <c r="O241" s="1">
        <v>0.78447788953781128</v>
      </c>
      <c r="P241" s="1">
        <v>0.89</v>
      </c>
      <c r="Q241" s="1">
        <v>6.1000000000000005</v>
      </c>
      <c r="R241" s="1">
        <v>2.58</v>
      </c>
      <c r="S241" s="1">
        <v>0.7</v>
      </c>
      <c r="T241" s="1">
        <v>20.5</v>
      </c>
      <c r="U241" s="1">
        <v>2.403</v>
      </c>
      <c r="V241" s="1">
        <v>5.4329999999999998</v>
      </c>
      <c r="W241" s="1">
        <v>0.45100000000000001</v>
      </c>
      <c r="X241" s="1">
        <v>5</v>
      </c>
      <c r="Y241" s="1">
        <v>2.9</v>
      </c>
      <c r="Z241" s="1">
        <v>5.8</v>
      </c>
      <c r="AA241" s="1">
        <v>4.5</v>
      </c>
      <c r="AB241" s="1">
        <v>0.02</v>
      </c>
      <c r="AC241" s="1">
        <v>17.2</v>
      </c>
      <c r="AD241" s="1">
        <v>34</v>
      </c>
      <c r="AE241" s="1">
        <v>6.07</v>
      </c>
      <c r="AF241" s="1">
        <v>78.230999999999995</v>
      </c>
      <c r="AG241" s="1">
        <v>25.935000000000002</v>
      </c>
      <c r="AH241" s="1">
        <v>98.5</v>
      </c>
      <c r="AI241" s="1">
        <v>96</v>
      </c>
      <c r="AJ241" s="1">
        <v>6.5</v>
      </c>
      <c r="AK241" s="1">
        <v>22.900000000000002</v>
      </c>
      <c r="AL241" s="1">
        <v>95.569000000000003</v>
      </c>
      <c r="AM241" s="1">
        <v>94.289000000000001</v>
      </c>
      <c r="AN241" s="1">
        <v>98.436999999999998</v>
      </c>
      <c r="AO241" s="1">
        <v>77.510000000000005</v>
      </c>
      <c r="AP241" s="1">
        <v>2.4</v>
      </c>
      <c r="AQ241" s="1">
        <v>43.68</v>
      </c>
      <c r="AR241" s="1">
        <v>99.787999999999997</v>
      </c>
      <c r="AS241" s="1">
        <v>1.119</v>
      </c>
      <c r="AT241" s="1">
        <v>9.9049999999999994</v>
      </c>
      <c r="AU241" s="1">
        <v>2.9359999999999999</v>
      </c>
      <c r="AV241" s="1">
        <v>6.79</v>
      </c>
      <c r="AW241" s="1">
        <v>68.424999999999997</v>
      </c>
      <c r="AX241" s="1">
        <v>82.853999999999999</v>
      </c>
      <c r="AY241" s="1">
        <v>106.395</v>
      </c>
      <c r="AZ241" s="1">
        <v>0.83299999999999996</v>
      </c>
      <c r="BA241" s="1">
        <v>33.927</v>
      </c>
      <c r="BB241" s="1">
        <v>97.159000000000006</v>
      </c>
      <c r="BC241" s="1">
        <v>1.669</v>
      </c>
      <c r="BD241" s="1">
        <v>12.761000000000001</v>
      </c>
      <c r="BE241" s="1">
        <v>39.119999999999997</v>
      </c>
      <c r="BF241" s="1">
        <v>65.19</v>
      </c>
      <c r="BG241" s="1">
        <v>85.792000000000002</v>
      </c>
      <c r="BH241" s="1">
        <v>0.96099999999999997</v>
      </c>
      <c r="BI241" s="1">
        <v>1.137</v>
      </c>
      <c r="BJ241" s="1">
        <v>67.099999999999994</v>
      </c>
      <c r="BK241" s="1">
        <v>4.3010000000000002</v>
      </c>
      <c r="BL241" s="1">
        <v>49</v>
      </c>
      <c r="BM241" s="1">
        <v>192.327</v>
      </c>
      <c r="BN241" s="1">
        <v>52.95</v>
      </c>
    </row>
    <row r="242" spans="1:66" x14ac:dyDescent="0.3">
      <c r="A242" t="s">
        <v>173</v>
      </c>
      <c r="B242" t="s">
        <v>67</v>
      </c>
      <c r="C242" t="s">
        <v>68</v>
      </c>
      <c r="D242">
        <v>2017</v>
      </c>
      <c r="E242" s="1">
        <v>-152.69999999999999</v>
      </c>
      <c r="F242" s="1">
        <v>6.2458769012284154</v>
      </c>
      <c r="G242" s="1">
        <v>157.27443872416993</v>
      </c>
      <c r="H242" s="1">
        <v>1.4291074331929701</v>
      </c>
      <c r="I242" s="1">
        <v>4.8</v>
      </c>
      <c r="J242" s="1">
        <v>74.2</v>
      </c>
      <c r="K242" s="1">
        <v>1.0067129135131836</v>
      </c>
      <c r="L242" s="1">
        <v>0.87339979410171509</v>
      </c>
      <c r="M242" s="1">
        <v>1.1731081008911133</v>
      </c>
      <c r="N242" s="1">
        <v>1.0269739627838135</v>
      </c>
      <c r="O242" s="1">
        <v>0.58025264739990234</v>
      </c>
      <c r="P242" s="1">
        <v>0.21257019042970171</v>
      </c>
      <c r="Q242" s="1">
        <v>2.7659606933594034</v>
      </c>
      <c r="R242" s="1">
        <v>2.58</v>
      </c>
      <c r="S242" s="1">
        <v>0.7</v>
      </c>
      <c r="T242" s="1">
        <v>25.1</v>
      </c>
      <c r="U242" s="1">
        <v>2.4030681525740398</v>
      </c>
      <c r="V242" s="1">
        <v>6.4894999999999996</v>
      </c>
      <c r="W242" s="1">
        <v>0.82311990370538757</v>
      </c>
      <c r="X242" s="1">
        <v>9</v>
      </c>
      <c r="Y242" s="1">
        <v>1.4</v>
      </c>
      <c r="Z242" s="1">
        <v>2.2999999999999998</v>
      </c>
      <c r="AA242" s="1">
        <v>7.2</v>
      </c>
      <c r="AB242" s="1">
        <v>4.0000000000000001E-3</v>
      </c>
      <c r="AC242" s="1">
        <v>12.64</v>
      </c>
      <c r="AD242" s="1">
        <v>42</v>
      </c>
      <c r="AE242" s="1">
        <v>6.4</v>
      </c>
      <c r="AF242" s="1">
        <v>71.099999999999994</v>
      </c>
      <c r="AG242" s="1">
        <v>3.6332</v>
      </c>
      <c r="AH242" s="1">
        <v>99.9</v>
      </c>
      <c r="AI242" s="1">
        <v>94</v>
      </c>
      <c r="AJ242" s="1">
        <v>5.9</v>
      </c>
      <c r="AK242" s="1">
        <v>18.899999999999999</v>
      </c>
      <c r="AL242" s="1">
        <v>97.739949999999993</v>
      </c>
      <c r="AM242" s="1">
        <v>96.131709999999998</v>
      </c>
      <c r="AN242" s="1">
        <v>97.397853010261244</v>
      </c>
      <c r="AO242" s="1">
        <v>82.857144068157936</v>
      </c>
      <c r="AP242" s="1">
        <v>2.9</v>
      </c>
      <c r="AQ242" s="1">
        <v>59.778179999999999</v>
      </c>
      <c r="AR242" s="1">
        <v>98.27432091</v>
      </c>
      <c r="AS242" s="1">
        <v>0.79749306249999996</v>
      </c>
      <c r="AT242" s="1">
        <v>20.24138069152832</v>
      </c>
      <c r="AU242" s="1">
        <v>2.1729806440919472</v>
      </c>
      <c r="AV242" s="1">
        <v>8.6929999999999996</v>
      </c>
      <c r="AW242" s="1">
        <v>65.224999999999994</v>
      </c>
      <c r="AX242" s="1">
        <v>73.098699999999994</v>
      </c>
      <c r="AY242" s="1">
        <v>52.03</v>
      </c>
      <c r="AZ242" s="1">
        <v>2.3864700794220002</v>
      </c>
      <c r="BA242" s="1">
        <v>25.59</v>
      </c>
      <c r="BB242" s="1">
        <v>99.262491299999994</v>
      </c>
      <c r="BC242" s="1">
        <v>1.21</v>
      </c>
      <c r="BD242" s="1">
        <v>15</v>
      </c>
      <c r="BE242" s="1">
        <v>34.654896904950533</v>
      </c>
      <c r="BF242" s="1">
        <v>450.52704431638153</v>
      </c>
      <c r="BG242" s="1">
        <v>85.549273885384395</v>
      </c>
      <c r="BH242" s="1">
        <v>0.93701887561395003</v>
      </c>
      <c r="BI242" s="1">
        <v>0.7</v>
      </c>
      <c r="BJ242" s="1">
        <v>87</v>
      </c>
      <c r="BK242" s="1">
        <v>4.4660466278808704</v>
      </c>
      <c r="BL242" s="1">
        <v>61</v>
      </c>
      <c r="BM242" s="1">
        <v>73</v>
      </c>
      <c r="BN242" s="1">
        <v>0</v>
      </c>
    </row>
    <row r="243" spans="1:66" x14ac:dyDescent="0.3">
      <c r="A243" t="s">
        <v>173</v>
      </c>
      <c r="B243" t="s">
        <v>67</v>
      </c>
      <c r="C243" t="s">
        <v>68</v>
      </c>
      <c r="D243">
        <v>2018</v>
      </c>
      <c r="E243" s="1">
        <v>-168.6</v>
      </c>
      <c r="F243" s="1">
        <v>5.9624858463171249</v>
      </c>
      <c r="G243" s="1">
        <v>161.18507467548417</v>
      </c>
      <c r="H243" s="1">
        <v>1.73860861988181</v>
      </c>
      <c r="I243" s="1">
        <v>4.4000000000000004</v>
      </c>
      <c r="J243" s="1">
        <v>70.3</v>
      </c>
      <c r="K243" s="1">
        <v>0.95988696813583374</v>
      </c>
      <c r="L243" s="1">
        <v>0.90113711357116699</v>
      </c>
      <c r="M243" s="1">
        <v>1.1242660284042358</v>
      </c>
      <c r="N243" s="1">
        <v>1.0586053133010864</v>
      </c>
      <c r="O243" s="1">
        <v>0.65374428033828735</v>
      </c>
      <c r="P243" s="1">
        <v>0.19179405100776301</v>
      </c>
      <c r="Q243" s="1">
        <v>2.5</v>
      </c>
      <c r="R243" s="1">
        <v>2.58</v>
      </c>
      <c r="S243" s="1">
        <v>0.7</v>
      </c>
      <c r="T243" s="1">
        <v>20.2</v>
      </c>
      <c r="U243" s="1">
        <v>2.4030681525740398</v>
      </c>
      <c r="V243" s="1">
        <v>6.4644000000000004</v>
      </c>
      <c r="W243" s="1">
        <v>0.82311990370538757</v>
      </c>
      <c r="X243" s="1">
        <v>9</v>
      </c>
      <c r="Y243" s="1">
        <v>1.3</v>
      </c>
      <c r="Z243" s="1">
        <v>2.2999999999999998</v>
      </c>
      <c r="AA243" s="1">
        <v>6.5</v>
      </c>
      <c r="AB243" s="1">
        <v>3.0000000000000001E-3</v>
      </c>
      <c r="AC243" s="1">
        <v>13.2</v>
      </c>
      <c r="AD243" s="1">
        <v>20.420000000000002</v>
      </c>
      <c r="AE243" s="1">
        <v>6.5</v>
      </c>
      <c r="AF243" s="1">
        <v>80.8</v>
      </c>
      <c r="AG243" s="1">
        <v>4.3078000000000003</v>
      </c>
      <c r="AH243" s="1">
        <v>99.8</v>
      </c>
      <c r="AI243" s="1">
        <v>92</v>
      </c>
      <c r="AJ243" s="1">
        <v>6.2</v>
      </c>
      <c r="AK243" s="1">
        <v>18.899999999999999</v>
      </c>
      <c r="AL243" s="1">
        <v>97.774259999999998</v>
      </c>
      <c r="AM243" s="1">
        <v>96.131709999999998</v>
      </c>
      <c r="AN243" s="1">
        <v>97.54098360655739</v>
      </c>
      <c r="AO243" s="1">
        <v>84.95053993956725</v>
      </c>
      <c r="AP243" s="1">
        <v>6.13</v>
      </c>
      <c r="AQ243" s="1">
        <v>34.680399999999999</v>
      </c>
      <c r="AR243" s="1">
        <v>98.27432091</v>
      </c>
      <c r="AS243" s="1">
        <v>0.91048239279765975</v>
      </c>
      <c r="AT243" s="1">
        <v>20.877396143265798</v>
      </c>
      <c r="AU243" s="1">
        <v>2.1729806440919472</v>
      </c>
      <c r="AV243" s="1">
        <v>7.4</v>
      </c>
      <c r="AW243" s="1">
        <v>69.275000000000006</v>
      </c>
      <c r="AX243" s="1">
        <v>75.498504261079106</v>
      </c>
      <c r="AY243" s="1">
        <v>62.301250034891602</v>
      </c>
      <c r="AZ243" s="1">
        <v>2.2117399999999998</v>
      </c>
      <c r="BA243" s="1">
        <v>27.465334534645081</v>
      </c>
      <c r="BB243" s="1">
        <v>99.21454989507329</v>
      </c>
      <c r="BC243" s="1">
        <v>1.21</v>
      </c>
      <c r="BD243" s="1">
        <v>15</v>
      </c>
      <c r="BE243" s="1">
        <v>34.654896904950533</v>
      </c>
      <c r="BF243" s="1">
        <v>450.52704431638153</v>
      </c>
      <c r="BG243" s="1">
        <v>85.55</v>
      </c>
      <c r="BH243" s="1">
        <v>0.94</v>
      </c>
      <c r="BI243" s="1">
        <v>1.21</v>
      </c>
      <c r="BJ243" s="1">
        <v>88</v>
      </c>
      <c r="BK243" s="1">
        <v>4.4910376866666661</v>
      </c>
      <c r="BL243" s="1">
        <v>61</v>
      </c>
      <c r="BM243" s="1">
        <v>67.67</v>
      </c>
      <c r="BN243" s="1">
        <v>0</v>
      </c>
    </row>
    <row r="244" spans="1:66" x14ac:dyDescent="0.3">
      <c r="A244" t="s">
        <v>173</v>
      </c>
      <c r="B244" t="s">
        <v>67</v>
      </c>
      <c r="C244" t="s">
        <v>68</v>
      </c>
      <c r="D244">
        <v>2019</v>
      </c>
      <c r="E244" s="1">
        <v>-165.1</v>
      </c>
      <c r="F244" s="1">
        <v>5.9908451278834995</v>
      </c>
      <c r="G244" s="1">
        <v>159.2763226339479</v>
      </c>
      <c r="H244" s="1">
        <v>1.6305226075433801</v>
      </c>
      <c r="I244" s="1">
        <v>3.3</v>
      </c>
      <c r="J244" s="1">
        <v>65.599999999999994</v>
      </c>
      <c r="K244" s="1">
        <v>0.97903072834014893</v>
      </c>
      <c r="L244" s="1">
        <v>0.80742919445037842</v>
      </c>
      <c r="M244" s="1">
        <v>1.0810906887054443</v>
      </c>
      <c r="N244" s="1">
        <v>1.1186105012893677</v>
      </c>
      <c r="O244" s="1">
        <v>1.0089302062988281</v>
      </c>
      <c r="P244" s="1">
        <v>0.17</v>
      </c>
      <c r="Q244" s="1">
        <v>2.5</v>
      </c>
      <c r="R244" s="1">
        <v>2.58</v>
      </c>
      <c r="S244" s="1">
        <v>0.7</v>
      </c>
      <c r="T244" s="1">
        <v>20.2</v>
      </c>
      <c r="U244" s="1">
        <v>2.4030681525740398</v>
      </c>
      <c r="V244" s="1">
        <v>6.4643999999999995</v>
      </c>
      <c r="W244" s="1">
        <v>0.82311990370538757</v>
      </c>
      <c r="X244" s="1">
        <v>9</v>
      </c>
      <c r="Y244" s="1">
        <v>1.2</v>
      </c>
      <c r="Z244" s="1">
        <v>2.1</v>
      </c>
      <c r="AA244" s="1">
        <v>5.7</v>
      </c>
      <c r="AB244" s="1">
        <v>0.03</v>
      </c>
      <c r="AC244" s="1">
        <v>12.7</v>
      </c>
      <c r="AD244" s="1">
        <v>23</v>
      </c>
      <c r="AE244" s="1">
        <v>6.5</v>
      </c>
      <c r="AF244" s="1">
        <v>80.900000000000006</v>
      </c>
      <c r="AG244" s="1">
        <v>4.3078000000000003</v>
      </c>
      <c r="AH244" s="1">
        <v>99.8</v>
      </c>
      <c r="AI244" s="1">
        <v>93</v>
      </c>
      <c r="AJ244" s="1">
        <v>6.2494191046322838</v>
      </c>
      <c r="AK244" s="1">
        <v>18.899999999999999</v>
      </c>
      <c r="AL244" s="1">
        <v>97.702699999999993</v>
      </c>
      <c r="AM244" s="1">
        <v>96.131709999999998</v>
      </c>
      <c r="AN244" s="1">
        <v>99.186991869918685</v>
      </c>
      <c r="AO244" s="1">
        <v>85.103527928393106</v>
      </c>
      <c r="AP244" s="1">
        <v>6.13</v>
      </c>
      <c r="AQ244" s="1">
        <v>34.680399999999999</v>
      </c>
      <c r="AR244" s="1">
        <v>98.27432091</v>
      </c>
      <c r="AS244" s="1">
        <v>0.90830323373273825</v>
      </c>
      <c r="AT244" s="1">
        <v>20.877396143265798</v>
      </c>
      <c r="AU244" s="1">
        <v>2.1729806440919472</v>
      </c>
      <c r="AV244" s="1">
        <v>6.2199997901916504</v>
      </c>
      <c r="AW244" s="1">
        <v>69.275000000000006</v>
      </c>
      <c r="AX244" s="1">
        <v>78.885426355477506</v>
      </c>
      <c r="AY244" s="1">
        <v>70.026096449999997</v>
      </c>
      <c r="AZ244" s="1">
        <v>2.0020198822021502</v>
      </c>
      <c r="BA244" s="1">
        <v>27.465334534645081</v>
      </c>
      <c r="BB244" s="1">
        <v>99.262462203023745</v>
      </c>
      <c r="BC244" s="1">
        <v>1.21</v>
      </c>
      <c r="BD244" s="1">
        <v>16.100000000000001</v>
      </c>
      <c r="BE244" s="1">
        <v>34.654896904950533</v>
      </c>
      <c r="BF244" s="1">
        <v>451.37822374850225</v>
      </c>
      <c r="BG244" s="1">
        <v>88.654340000000005</v>
      </c>
      <c r="BH244" s="1">
        <v>0.93674999999999997</v>
      </c>
      <c r="BI244" s="1">
        <v>0.48163984109353059</v>
      </c>
      <c r="BJ244" s="1">
        <v>90.426590972169336</v>
      </c>
      <c r="BK244" s="1">
        <v>4.4910376866666661</v>
      </c>
      <c r="BL244" s="1">
        <v>60</v>
      </c>
      <c r="BM244" s="1">
        <v>62.998491215033795</v>
      </c>
      <c r="BN244" s="1">
        <v>0</v>
      </c>
    </row>
    <row r="245" spans="1:66" x14ac:dyDescent="0.3">
      <c r="A245" t="s">
        <v>173</v>
      </c>
      <c r="B245" t="s">
        <v>67</v>
      </c>
      <c r="C245" t="s">
        <v>68</v>
      </c>
      <c r="D245">
        <v>2020</v>
      </c>
      <c r="E245" s="1">
        <v>-112.1</v>
      </c>
      <c r="F245" s="1">
        <v>7.3834832419793228</v>
      </c>
      <c r="G245" s="1">
        <v>146.54091093222425</v>
      </c>
      <c r="H245" s="1">
        <v>-5.4856815760606699E-2</v>
      </c>
      <c r="I245" s="1">
        <v>-4.2</v>
      </c>
      <c r="J245" s="1">
        <v>79.8</v>
      </c>
      <c r="K245" s="1">
        <v>0.93584597110748291</v>
      </c>
      <c r="L245" s="1">
        <v>0.70648640394210815</v>
      </c>
      <c r="M245" s="1">
        <v>1.1662430763244629</v>
      </c>
      <c r="N245" s="1">
        <v>1.06648850440979</v>
      </c>
      <c r="O245" s="1">
        <v>0.92203718423843384</v>
      </c>
      <c r="P245" s="1">
        <v>0.17</v>
      </c>
      <c r="Q245" s="1">
        <v>2.5</v>
      </c>
      <c r="R245" s="1">
        <v>2.58</v>
      </c>
      <c r="S245" s="1">
        <v>0.7</v>
      </c>
      <c r="T245" s="1">
        <v>20.2</v>
      </c>
      <c r="U245" s="1">
        <v>2.4020000000000001</v>
      </c>
      <c r="V245" s="1">
        <v>5.5430000000000001</v>
      </c>
      <c r="W245" s="1">
        <v>0.72699999999999998</v>
      </c>
      <c r="X245" s="1">
        <v>7</v>
      </c>
      <c r="Y245" s="1">
        <v>1.2</v>
      </c>
      <c r="Z245" s="1">
        <v>2.1</v>
      </c>
      <c r="AA245" s="1">
        <v>5.3</v>
      </c>
      <c r="AB245" s="1">
        <v>0.03</v>
      </c>
      <c r="AC245" s="1">
        <v>12.700000000000001</v>
      </c>
      <c r="AD245" s="1">
        <v>23</v>
      </c>
      <c r="AE245" s="1">
        <v>6.4</v>
      </c>
      <c r="AF245" s="1">
        <v>80.900000000000006</v>
      </c>
      <c r="AG245" s="1">
        <v>3.7760000000000002</v>
      </c>
      <c r="AH245" s="1">
        <v>99.8</v>
      </c>
      <c r="AI245" s="1">
        <v>93</v>
      </c>
      <c r="AJ245" s="1">
        <v>6.665</v>
      </c>
      <c r="AK245" s="1">
        <v>18.900000000000002</v>
      </c>
      <c r="AL245" s="1">
        <v>97.963000000000008</v>
      </c>
      <c r="AM245" s="1">
        <v>97.963000000000008</v>
      </c>
      <c r="AN245" s="1">
        <v>99.186999999999998</v>
      </c>
      <c r="AO245" s="1">
        <v>85.3</v>
      </c>
      <c r="AP245" s="1">
        <v>0.6</v>
      </c>
      <c r="AQ245" s="1">
        <v>89.088000000000008</v>
      </c>
      <c r="AR245" s="1">
        <v>98.27432091</v>
      </c>
      <c r="AS245" s="1">
        <v>0.878</v>
      </c>
      <c r="AT245" s="1">
        <v>16.8</v>
      </c>
      <c r="AU245" s="1">
        <v>2.173</v>
      </c>
      <c r="AV245" s="1">
        <v>4.1950000000000003</v>
      </c>
      <c r="AW245" s="1">
        <v>71.875</v>
      </c>
      <c r="AX245" s="1">
        <v>79.75</v>
      </c>
      <c r="AY245" s="1">
        <v>77.671000000000006</v>
      </c>
      <c r="AZ245" s="1">
        <v>1.851</v>
      </c>
      <c r="BA245" s="1">
        <v>27.376999999999999</v>
      </c>
      <c r="BB245" s="1">
        <v>99</v>
      </c>
      <c r="BC245" s="1">
        <v>2.2349999999999999</v>
      </c>
      <c r="BD245" s="1">
        <v>16.100000000000001</v>
      </c>
      <c r="BE245" s="1">
        <v>29.22</v>
      </c>
      <c r="BF245" s="1">
        <v>54.832000000000001</v>
      </c>
      <c r="BG245" s="1">
        <v>85.097999999999999</v>
      </c>
      <c r="BH245" s="1">
        <v>0.93700000000000006</v>
      </c>
      <c r="BI245" s="1">
        <v>0.9</v>
      </c>
      <c r="BJ245" s="1">
        <v>91.2</v>
      </c>
      <c r="BK245" s="1">
        <v>4.641</v>
      </c>
      <c r="BL245" s="1">
        <v>60</v>
      </c>
      <c r="BM245" s="1">
        <v>63.268999999999998</v>
      </c>
      <c r="BN245" s="1">
        <v>49.572000000000003</v>
      </c>
    </row>
    <row r="246" spans="1:66" x14ac:dyDescent="0.3">
      <c r="A246" t="s">
        <v>173</v>
      </c>
      <c r="B246" t="s">
        <v>67</v>
      </c>
      <c r="C246" t="s">
        <v>68</v>
      </c>
      <c r="D246">
        <v>2021</v>
      </c>
      <c r="E246" s="1">
        <v>-110.3</v>
      </c>
      <c r="F246" s="1">
        <v>3.3695802773467296</v>
      </c>
      <c r="G246" s="1">
        <v>161.74318633780257</v>
      </c>
      <c r="H246" s="1">
        <v>1.91706506089267</v>
      </c>
      <c r="I246" s="1">
        <v>8.1</v>
      </c>
      <c r="J246" s="1">
        <v>74.7</v>
      </c>
      <c r="K246" s="1">
        <v>0.93584597110748291</v>
      </c>
      <c r="L246" s="1">
        <v>0.70648640394210815</v>
      </c>
      <c r="M246" s="1">
        <v>1.1662430763244629</v>
      </c>
      <c r="N246" s="1">
        <v>1.06648850440979</v>
      </c>
      <c r="O246" s="1">
        <v>0.92203718423843384</v>
      </c>
      <c r="P246" s="1">
        <v>0.08</v>
      </c>
      <c r="Q246" s="1">
        <v>2.5</v>
      </c>
      <c r="R246" s="1">
        <v>2.58</v>
      </c>
      <c r="S246" s="1">
        <v>0.7</v>
      </c>
      <c r="T246" s="1">
        <v>20.2</v>
      </c>
      <c r="U246" s="1">
        <v>2.4020000000000001</v>
      </c>
      <c r="V246" s="1">
        <v>6.0520000000000005</v>
      </c>
      <c r="W246" s="1">
        <v>0.72699999999999998</v>
      </c>
      <c r="X246" s="1">
        <v>7</v>
      </c>
      <c r="Y246" s="1">
        <v>1.2</v>
      </c>
      <c r="Z246" s="1">
        <v>2.1</v>
      </c>
      <c r="AA246" s="1">
        <v>5.4</v>
      </c>
      <c r="AB246" s="1">
        <v>0.03</v>
      </c>
      <c r="AC246" s="1">
        <v>12.700000000000001</v>
      </c>
      <c r="AD246" s="1">
        <v>23</v>
      </c>
      <c r="AE246" s="1">
        <v>5.05</v>
      </c>
      <c r="AF246" s="1">
        <v>81.308999999999997</v>
      </c>
      <c r="AG246" s="1">
        <v>3.6520000000000001</v>
      </c>
      <c r="AH246" s="1">
        <v>99.8</v>
      </c>
      <c r="AI246" s="1">
        <v>94</v>
      </c>
      <c r="AJ246" s="1">
        <v>6.5</v>
      </c>
      <c r="AK246" s="1">
        <v>18.900000000000002</v>
      </c>
      <c r="AL246" s="1">
        <v>99.766999999999996</v>
      </c>
      <c r="AM246" s="1">
        <v>98.525000000000006</v>
      </c>
      <c r="AN246" s="1">
        <v>99.213000000000008</v>
      </c>
      <c r="AO246" s="1">
        <v>84.885999999999996</v>
      </c>
      <c r="AP246" s="1">
        <v>6.3</v>
      </c>
      <c r="AQ246" s="1">
        <v>89.088000000000008</v>
      </c>
      <c r="AR246" s="1">
        <v>98.052999999999997</v>
      </c>
      <c r="AS246" s="1">
        <v>0.86</v>
      </c>
      <c r="AT246" s="1">
        <v>16.658999999999999</v>
      </c>
      <c r="AU246" s="1">
        <v>2.173</v>
      </c>
      <c r="AV246" s="1">
        <v>5.17</v>
      </c>
      <c r="AW246" s="1">
        <v>71.875</v>
      </c>
      <c r="AX246" s="1">
        <v>83.108000000000004</v>
      </c>
      <c r="AY246" s="1">
        <v>84.070999999999998</v>
      </c>
      <c r="AZ246" s="1">
        <v>1.9419999999999999</v>
      </c>
      <c r="BA246" s="1">
        <v>27.376999999999999</v>
      </c>
      <c r="BB246" s="1">
        <v>99.262</v>
      </c>
      <c r="BC246" s="1">
        <v>2.2349999999999999</v>
      </c>
      <c r="BD246" s="1">
        <v>15.066000000000001</v>
      </c>
      <c r="BE246" s="1">
        <v>29.22</v>
      </c>
      <c r="BF246" s="1">
        <v>13.345000000000001</v>
      </c>
      <c r="BG246" s="1">
        <v>88.695999999999998</v>
      </c>
      <c r="BH246" s="1">
        <v>0.92900000000000005</v>
      </c>
      <c r="BI246" s="1">
        <v>0.48099999999999998</v>
      </c>
      <c r="BJ246" s="1">
        <v>91.2</v>
      </c>
      <c r="BK246" s="1">
        <v>4.76</v>
      </c>
      <c r="BL246" s="1">
        <v>60</v>
      </c>
      <c r="BM246" s="1">
        <v>63.268999999999998</v>
      </c>
      <c r="BN246" s="1">
        <v>49.572000000000003</v>
      </c>
    </row>
    <row r="247" spans="1:66" x14ac:dyDescent="0.3">
      <c r="A247" t="s">
        <v>174</v>
      </c>
      <c r="B247" t="s">
        <v>92</v>
      </c>
      <c r="C247" t="s">
        <v>136</v>
      </c>
      <c r="D247">
        <v>2017</v>
      </c>
      <c r="E247" s="1">
        <v>620</v>
      </c>
      <c r="F247" s="1">
        <v>-2.3743675318864885</v>
      </c>
      <c r="G247" s="1">
        <v>53.535931829374093</v>
      </c>
      <c r="H247" s="1">
        <v>5.1842466476613103</v>
      </c>
      <c r="I247" s="1">
        <v>1.2</v>
      </c>
      <c r="J247" s="1">
        <v>53</v>
      </c>
      <c r="K247" s="1">
        <v>0.63276851177215576</v>
      </c>
      <c r="L247" s="1">
        <v>-0.27756166458129883</v>
      </c>
      <c r="M247" s="1">
        <v>0.29085731506347656</v>
      </c>
      <c r="N247" s="1">
        <v>-4.2519159615039825E-2</v>
      </c>
      <c r="O247" s="1">
        <v>0.23372511565685272</v>
      </c>
      <c r="P247" s="1">
        <v>34.448135375976605</v>
      </c>
      <c r="Q247" s="1">
        <v>11.82</v>
      </c>
      <c r="R247" s="1">
        <v>23.899999618530298</v>
      </c>
      <c r="S247" s="1">
        <v>4.6999998092651403</v>
      </c>
      <c r="T247" s="1">
        <v>26.8</v>
      </c>
      <c r="U247" s="1">
        <v>2.26584985835694</v>
      </c>
      <c r="V247" s="1">
        <v>4.3203999999999994</v>
      </c>
      <c r="W247" s="1">
        <v>0.7140763524047391</v>
      </c>
      <c r="X247" s="1">
        <v>138</v>
      </c>
      <c r="Y247" s="1">
        <v>11</v>
      </c>
      <c r="Z247" s="1">
        <v>43.3</v>
      </c>
      <c r="AA247" s="1">
        <v>834</v>
      </c>
      <c r="AB247" s="1">
        <v>16.5</v>
      </c>
      <c r="AC247" s="1">
        <v>26.85</v>
      </c>
      <c r="AD247" s="1">
        <v>4.9800000000000004</v>
      </c>
      <c r="AE247" s="1">
        <v>25.1</v>
      </c>
      <c r="AF247" s="1">
        <v>54.4</v>
      </c>
      <c r="AG247" s="1">
        <v>44.440199999999997</v>
      </c>
      <c r="AH247" s="1">
        <v>94.3</v>
      </c>
      <c r="AI247" s="1">
        <v>69</v>
      </c>
      <c r="AJ247" s="1">
        <v>4.8</v>
      </c>
      <c r="AK247" s="1">
        <v>19.8</v>
      </c>
      <c r="AL247" s="1">
        <v>80.029830000000004</v>
      </c>
      <c r="AM247" s="1">
        <v>75.423969999999997</v>
      </c>
      <c r="AN247" s="1">
        <v>96.57325166531831</v>
      </c>
      <c r="AO247" s="1">
        <v>73.278689775310653</v>
      </c>
      <c r="AP247" s="1">
        <v>24.2</v>
      </c>
      <c r="AQ247" s="1">
        <v>32.49</v>
      </c>
      <c r="AR247" s="1">
        <v>92.67</v>
      </c>
      <c r="AS247" s="1">
        <v>1.8611436680851063</v>
      </c>
      <c r="AT247" s="1">
        <v>17.697118759155273</v>
      </c>
      <c r="AU247" s="1">
        <v>2.8049578485475104</v>
      </c>
      <c r="AV247" s="1">
        <v>25.927</v>
      </c>
      <c r="AW247" s="1">
        <v>43.680320000000002</v>
      </c>
      <c r="AX247" s="1">
        <v>51.919115722747001</v>
      </c>
      <c r="AY247" s="1">
        <v>59.47</v>
      </c>
      <c r="AZ247" s="1">
        <v>0.73167997598648105</v>
      </c>
      <c r="BA247" s="1">
        <v>63.38</v>
      </c>
      <c r="BB247" s="1">
        <v>91.692353499999996</v>
      </c>
      <c r="BC247" s="1">
        <v>2</v>
      </c>
      <c r="BD247" s="1">
        <v>6.6</v>
      </c>
      <c r="BE247" s="1">
        <v>25.132975560104668</v>
      </c>
      <c r="BF247" s="1">
        <v>3404.7391261571779</v>
      </c>
      <c r="BG247" s="1">
        <v>54.481334430423097</v>
      </c>
      <c r="BH247" s="1">
        <v>0.77870435338821797</v>
      </c>
      <c r="BI247" s="1">
        <v>33</v>
      </c>
      <c r="BJ247" s="1">
        <v>37</v>
      </c>
      <c r="BK247" s="1">
        <v>5.5367693833425546</v>
      </c>
      <c r="BL247" s="1">
        <v>45</v>
      </c>
      <c r="BM247" s="1">
        <v>292</v>
      </c>
      <c r="BN247" s="1">
        <v>0</v>
      </c>
    </row>
    <row r="248" spans="1:66" x14ac:dyDescent="0.3">
      <c r="A248" t="s">
        <v>174</v>
      </c>
      <c r="B248" t="s">
        <v>92</v>
      </c>
      <c r="C248" t="s">
        <v>136</v>
      </c>
      <c r="D248">
        <v>2018</v>
      </c>
      <c r="E248" s="1">
        <v>619.9</v>
      </c>
      <c r="F248" s="1">
        <v>-3.0350269946197868</v>
      </c>
      <c r="G248" s="1">
        <v>54.507583575077334</v>
      </c>
      <c r="H248" s="1">
        <v>4.5171652278658696</v>
      </c>
      <c r="I248" s="1">
        <v>1.5</v>
      </c>
      <c r="J248" s="1">
        <v>56.7</v>
      </c>
      <c r="K248" s="1">
        <v>0.62900358438491821</v>
      </c>
      <c r="L248" s="1">
        <v>-0.22777931392192841</v>
      </c>
      <c r="M248" s="1">
        <v>0.3326285183429718</v>
      </c>
      <c r="N248" s="1">
        <v>-0.10225612670183182</v>
      </c>
      <c r="O248" s="1">
        <v>0.12972219288349152</v>
      </c>
      <c r="P248" s="1">
        <v>24.5944222050727</v>
      </c>
      <c r="Q248" s="1">
        <v>4.5999999999999996</v>
      </c>
      <c r="R248" s="1">
        <v>23.899999618530298</v>
      </c>
      <c r="S248" s="1">
        <v>4.6999998092651403</v>
      </c>
      <c r="T248" s="1">
        <v>28.3</v>
      </c>
      <c r="U248" s="1">
        <v>2.2599999999999998</v>
      </c>
      <c r="V248" s="1">
        <v>3.8094999999999999</v>
      </c>
      <c r="W248" s="1">
        <v>0.7140763524047391</v>
      </c>
      <c r="X248" s="1">
        <v>138</v>
      </c>
      <c r="Y248" s="1">
        <v>12.4</v>
      </c>
      <c r="Z248" s="1">
        <v>43.3</v>
      </c>
      <c r="AA248" s="1">
        <v>781</v>
      </c>
      <c r="AB248" s="1">
        <v>4.3789999999999996</v>
      </c>
      <c r="AC248" s="1">
        <v>26.48</v>
      </c>
      <c r="AD248" s="1">
        <v>67.23</v>
      </c>
      <c r="AE248" s="1">
        <v>21.3</v>
      </c>
      <c r="AF248" s="1">
        <v>62.9</v>
      </c>
      <c r="AG248" s="1">
        <v>44.423999999999999</v>
      </c>
      <c r="AH248" s="1">
        <v>94.3</v>
      </c>
      <c r="AI248" s="1">
        <v>66</v>
      </c>
      <c r="AJ248" s="1">
        <v>4.5</v>
      </c>
      <c r="AK248" s="1">
        <v>21</v>
      </c>
      <c r="AL248" s="1">
        <v>80.029830000000004</v>
      </c>
      <c r="AM248" s="1">
        <v>75.423969999999997</v>
      </c>
      <c r="AN248" s="1">
        <v>97.142857142857125</v>
      </c>
      <c r="AO248" s="1">
        <v>77.155162630124323</v>
      </c>
      <c r="AP248" s="1">
        <v>42.92</v>
      </c>
      <c r="AQ248" s="1">
        <v>32.49</v>
      </c>
      <c r="AR248" s="1">
        <v>93.14</v>
      </c>
      <c r="AS248" s="1">
        <v>1.8542365038538116</v>
      </c>
      <c r="AT248" s="1">
        <v>13</v>
      </c>
      <c r="AU248" s="1">
        <v>2.8049578485475104</v>
      </c>
      <c r="AV248" s="1">
        <v>27.718000411987301</v>
      </c>
      <c r="AW248" s="1">
        <v>40.32</v>
      </c>
      <c r="AX248" s="1">
        <v>54</v>
      </c>
      <c r="AY248" s="1">
        <v>56.340031262433499</v>
      </c>
      <c r="AZ248" s="1">
        <v>0.72282999999999997</v>
      </c>
      <c r="BA248" s="1">
        <v>67.096906900405884</v>
      </c>
      <c r="BB248" s="1">
        <v>98.478770475651814</v>
      </c>
      <c r="BC248" s="1">
        <v>2</v>
      </c>
      <c r="BD248" s="1">
        <v>6.6</v>
      </c>
      <c r="BE248" s="1">
        <v>25.132975560104668</v>
      </c>
      <c r="BF248" s="1">
        <v>3404.7391261571779</v>
      </c>
      <c r="BG248" s="1">
        <v>54.48</v>
      </c>
      <c r="BH248" s="1">
        <v>0.78</v>
      </c>
      <c r="BI248" s="1">
        <v>34.270000000000003</v>
      </c>
      <c r="BJ248" s="1">
        <v>31</v>
      </c>
      <c r="BK248" s="1">
        <v>4.616207440666666</v>
      </c>
      <c r="BL248" s="1">
        <v>43</v>
      </c>
      <c r="BM248" s="1">
        <v>286.55</v>
      </c>
      <c r="BN248" s="1">
        <v>0</v>
      </c>
    </row>
    <row r="249" spans="1:66" x14ac:dyDescent="0.3">
      <c r="A249" t="s">
        <v>174</v>
      </c>
      <c r="B249" t="s">
        <v>92</v>
      </c>
      <c r="C249" t="s">
        <v>136</v>
      </c>
      <c r="D249">
        <v>2019</v>
      </c>
      <c r="E249" s="1">
        <v>633.6</v>
      </c>
      <c r="F249" s="1">
        <v>-2.594518768291779</v>
      </c>
      <c r="G249" s="1">
        <v>54.150246250667621</v>
      </c>
      <c r="H249" s="1">
        <v>4.1202458701498399</v>
      </c>
      <c r="I249" s="1">
        <v>0.1</v>
      </c>
      <c r="J249" s="1">
        <v>62.2</v>
      </c>
      <c r="K249" s="1">
        <v>0.64362168312072754</v>
      </c>
      <c r="L249" s="1">
        <v>-0.26767042279243469</v>
      </c>
      <c r="M249" s="1">
        <v>0.36765611171722412</v>
      </c>
      <c r="N249" s="1">
        <v>-7.6162301003932953E-2</v>
      </c>
      <c r="O249" s="1">
        <v>0.15619289875030518</v>
      </c>
      <c r="P249" s="1">
        <v>24.53</v>
      </c>
      <c r="Q249" s="1">
        <v>6.1</v>
      </c>
      <c r="R249" s="1">
        <v>27.4</v>
      </c>
      <c r="S249" s="1">
        <v>2.5</v>
      </c>
      <c r="T249" s="1">
        <v>28.3</v>
      </c>
      <c r="U249" s="1">
        <v>2.26584985835694</v>
      </c>
      <c r="V249" s="1">
        <v>3.8094999999999999</v>
      </c>
      <c r="W249" s="1">
        <v>0.7140763524047391</v>
      </c>
      <c r="X249" s="1">
        <v>138</v>
      </c>
      <c r="Y249" s="1">
        <v>10.7</v>
      </c>
      <c r="Z249" s="1">
        <v>37.1</v>
      </c>
      <c r="AA249" s="1">
        <v>567</v>
      </c>
      <c r="AB249" s="1">
        <v>5.46</v>
      </c>
      <c r="AC249" s="1">
        <v>26.2</v>
      </c>
      <c r="AD249" s="1">
        <v>87</v>
      </c>
      <c r="AE249" s="1">
        <v>21.3</v>
      </c>
      <c r="AF249" s="1">
        <v>63.6</v>
      </c>
      <c r="AG249" s="1">
        <v>44.423999999999999</v>
      </c>
      <c r="AH249" s="1">
        <v>96.7</v>
      </c>
      <c r="AI249" s="1">
        <v>60</v>
      </c>
      <c r="AJ249" s="1">
        <v>4.8839222155015438</v>
      </c>
      <c r="AK249" s="1">
        <v>20</v>
      </c>
      <c r="AL249" s="1">
        <v>84.317179999999993</v>
      </c>
      <c r="AM249" s="1">
        <v>75.423969999999997</v>
      </c>
      <c r="AN249" s="1">
        <v>95.192307692307693</v>
      </c>
      <c r="AO249" s="1">
        <v>77.268402808352619</v>
      </c>
      <c r="AP249" s="1">
        <v>42.92</v>
      </c>
      <c r="AQ249" s="1">
        <v>32.49</v>
      </c>
      <c r="AR249" s="1">
        <v>93.54</v>
      </c>
      <c r="AS249" s="1">
        <v>1.7783533112150882</v>
      </c>
      <c r="AT249" s="1">
        <v>7</v>
      </c>
      <c r="AU249" s="1">
        <v>2.8049578485475104</v>
      </c>
      <c r="AV249" s="1">
        <v>27.372999191284201</v>
      </c>
      <c r="AW249" s="1">
        <v>39.54</v>
      </c>
      <c r="AX249" s="1">
        <v>56.167394467338298</v>
      </c>
      <c r="AY249" s="1">
        <v>69.968319640000004</v>
      </c>
      <c r="AZ249" s="1">
        <v>0.79847997426986705</v>
      </c>
      <c r="BA249" s="1">
        <v>67.096906900405884</v>
      </c>
      <c r="BB249" s="1">
        <v>98.571565189124669</v>
      </c>
      <c r="BC249" s="1">
        <v>2</v>
      </c>
      <c r="BD249" s="1">
        <v>5.7</v>
      </c>
      <c r="BE249" s="1">
        <v>25.132975560104668</v>
      </c>
      <c r="BF249" s="1">
        <v>3665.8418625328377</v>
      </c>
      <c r="BG249" s="1">
        <v>37.712139999999998</v>
      </c>
      <c r="BH249" s="1">
        <v>0.77637</v>
      </c>
      <c r="BI249" s="1">
        <v>33.970957025492424</v>
      </c>
      <c r="BJ249" s="1">
        <v>31.476937022849231</v>
      </c>
      <c r="BK249" s="1">
        <v>4.616207440666666</v>
      </c>
      <c r="BL249" s="1">
        <v>43</v>
      </c>
      <c r="BM249" s="1">
        <v>286</v>
      </c>
      <c r="BN249" s="1">
        <v>0</v>
      </c>
    </row>
    <row r="250" spans="1:66" x14ac:dyDescent="0.3">
      <c r="A250" t="s">
        <v>174</v>
      </c>
      <c r="B250" t="s">
        <v>92</v>
      </c>
      <c r="C250" t="s">
        <v>136</v>
      </c>
      <c r="D250">
        <v>2020</v>
      </c>
      <c r="E250" s="1">
        <v>781.8</v>
      </c>
      <c r="F250" s="1">
        <v>2.0266433644702748</v>
      </c>
      <c r="G250" s="1">
        <v>51.126845941760934</v>
      </c>
      <c r="H250" s="1">
        <v>3.21003597454107</v>
      </c>
      <c r="I250" s="1">
        <v>-6.4</v>
      </c>
      <c r="J250" s="1">
        <v>69.400000000000006</v>
      </c>
      <c r="K250" s="1">
        <v>0.69723117351531982</v>
      </c>
      <c r="L250" s="1">
        <v>-0.23685842752456665</v>
      </c>
      <c r="M250" s="1">
        <v>0.29939639568328857</v>
      </c>
      <c r="N250" s="1">
        <v>-0.11541658639907837</v>
      </c>
      <c r="O250" s="1">
        <v>0.20390866696834564</v>
      </c>
      <c r="P250" s="1">
        <v>24.45</v>
      </c>
      <c r="Q250" s="1">
        <v>6.2</v>
      </c>
      <c r="R250" s="1">
        <v>27.400000000000002</v>
      </c>
      <c r="S250" s="1">
        <v>2.5</v>
      </c>
      <c r="T250" s="1">
        <v>28.3</v>
      </c>
      <c r="U250" s="1">
        <v>2.2560000000000002</v>
      </c>
      <c r="V250" s="1">
        <v>5.6479999999999997</v>
      </c>
      <c r="W250" s="1">
        <v>0.54600000000000004</v>
      </c>
      <c r="X250" s="1">
        <v>119</v>
      </c>
      <c r="Y250" s="1">
        <v>10.700000000000001</v>
      </c>
      <c r="Z250" s="1">
        <v>33.799999999999997</v>
      </c>
      <c r="AA250" s="1">
        <v>520</v>
      </c>
      <c r="AB250" s="1">
        <v>4.9400000000000004</v>
      </c>
      <c r="AC250" s="1">
        <v>26.2</v>
      </c>
      <c r="AD250" s="1">
        <v>87</v>
      </c>
      <c r="AE250" s="1">
        <v>25.900000000000002</v>
      </c>
      <c r="AF250" s="1">
        <v>63.6</v>
      </c>
      <c r="AG250" s="1">
        <v>67.908000000000001</v>
      </c>
      <c r="AH250" s="1">
        <v>96.7</v>
      </c>
      <c r="AI250" s="1">
        <v>70</v>
      </c>
      <c r="AJ250" s="1">
        <v>4.8840000000000003</v>
      </c>
      <c r="AK250" s="1">
        <v>20</v>
      </c>
      <c r="AL250" s="1">
        <v>87.013000000000005</v>
      </c>
      <c r="AM250" s="1">
        <v>80.769000000000005</v>
      </c>
      <c r="AN250" s="1">
        <v>95.238</v>
      </c>
      <c r="AO250" s="1">
        <v>77.917000000000002</v>
      </c>
      <c r="AP250" s="1">
        <v>44.4</v>
      </c>
      <c r="AQ250" s="1">
        <v>21.66</v>
      </c>
      <c r="AR250" s="1">
        <v>93.89</v>
      </c>
      <c r="AS250" s="1">
        <v>1.784</v>
      </c>
      <c r="AT250" s="1">
        <v>7.3</v>
      </c>
      <c r="AU250" s="1">
        <v>2.8050000000000002</v>
      </c>
      <c r="AV250" s="1">
        <v>28.181000000000001</v>
      </c>
      <c r="AW250" s="1">
        <v>35.78</v>
      </c>
      <c r="AX250" s="1">
        <v>56.167000000000002</v>
      </c>
      <c r="AY250" s="1">
        <v>77.484999999999999</v>
      </c>
      <c r="AZ250" s="1">
        <v>0.82000000000000006</v>
      </c>
      <c r="BA250" s="1">
        <v>67.338000000000008</v>
      </c>
      <c r="BB250" s="1">
        <v>98.317000000000007</v>
      </c>
      <c r="BC250" s="1">
        <v>1.3280000000000001</v>
      </c>
      <c r="BD250" s="1">
        <v>5.7</v>
      </c>
      <c r="BE250" s="1">
        <v>24.350999999999999</v>
      </c>
      <c r="BF250" s="1">
        <v>1690.0830000000001</v>
      </c>
      <c r="BG250" s="1">
        <v>30.7</v>
      </c>
      <c r="BH250" s="1">
        <v>0.77</v>
      </c>
      <c r="BI250" s="1">
        <v>35.9</v>
      </c>
      <c r="BJ250" s="1">
        <v>32</v>
      </c>
      <c r="BK250" s="1">
        <v>4.0910000000000002</v>
      </c>
      <c r="BL250" s="1">
        <v>44</v>
      </c>
      <c r="BM250" s="1">
        <v>259</v>
      </c>
      <c r="BN250" s="1">
        <v>47.125</v>
      </c>
    </row>
    <row r="251" spans="1:66" x14ac:dyDescent="0.3">
      <c r="A251" t="s">
        <v>174</v>
      </c>
      <c r="B251" t="s">
        <v>92</v>
      </c>
      <c r="C251" t="s">
        <v>136</v>
      </c>
      <c r="D251">
        <v>2021</v>
      </c>
      <c r="E251" s="1">
        <v>783.8</v>
      </c>
      <c r="F251" s="1">
        <v>3.6977777258011399</v>
      </c>
      <c r="G251" s="1">
        <v>56.071226746122782</v>
      </c>
      <c r="H251" s="1">
        <v>4.61167217803201</v>
      </c>
      <c r="I251" s="1">
        <v>4.9000000000000004</v>
      </c>
      <c r="J251" s="1">
        <v>68.8</v>
      </c>
      <c r="K251" s="1">
        <v>0.69723117351531982</v>
      </c>
      <c r="L251" s="1">
        <v>-0.23685842752456665</v>
      </c>
      <c r="M251" s="1">
        <v>0.29939639568328857</v>
      </c>
      <c r="N251" s="1">
        <v>-0.11541658639907837</v>
      </c>
      <c r="O251" s="1">
        <v>0.20390866696834564</v>
      </c>
      <c r="P251" s="1">
        <v>27.43</v>
      </c>
      <c r="Q251" s="1">
        <v>5.7</v>
      </c>
      <c r="R251" s="1">
        <v>27.400000000000002</v>
      </c>
      <c r="S251" s="1">
        <v>2.5</v>
      </c>
      <c r="T251" s="1">
        <v>28.3</v>
      </c>
      <c r="U251" s="1">
        <v>2.2560000000000002</v>
      </c>
      <c r="V251" s="1">
        <v>4.9340000000000002</v>
      </c>
      <c r="W251" s="1">
        <v>0.54600000000000004</v>
      </c>
      <c r="X251" s="1">
        <v>119</v>
      </c>
      <c r="Y251" s="1">
        <v>11.5</v>
      </c>
      <c r="Z251" s="1">
        <v>34.5</v>
      </c>
      <c r="AA251" s="1">
        <v>615</v>
      </c>
      <c r="AB251" s="1">
        <v>3.98</v>
      </c>
      <c r="AC251" s="1">
        <v>26.2</v>
      </c>
      <c r="AD251" s="1">
        <v>87</v>
      </c>
      <c r="AE251" s="1">
        <v>22.22</v>
      </c>
      <c r="AF251" s="1">
        <v>65.254000000000005</v>
      </c>
      <c r="AG251" s="1">
        <v>67.849000000000004</v>
      </c>
      <c r="AH251" s="1">
        <v>96.7</v>
      </c>
      <c r="AI251" s="1">
        <v>72</v>
      </c>
      <c r="AJ251" s="1">
        <v>5</v>
      </c>
      <c r="AK251" s="1">
        <v>19</v>
      </c>
      <c r="AL251" s="1">
        <v>88.992000000000004</v>
      </c>
      <c r="AM251" s="1">
        <v>80.033000000000001</v>
      </c>
      <c r="AN251" s="1">
        <v>97.087000000000003</v>
      </c>
      <c r="AO251" s="1">
        <v>78.838999999999999</v>
      </c>
      <c r="AP251" s="1">
        <v>62.1</v>
      </c>
      <c r="AQ251" s="1">
        <v>21.66</v>
      </c>
      <c r="AR251" s="1">
        <v>93.89</v>
      </c>
      <c r="AS251" s="1">
        <v>1.8180000000000001</v>
      </c>
      <c r="AT251" s="1">
        <v>7.34</v>
      </c>
      <c r="AU251" s="1">
        <v>2.8050000000000002</v>
      </c>
      <c r="AV251" s="1">
        <v>28.740000000000002</v>
      </c>
      <c r="AW251" s="1">
        <v>35.130000000000003</v>
      </c>
      <c r="AX251" s="1">
        <v>56.167000000000002</v>
      </c>
      <c r="AY251" s="1">
        <v>102.22</v>
      </c>
      <c r="AZ251" s="1">
        <v>0.83200000000000007</v>
      </c>
      <c r="BA251" s="1">
        <v>67.338000000000008</v>
      </c>
      <c r="BB251" s="1">
        <v>98.317000000000007</v>
      </c>
      <c r="BC251" s="1">
        <v>1.3280000000000001</v>
      </c>
      <c r="BD251" s="1">
        <v>7.0860000000000003</v>
      </c>
      <c r="BE251" s="1">
        <v>24.350999999999999</v>
      </c>
      <c r="BF251" s="1">
        <v>1929.433</v>
      </c>
      <c r="BG251" s="1">
        <v>32.512</v>
      </c>
      <c r="BH251" s="1">
        <v>0.77400000000000002</v>
      </c>
      <c r="BI251" s="1">
        <v>36.399000000000001</v>
      </c>
      <c r="BJ251" s="1">
        <v>32</v>
      </c>
      <c r="BK251" s="1">
        <v>4.25</v>
      </c>
      <c r="BL251" s="1">
        <v>44</v>
      </c>
      <c r="BM251" s="1">
        <v>248</v>
      </c>
      <c r="BN251" s="1">
        <v>47.125</v>
      </c>
    </row>
    <row r="252" spans="1:66" x14ac:dyDescent="0.3">
      <c r="A252" t="s">
        <v>175</v>
      </c>
      <c r="B252" t="s">
        <v>67</v>
      </c>
      <c r="C252" t="s">
        <v>68</v>
      </c>
      <c r="D252">
        <v>2017</v>
      </c>
      <c r="E252" s="1">
        <v>-83.7</v>
      </c>
      <c r="F252" s="1">
        <v>2.8081386155640016</v>
      </c>
      <c r="G252" s="1">
        <v>66.692573246335428</v>
      </c>
      <c r="H252" s="1">
        <v>1.9560763336396401</v>
      </c>
      <c r="I252" s="1">
        <v>3</v>
      </c>
      <c r="J252" s="1">
        <v>98.6</v>
      </c>
      <c r="K252" s="1">
        <v>1.0214681625366211</v>
      </c>
      <c r="L252" s="1">
        <v>0.28288418054580688</v>
      </c>
      <c r="M252" s="1">
        <v>1.038661003112793</v>
      </c>
      <c r="N252" s="1">
        <v>1.0593661069869995</v>
      </c>
      <c r="O252" s="1">
        <v>0.94523078203201294</v>
      </c>
      <c r="P252" s="1">
        <v>1.6209869384766051</v>
      </c>
      <c r="Q252" s="1">
        <v>2.7659606933594034</v>
      </c>
      <c r="R252" s="1">
        <v>2.58</v>
      </c>
      <c r="S252" s="1">
        <v>0.7</v>
      </c>
      <c r="T252" s="1">
        <v>23.7</v>
      </c>
      <c r="U252" s="1">
        <v>2.4283114250969899</v>
      </c>
      <c r="V252" s="1">
        <v>3.2531999999999996</v>
      </c>
      <c r="W252" s="1">
        <v>0.8950685498664932</v>
      </c>
      <c r="X252" s="1">
        <v>5</v>
      </c>
      <c r="Y252" s="1">
        <v>2.8</v>
      </c>
      <c r="Z252" s="1">
        <v>3.3</v>
      </c>
      <c r="AA252" s="1">
        <v>12</v>
      </c>
      <c r="AB252" s="1">
        <v>0.1</v>
      </c>
      <c r="AC252" s="1">
        <v>10.81</v>
      </c>
      <c r="AD252" s="1">
        <v>15</v>
      </c>
      <c r="AE252" s="1">
        <v>3.7</v>
      </c>
      <c r="AF252" s="1">
        <v>72.400000000000006</v>
      </c>
      <c r="AG252" s="1">
        <v>8.3109999999999999</v>
      </c>
      <c r="AH252" s="1">
        <v>99.6</v>
      </c>
      <c r="AI252" s="1">
        <v>96</v>
      </c>
      <c r="AJ252" s="1">
        <v>6.3</v>
      </c>
      <c r="AK252" s="1">
        <v>23</v>
      </c>
      <c r="AL252" s="1">
        <v>99.421250000000001</v>
      </c>
      <c r="AM252" s="1">
        <v>91.870040000000003</v>
      </c>
      <c r="AN252" s="1">
        <v>96.241231074947024</v>
      </c>
      <c r="AO252" s="1">
        <v>79.787230342077478</v>
      </c>
      <c r="AP252" s="1">
        <v>29.6</v>
      </c>
      <c r="AQ252" s="1">
        <v>94.521916666666698</v>
      </c>
      <c r="AR252" s="1">
        <v>99.57931146</v>
      </c>
      <c r="AS252" s="1">
        <v>0.87874879545454543</v>
      </c>
      <c r="AT252" s="1">
        <v>16.430765151977539</v>
      </c>
      <c r="AU252" s="1">
        <v>2.2666345796895522</v>
      </c>
      <c r="AV252" s="1">
        <v>19.446999999999999</v>
      </c>
      <c r="AW252" s="1">
        <v>57.8</v>
      </c>
      <c r="AX252" s="1">
        <v>78.689599999999999</v>
      </c>
      <c r="AY252" s="1">
        <v>82.06</v>
      </c>
      <c r="AZ252" s="1">
        <v>1.23138999938965</v>
      </c>
      <c r="BA252" s="1">
        <v>35.89</v>
      </c>
      <c r="BB252" s="1">
        <v>100</v>
      </c>
      <c r="BC252" s="1">
        <v>2.13</v>
      </c>
      <c r="BD252" s="1">
        <v>17.7</v>
      </c>
      <c r="BE252" s="1">
        <v>47.415088093842243</v>
      </c>
      <c r="BF252" s="1">
        <v>217.04452584543955</v>
      </c>
      <c r="BG252" s="1">
        <v>61.026539987188897</v>
      </c>
      <c r="BH252" s="1">
        <v>0.84504812442452004</v>
      </c>
      <c r="BI252" s="1">
        <v>0.7</v>
      </c>
      <c r="BJ252" s="1">
        <v>83</v>
      </c>
      <c r="BK252" s="1">
        <v>4.6360184557894444</v>
      </c>
      <c r="BL252" s="1">
        <v>58</v>
      </c>
      <c r="BM252" s="1">
        <v>136</v>
      </c>
      <c r="BN252" s="1">
        <v>0</v>
      </c>
    </row>
    <row r="253" spans="1:66" x14ac:dyDescent="0.3">
      <c r="A253" t="s">
        <v>175</v>
      </c>
      <c r="B253" t="s">
        <v>67</v>
      </c>
      <c r="C253" t="s">
        <v>68</v>
      </c>
      <c r="D253">
        <v>2018</v>
      </c>
      <c r="E253" s="1">
        <v>-126.4</v>
      </c>
      <c r="F253" s="1">
        <v>1.863593641794457</v>
      </c>
      <c r="G253" s="1">
        <v>67.6081375663926</v>
      </c>
      <c r="H253" s="1">
        <v>1.67498136863794</v>
      </c>
      <c r="I253" s="1">
        <v>2.2999999999999998</v>
      </c>
      <c r="J253" s="1">
        <v>97.4</v>
      </c>
      <c r="K253" s="1">
        <v>1.0192941427230835</v>
      </c>
      <c r="L253" s="1">
        <v>0.28780403733253479</v>
      </c>
      <c r="M253" s="1">
        <v>1.0049388408660889</v>
      </c>
      <c r="N253" s="1">
        <v>1.0130618810653687</v>
      </c>
      <c r="O253" s="1">
        <v>0.94862496852874756</v>
      </c>
      <c r="P253" s="1">
        <v>0.93967279698022499</v>
      </c>
      <c r="Q253" s="1">
        <v>2.5</v>
      </c>
      <c r="R253" s="1">
        <v>2.58</v>
      </c>
      <c r="S253" s="1">
        <v>0.7</v>
      </c>
      <c r="T253" s="1">
        <v>23.8</v>
      </c>
      <c r="U253" s="1">
        <v>2.42</v>
      </c>
      <c r="V253" s="1">
        <v>3.4302999999999999</v>
      </c>
      <c r="W253" s="1">
        <v>0.8950685498664932</v>
      </c>
      <c r="X253" s="1">
        <v>5</v>
      </c>
      <c r="Y253" s="1">
        <v>2</v>
      </c>
      <c r="Z253" s="1">
        <v>3.3</v>
      </c>
      <c r="AA253" s="1">
        <v>10</v>
      </c>
      <c r="AB253" s="1">
        <v>0.126</v>
      </c>
      <c r="AC253" s="1">
        <v>10.01</v>
      </c>
      <c r="AD253" s="1">
        <v>6.68</v>
      </c>
      <c r="AE253" s="1">
        <v>3.6</v>
      </c>
      <c r="AF253" s="1">
        <v>82.8</v>
      </c>
      <c r="AG253" s="1">
        <v>8.6780000000000008</v>
      </c>
      <c r="AH253" s="1">
        <v>99.6</v>
      </c>
      <c r="AI253" s="1">
        <v>97</v>
      </c>
      <c r="AJ253" s="1">
        <v>6.2</v>
      </c>
      <c r="AK253" s="1">
        <v>23</v>
      </c>
      <c r="AL253" s="1">
        <v>98.464519999999993</v>
      </c>
      <c r="AM253" s="1">
        <v>91.870040000000003</v>
      </c>
      <c r="AN253" s="1">
        <v>96</v>
      </c>
      <c r="AO253" s="1">
        <v>81.769881344967558</v>
      </c>
      <c r="AP253" s="1">
        <v>49.65</v>
      </c>
      <c r="AQ253" s="1">
        <v>97.365750000000006</v>
      </c>
      <c r="AR253" s="1">
        <v>99.581961930000006</v>
      </c>
      <c r="AS253" s="1">
        <v>0.93494390362346902</v>
      </c>
      <c r="AT253" s="1">
        <v>16.254097737239</v>
      </c>
      <c r="AU253" s="1">
        <v>2.2666345796895522</v>
      </c>
      <c r="AV253" s="1">
        <v>17.3</v>
      </c>
      <c r="AW253" s="1">
        <v>61.1</v>
      </c>
      <c r="AX253" s="1">
        <v>80.561332943217906</v>
      </c>
      <c r="AY253" s="1">
        <v>89.551009097002193</v>
      </c>
      <c r="AZ253" s="1">
        <v>1.2196100000000001</v>
      </c>
      <c r="BA253" s="1">
        <v>38.448712229728699</v>
      </c>
      <c r="BB253" s="1">
        <v>99.92426933248349</v>
      </c>
      <c r="BC253" s="1">
        <v>2.13</v>
      </c>
      <c r="BD253" s="1">
        <v>17.7</v>
      </c>
      <c r="BE253" s="1">
        <v>47.415088093842243</v>
      </c>
      <c r="BF253" s="1">
        <v>217.04452584543955</v>
      </c>
      <c r="BG253" s="1">
        <v>61.03</v>
      </c>
      <c r="BH253" s="1">
        <v>0.85</v>
      </c>
      <c r="BI253" s="1">
        <v>0.66</v>
      </c>
      <c r="BJ253" s="1">
        <v>82</v>
      </c>
      <c r="BK253" s="1">
        <v>4.6158512436666674</v>
      </c>
      <c r="BL253" s="1">
        <v>57</v>
      </c>
      <c r="BM253" s="1">
        <v>133.59</v>
      </c>
      <c r="BN253" s="1">
        <v>0</v>
      </c>
    </row>
    <row r="254" spans="1:66" x14ac:dyDescent="0.3">
      <c r="A254" t="s">
        <v>175</v>
      </c>
      <c r="B254" t="s">
        <v>67</v>
      </c>
      <c r="C254" t="s">
        <v>68</v>
      </c>
      <c r="D254">
        <v>2019</v>
      </c>
      <c r="E254" s="1">
        <v>-145.69999999999999</v>
      </c>
      <c r="F254" s="1">
        <v>2.0953331457384161</v>
      </c>
      <c r="G254" s="1">
        <v>66.979326971371165</v>
      </c>
      <c r="H254" s="1">
        <v>0.69951899445869303</v>
      </c>
      <c r="I254" s="1">
        <v>2.1</v>
      </c>
      <c r="J254" s="1">
        <v>95.5</v>
      </c>
      <c r="K254" s="1">
        <v>1.0377616882324219</v>
      </c>
      <c r="L254" s="1">
        <v>0.31068581342697144</v>
      </c>
      <c r="M254" s="1">
        <v>1.0011752843856812</v>
      </c>
      <c r="N254" s="1">
        <v>1.025826096534729</v>
      </c>
      <c r="O254" s="1">
        <v>1.0502833127975464</v>
      </c>
      <c r="P254" s="1">
        <v>0.94</v>
      </c>
      <c r="Q254" s="1">
        <v>2.5</v>
      </c>
      <c r="R254" s="1">
        <v>2.58</v>
      </c>
      <c r="S254" s="1">
        <v>0.7</v>
      </c>
      <c r="T254" s="1">
        <v>23.8</v>
      </c>
      <c r="U254" s="1">
        <v>2.4283114250969899</v>
      </c>
      <c r="V254" s="1">
        <v>3.4303000000000003</v>
      </c>
      <c r="W254" s="1">
        <v>0.8950685498664932</v>
      </c>
      <c r="X254" s="1">
        <v>5</v>
      </c>
      <c r="Y254" s="1">
        <v>1.7</v>
      </c>
      <c r="Z254" s="1">
        <v>3.1</v>
      </c>
      <c r="AA254" s="1">
        <v>10</v>
      </c>
      <c r="AB254" s="1">
        <v>0.09</v>
      </c>
      <c r="AC254" s="1">
        <v>9.9</v>
      </c>
      <c r="AD254" s="1">
        <v>10</v>
      </c>
      <c r="AE254" s="1">
        <v>3.6</v>
      </c>
      <c r="AF254" s="1">
        <v>83.1</v>
      </c>
      <c r="AG254" s="1">
        <v>8.6780000000000008</v>
      </c>
      <c r="AH254" s="1">
        <v>99.6</v>
      </c>
      <c r="AI254" s="1">
        <v>96</v>
      </c>
      <c r="AJ254" s="1">
        <v>6.5133710114562744</v>
      </c>
      <c r="AK254" s="1">
        <v>23</v>
      </c>
      <c r="AL254" s="1">
        <v>98.464519999999993</v>
      </c>
      <c r="AM254" s="1">
        <v>91.870040000000003</v>
      </c>
      <c r="AN254" s="1">
        <v>97</v>
      </c>
      <c r="AO254" s="1">
        <v>82.105445555295802</v>
      </c>
      <c r="AP254" s="1">
        <v>49.65</v>
      </c>
      <c r="AQ254" s="1">
        <v>97.365750000000006</v>
      </c>
      <c r="AR254" s="1">
        <v>99.584643209999996</v>
      </c>
      <c r="AS254" s="1">
        <v>0.93438412644265434</v>
      </c>
      <c r="AT254" s="1">
        <v>16.254097737239</v>
      </c>
      <c r="AU254" s="1">
        <v>2.2666345796895522</v>
      </c>
      <c r="AV254" s="1">
        <v>14.548999786376999</v>
      </c>
      <c r="AW254" s="1">
        <v>61.1</v>
      </c>
      <c r="AX254" s="1">
        <v>84.602245701652507</v>
      </c>
      <c r="AY254" s="1">
        <v>94.109968730000006</v>
      </c>
      <c r="AZ254" s="1">
        <v>1.1854900121688801</v>
      </c>
      <c r="BA254" s="1">
        <v>38.448712229728699</v>
      </c>
      <c r="BB254" s="1">
        <v>99.928888888888892</v>
      </c>
      <c r="BC254" s="1">
        <v>2.13</v>
      </c>
      <c r="BD254" s="1">
        <v>20.100000000000001</v>
      </c>
      <c r="BE254" s="1">
        <v>47.415088093842243</v>
      </c>
      <c r="BF254" s="1">
        <v>123.24460253035039</v>
      </c>
      <c r="BG254" s="1">
        <v>56.26097</v>
      </c>
      <c r="BH254" s="1">
        <v>0.84475</v>
      </c>
      <c r="BI254" s="1">
        <v>0.63348451778921488</v>
      </c>
      <c r="BJ254" s="1">
        <v>84.050970480344404</v>
      </c>
      <c r="BK254" s="1">
        <v>4.6158512436666674</v>
      </c>
      <c r="BL254" s="1">
        <v>58</v>
      </c>
      <c r="BM254" s="1">
        <v>128.39696915150179</v>
      </c>
      <c r="BN254" s="1">
        <v>0</v>
      </c>
    </row>
    <row r="255" spans="1:66" x14ac:dyDescent="0.3">
      <c r="A255" t="s">
        <v>175</v>
      </c>
      <c r="B255" t="s">
        <v>67</v>
      </c>
      <c r="C255" t="s">
        <v>68</v>
      </c>
      <c r="D255">
        <v>2020</v>
      </c>
      <c r="E255" s="1">
        <v>-87.3</v>
      </c>
      <c r="F255" s="1">
        <v>0.84181673644805521</v>
      </c>
      <c r="G255" s="1">
        <v>59.768723684163618</v>
      </c>
      <c r="H255" s="1">
        <v>-0.32275301729970501</v>
      </c>
      <c r="I255" s="1">
        <v>-10.8</v>
      </c>
      <c r="J255" s="1">
        <v>120</v>
      </c>
      <c r="K255" s="1">
        <v>1.0079317092895508</v>
      </c>
      <c r="L255" s="1">
        <v>0.39526763558387756</v>
      </c>
      <c r="M255" s="1">
        <v>0.89495372772216797</v>
      </c>
      <c r="N255" s="1">
        <v>0.90196120738983154</v>
      </c>
      <c r="O255" s="1">
        <v>0.7676963210105896</v>
      </c>
      <c r="P255" s="1">
        <v>0.93</v>
      </c>
      <c r="Q255" s="1">
        <v>2.5</v>
      </c>
      <c r="R255" s="1">
        <v>2.58</v>
      </c>
      <c r="S255" s="1">
        <v>0.7</v>
      </c>
      <c r="T255" s="1">
        <v>23.8</v>
      </c>
      <c r="U255" s="1">
        <v>2.415</v>
      </c>
      <c r="V255" s="1">
        <v>2.7690000000000001</v>
      </c>
      <c r="W255" s="1">
        <v>0.82900000000000007</v>
      </c>
      <c r="X255" s="1">
        <v>4</v>
      </c>
      <c r="Y255" s="1">
        <v>1.7</v>
      </c>
      <c r="Z255" s="1">
        <v>3</v>
      </c>
      <c r="AA255" s="1">
        <v>9.4</v>
      </c>
      <c r="AB255" s="1">
        <v>7.0000000000000007E-2</v>
      </c>
      <c r="AC255" s="1">
        <v>9.9</v>
      </c>
      <c r="AD255" s="1">
        <v>10</v>
      </c>
      <c r="AE255" s="1">
        <v>4.0999999999999996</v>
      </c>
      <c r="AF255" s="1">
        <v>83.100000000000009</v>
      </c>
      <c r="AG255" s="1">
        <v>7.7250000000000005</v>
      </c>
      <c r="AH255" s="1">
        <v>99.6</v>
      </c>
      <c r="AI255" s="1">
        <v>93</v>
      </c>
      <c r="AJ255" s="1">
        <v>6.4569999999999999</v>
      </c>
      <c r="AK255" s="1">
        <v>22.1</v>
      </c>
      <c r="AL255" s="1">
        <v>97.192999999999998</v>
      </c>
      <c r="AM255" s="1">
        <v>97.192999999999998</v>
      </c>
      <c r="AN255" s="1">
        <v>97</v>
      </c>
      <c r="AO255" s="1">
        <v>81.792000000000002</v>
      </c>
      <c r="AP255" s="1">
        <v>44</v>
      </c>
      <c r="AQ255" s="1">
        <v>91.512</v>
      </c>
      <c r="AR255" s="1">
        <v>99.587333419999993</v>
      </c>
      <c r="AS255" s="1">
        <v>0.97499999999999998</v>
      </c>
      <c r="AT255" s="1">
        <v>14.59</v>
      </c>
      <c r="AU255" s="1">
        <v>2.2669999999999999</v>
      </c>
      <c r="AV255" s="1">
        <v>13.959</v>
      </c>
      <c r="AW255" s="1">
        <v>63.300000000000004</v>
      </c>
      <c r="AX255" s="1">
        <v>86.106999999999999</v>
      </c>
      <c r="AY255" s="1">
        <v>98.48</v>
      </c>
      <c r="AZ255" s="1">
        <v>1.208</v>
      </c>
      <c r="BA255" s="1">
        <v>38.552</v>
      </c>
      <c r="BB255" s="1">
        <v>99</v>
      </c>
      <c r="BC255" s="1">
        <v>1.4810000000000001</v>
      </c>
      <c r="BD255" s="1">
        <v>20.100000000000001</v>
      </c>
      <c r="BE255" s="1">
        <v>45.03</v>
      </c>
      <c r="BF255" s="1">
        <v>22.727</v>
      </c>
      <c r="BG255" s="1">
        <v>56.608000000000004</v>
      </c>
      <c r="BH255" s="1">
        <v>0.84299999999999997</v>
      </c>
      <c r="BI255" s="1">
        <v>0.70000000000000007</v>
      </c>
      <c r="BJ255" s="1">
        <v>84.5</v>
      </c>
      <c r="BK255" s="1">
        <v>4.7839999999999998</v>
      </c>
      <c r="BL255" s="1">
        <v>62</v>
      </c>
      <c r="BM255" s="1">
        <v>126.88000000000001</v>
      </c>
      <c r="BN255" s="1">
        <v>54.539000000000001</v>
      </c>
    </row>
    <row r="256" spans="1:66" x14ac:dyDescent="0.3">
      <c r="A256" t="s">
        <v>175</v>
      </c>
      <c r="B256" t="s">
        <v>67</v>
      </c>
      <c r="C256" t="s">
        <v>68</v>
      </c>
      <c r="D256">
        <v>2021</v>
      </c>
      <c r="E256" s="1" t="s">
        <v>176</v>
      </c>
      <c r="F256" s="1">
        <v>0.93058270788222774</v>
      </c>
      <c r="G256" s="1">
        <v>68.330120499924078</v>
      </c>
      <c r="H256" s="1">
        <v>3.0931351197640602</v>
      </c>
      <c r="I256" s="1">
        <v>5.0999999999999996</v>
      </c>
      <c r="J256" s="1">
        <v>118.4</v>
      </c>
      <c r="K256" s="1">
        <v>1.0079317092895508</v>
      </c>
      <c r="L256" s="1">
        <v>0.39526763558387756</v>
      </c>
      <c r="M256" s="1">
        <v>0.89495372772216797</v>
      </c>
      <c r="N256" s="1">
        <v>0.90196120738983154</v>
      </c>
      <c r="O256" s="1">
        <v>0.7676963210105896</v>
      </c>
      <c r="P256" s="1">
        <v>0.64</v>
      </c>
      <c r="Q256" s="1">
        <v>2.5</v>
      </c>
      <c r="R256" s="1">
        <v>2.58</v>
      </c>
      <c r="S256" s="1">
        <v>0.7</v>
      </c>
      <c r="T256" s="1">
        <v>23.8</v>
      </c>
      <c r="U256" s="1">
        <v>2.415</v>
      </c>
      <c r="V256" s="1">
        <v>4.0680000000000005</v>
      </c>
      <c r="W256" s="1">
        <v>0.82900000000000007</v>
      </c>
      <c r="X256" s="1">
        <v>4</v>
      </c>
      <c r="Y256" s="1">
        <v>1.8</v>
      </c>
      <c r="Z256" s="1">
        <v>3.1</v>
      </c>
      <c r="AA256" s="1">
        <v>9.3000000000000007</v>
      </c>
      <c r="AB256" s="1">
        <v>0.06</v>
      </c>
      <c r="AC256" s="1">
        <v>9.9</v>
      </c>
      <c r="AD256" s="1">
        <v>10</v>
      </c>
      <c r="AE256" s="1">
        <v>3.91</v>
      </c>
      <c r="AF256" s="1">
        <v>83.219000000000008</v>
      </c>
      <c r="AG256" s="1">
        <v>7.49</v>
      </c>
      <c r="AH256" s="1">
        <v>99.7</v>
      </c>
      <c r="AI256" s="1">
        <v>96</v>
      </c>
      <c r="AJ256" s="1">
        <v>6.5</v>
      </c>
      <c r="AK256" s="1">
        <v>22.1</v>
      </c>
      <c r="AL256" s="1">
        <v>96.924000000000007</v>
      </c>
      <c r="AM256" s="1">
        <v>97.397000000000006</v>
      </c>
      <c r="AN256" s="1">
        <v>99.028999999999996</v>
      </c>
      <c r="AO256" s="1">
        <v>82.116</v>
      </c>
      <c r="AP256" s="1">
        <v>42.6</v>
      </c>
      <c r="AQ256" s="1">
        <v>91.512</v>
      </c>
      <c r="AR256" s="1">
        <v>98.441000000000003</v>
      </c>
      <c r="AS256" s="1">
        <v>0.88400000000000001</v>
      </c>
      <c r="AT256" s="1">
        <v>14.705</v>
      </c>
      <c r="AU256" s="1">
        <v>2.2669999999999999</v>
      </c>
      <c r="AV256" s="1">
        <v>15.67</v>
      </c>
      <c r="AW256" s="1">
        <v>60.95</v>
      </c>
      <c r="AX256" s="1">
        <v>90.719000000000008</v>
      </c>
      <c r="AY256" s="1">
        <v>102.937</v>
      </c>
      <c r="AZ256" s="1">
        <v>1.2370000000000001</v>
      </c>
      <c r="BA256" s="1">
        <v>38.552</v>
      </c>
      <c r="BB256" s="1">
        <v>99.908000000000001</v>
      </c>
      <c r="BC256" s="1">
        <v>1.4810000000000001</v>
      </c>
      <c r="BD256" s="1">
        <v>19.024000000000001</v>
      </c>
      <c r="BE256" s="1">
        <v>45.03</v>
      </c>
      <c r="BF256" s="1">
        <v>44.738</v>
      </c>
      <c r="BG256" s="1">
        <v>57.591000000000001</v>
      </c>
      <c r="BH256" s="1">
        <v>0.85399999999999998</v>
      </c>
      <c r="BI256" s="1">
        <v>0.621</v>
      </c>
      <c r="BJ256" s="1">
        <v>84.5</v>
      </c>
      <c r="BK256" s="1">
        <v>5.2190000000000003</v>
      </c>
      <c r="BL256" s="1">
        <v>62</v>
      </c>
      <c r="BM256" s="1">
        <v>126.88000000000001</v>
      </c>
      <c r="BN256" s="1">
        <v>54.539000000000001</v>
      </c>
    </row>
    <row r="257" spans="1:66" x14ac:dyDescent="0.3">
      <c r="A257" t="s">
        <v>177</v>
      </c>
      <c r="B257" t="s">
        <v>86</v>
      </c>
      <c r="C257" t="s">
        <v>87</v>
      </c>
      <c r="D257">
        <v>2017</v>
      </c>
      <c r="E257" s="1">
        <v>774.5</v>
      </c>
      <c r="F257" s="1">
        <v>-2.6410214567781498</v>
      </c>
      <c r="G257" s="1">
        <v>50.886768709177602</v>
      </c>
      <c r="H257" s="1">
        <v>7.7041376785060303</v>
      </c>
      <c r="I257" s="1">
        <v>3.6</v>
      </c>
      <c r="J257" s="1">
        <v>77.900000000000006</v>
      </c>
      <c r="K257" s="1">
        <v>-6.1905130743980408E-2</v>
      </c>
      <c r="L257" s="1">
        <v>-7.1165546774864197E-2</v>
      </c>
      <c r="M257" s="1">
        <v>-0.1512184739112854</v>
      </c>
      <c r="N257" s="1">
        <v>4.845033586025238E-2</v>
      </c>
      <c r="O257" s="1">
        <v>-0.13083678483963013</v>
      </c>
      <c r="P257" s="1">
        <v>0.72871398925779829</v>
      </c>
      <c r="Q257" s="1">
        <v>52.01</v>
      </c>
      <c r="R257" s="1">
        <v>14.699999809265099</v>
      </c>
      <c r="S257" s="1">
        <v>21.399999618530298</v>
      </c>
      <c r="T257" s="1">
        <v>6.5</v>
      </c>
      <c r="U257" s="1">
        <v>2.1848199205166399</v>
      </c>
      <c r="V257" s="1">
        <v>3.8014000000000001</v>
      </c>
      <c r="W257" s="1">
        <v>0.97377445706464349</v>
      </c>
      <c r="X257" s="1">
        <v>30</v>
      </c>
      <c r="Y257" s="1">
        <v>5.4</v>
      </c>
      <c r="Z257" s="1">
        <v>9.4</v>
      </c>
      <c r="AA257" s="1">
        <v>65</v>
      </c>
      <c r="AB257" s="1">
        <v>0.01</v>
      </c>
      <c r="AC257" s="1">
        <v>17.64</v>
      </c>
      <c r="AD257" s="1">
        <v>0</v>
      </c>
      <c r="AE257" s="1">
        <v>17.399999999999999</v>
      </c>
      <c r="AF257" s="1">
        <v>67</v>
      </c>
      <c r="AG257" s="1">
        <v>14.153</v>
      </c>
      <c r="AH257" s="1">
        <v>98.6</v>
      </c>
      <c r="AI257" s="1">
        <v>99</v>
      </c>
      <c r="AJ257" s="1">
        <v>4.3499999999999996</v>
      </c>
      <c r="AK257" s="1">
        <v>21.7</v>
      </c>
      <c r="AL257" s="1">
        <v>97.17662</v>
      </c>
      <c r="AM257" s="1">
        <v>96.4709</v>
      </c>
      <c r="AN257" s="1">
        <v>90.509254918348489</v>
      </c>
      <c r="AO257" s="1">
        <v>46.062991968309781</v>
      </c>
      <c r="AP257" s="1">
        <v>24.5</v>
      </c>
      <c r="AQ257" s="1">
        <v>0</v>
      </c>
      <c r="AR257" s="1">
        <v>91.51</v>
      </c>
      <c r="AS257" s="1">
        <v>1.3949240833333334</v>
      </c>
      <c r="AT257" s="1">
        <v>64.497848510742188</v>
      </c>
      <c r="AU257" s="1">
        <v>2.1240326866269847</v>
      </c>
      <c r="AV257" s="1">
        <v>4.9809999999999999</v>
      </c>
      <c r="AW257" s="1">
        <v>51.8</v>
      </c>
      <c r="AX257" s="1">
        <v>29.988737549341</v>
      </c>
      <c r="AY257" s="1">
        <v>15.77</v>
      </c>
      <c r="AZ257" s="1">
        <v>0.100809998810291</v>
      </c>
      <c r="BA257" s="1">
        <v>39.159999999999997</v>
      </c>
      <c r="BB257" s="1">
        <v>72.857300899999998</v>
      </c>
      <c r="BC257" s="1">
        <v>5.0999999999999996</v>
      </c>
      <c r="BD257" s="1">
        <v>4.2</v>
      </c>
      <c r="BE257" s="1">
        <v>3.9275838123554374</v>
      </c>
      <c r="BF257" s="1">
        <v>1.0298668045669768E-4</v>
      </c>
      <c r="BG257" s="1">
        <v>49.848923372612902</v>
      </c>
      <c r="BH257" s="1">
        <v>0.56800204446012104</v>
      </c>
      <c r="BI257" s="1">
        <v>2.9</v>
      </c>
      <c r="BJ257" s="1">
        <v>62.76</v>
      </c>
      <c r="BK257" s="1">
        <v>4.4058874368667604</v>
      </c>
      <c r="BL257" s="1">
        <v>36</v>
      </c>
      <c r="BM257" s="1">
        <v>132</v>
      </c>
      <c r="BN257" s="1">
        <v>0</v>
      </c>
    </row>
    <row r="258" spans="1:66" x14ac:dyDescent="0.3">
      <c r="A258" t="s">
        <v>177</v>
      </c>
      <c r="B258" t="s">
        <v>86</v>
      </c>
      <c r="C258" t="s">
        <v>87</v>
      </c>
      <c r="D258">
        <v>2018</v>
      </c>
      <c r="E258" s="1">
        <v>926.4</v>
      </c>
      <c r="F258" s="1">
        <v>-3.1820785082749143</v>
      </c>
      <c r="G258" s="1">
        <v>53.507489150259516</v>
      </c>
      <c r="H258" s="1">
        <v>2.13503773713198</v>
      </c>
      <c r="I258" s="1">
        <v>3.3</v>
      </c>
      <c r="J258" s="1">
        <v>84.2</v>
      </c>
      <c r="K258" s="1">
        <v>-1.5467596240341663E-2</v>
      </c>
      <c r="L258" s="1">
        <v>-0.14527088403701782</v>
      </c>
      <c r="M258" s="1">
        <v>-0.23243395984172821</v>
      </c>
      <c r="N258" s="1">
        <v>2.5704452767968178E-2</v>
      </c>
      <c r="O258" s="1">
        <v>-0.17559483647346497</v>
      </c>
      <c r="P258" s="1">
        <v>0.35553819589045504</v>
      </c>
      <c r="Q258" s="1">
        <v>22.1</v>
      </c>
      <c r="R258" s="1">
        <v>14.699999809265099</v>
      </c>
      <c r="S258" s="1">
        <v>21.399999618530298</v>
      </c>
      <c r="T258" s="1">
        <v>5.2</v>
      </c>
      <c r="U258" s="1">
        <v>2.16</v>
      </c>
      <c r="V258" s="1">
        <v>3.8974000000000002</v>
      </c>
      <c r="W258" s="1">
        <v>0.97377445706464349</v>
      </c>
      <c r="X258" s="1">
        <v>30</v>
      </c>
      <c r="Y258" s="1">
        <v>5.3</v>
      </c>
      <c r="Z258" s="1">
        <v>9.4</v>
      </c>
      <c r="AA258" s="1">
        <v>65</v>
      </c>
      <c r="AB258" s="1">
        <v>0.01</v>
      </c>
      <c r="AC258" s="1">
        <v>17.7</v>
      </c>
      <c r="AD258" s="1">
        <v>133.78</v>
      </c>
      <c r="AE258" s="1">
        <v>17.2</v>
      </c>
      <c r="AF258" s="1">
        <v>74.900000000000006</v>
      </c>
      <c r="AG258" s="1">
        <v>14.825799999999999</v>
      </c>
      <c r="AH258" s="1">
        <v>98.6</v>
      </c>
      <c r="AI258" s="1">
        <v>99</v>
      </c>
      <c r="AJ258" s="1">
        <v>4.3</v>
      </c>
      <c r="AK258" s="1">
        <v>21.7</v>
      </c>
      <c r="AL258" s="1">
        <v>98.923029999999997</v>
      </c>
      <c r="AM258" s="1">
        <v>96.4709</v>
      </c>
      <c r="AN258" s="1">
        <v>90.350877192982466</v>
      </c>
      <c r="AO258" s="1">
        <v>47.288187751060946</v>
      </c>
      <c r="AP258" s="1">
        <v>34.08</v>
      </c>
      <c r="AQ258" s="1">
        <v>0</v>
      </c>
      <c r="AR258" s="1">
        <v>92.21</v>
      </c>
      <c r="AS258" s="1">
        <v>1.53312816446236</v>
      </c>
      <c r="AT258" s="1">
        <v>48</v>
      </c>
      <c r="AU258" s="1">
        <v>2.1240326866269847</v>
      </c>
      <c r="AV258" s="1">
        <v>4.0789999961853001</v>
      </c>
      <c r="AW258" s="1">
        <v>49.49</v>
      </c>
      <c r="AX258" s="1">
        <v>32.051002743617701</v>
      </c>
      <c r="AY258" s="1">
        <v>19.191126933625799</v>
      </c>
      <c r="AZ258" s="1">
        <v>0.10083</v>
      </c>
      <c r="BA258" s="1">
        <v>50.067412853240967</v>
      </c>
      <c r="BB258" s="1">
        <v>73.772772887574405</v>
      </c>
      <c r="BC258" s="1">
        <v>5.0999999999999996</v>
      </c>
      <c r="BD258" s="1">
        <v>4.2</v>
      </c>
      <c r="BE258" s="1">
        <v>3.9275838123554374</v>
      </c>
      <c r="BF258" s="1">
        <v>1.0298668045669768E-4</v>
      </c>
      <c r="BG258" s="1">
        <v>49.85</v>
      </c>
      <c r="BH258" s="1">
        <v>0.56999999999999995</v>
      </c>
      <c r="BI258" s="1">
        <v>2.91</v>
      </c>
      <c r="BJ258" s="1">
        <v>62</v>
      </c>
      <c r="BK258" s="1">
        <v>4.1531721753333333</v>
      </c>
      <c r="BL258" s="1">
        <v>38</v>
      </c>
      <c r="BM258" s="1">
        <v>92.04</v>
      </c>
      <c r="BN258" s="1">
        <v>0</v>
      </c>
    </row>
    <row r="259" spans="1:66" x14ac:dyDescent="0.3">
      <c r="A259" t="s">
        <v>177</v>
      </c>
      <c r="B259" t="s">
        <v>86</v>
      </c>
      <c r="C259" t="s">
        <v>87</v>
      </c>
      <c r="D259">
        <v>2019</v>
      </c>
      <c r="E259" s="1">
        <v>830.8</v>
      </c>
      <c r="F259" s="1">
        <v>-2.1970723013004849</v>
      </c>
      <c r="G259" s="1">
        <v>52.437158009024323</v>
      </c>
      <c r="H259" s="1">
        <v>3.5283935823180901</v>
      </c>
      <c r="I259" s="1">
        <v>2.2999999999999998</v>
      </c>
      <c r="J259" s="1">
        <v>86.9</v>
      </c>
      <c r="K259" s="1">
        <v>-8.8478222489356995E-2</v>
      </c>
      <c r="L259" s="1">
        <v>-0.21762280166149139</v>
      </c>
      <c r="M259" s="1">
        <v>-0.11433926969766617</v>
      </c>
      <c r="N259" s="1">
        <v>-1.1880050413310528E-2</v>
      </c>
      <c r="O259" s="1">
        <v>-0.18443143367767334</v>
      </c>
      <c r="P259" s="1">
        <v>0.32</v>
      </c>
      <c r="Q259" s="1">
        <v>10.9</v>
      </c>
      <c r="R259" s="1">
        <v>17.3</v>
      </c>
      <c r="S259" s="1">
        <v>15.1</v>
      </c>
      <c r="T259" s="1">
        <v>5.2</v>
      </c>
      <c r="U259" s="1">
        <v>2.1848199205166399</v>
      </c>
      <c r="V259" s="1">
        <v>3.8974000000000002</v>
      </c>
      <c r="W259" s="1">
        <v>0.97377445706464349</v>
      </c>
      <c r="X259" s="1">
        <v>30</v>
      </c>
      <c r="Y259" s="1">
        <v>5.8</v>
      </c>
      <c r="Z259" s="1">
        <v>8.8000000000000007</v>
      </c>
      <c r="AA259" s="1">
        <v>64</v>
      </c>
      <c r="AB259" s="1">
        <v>0.01</v>
      </c>
      <c r="AC259" s="1">
        <v>17.399999999999999</v>
      </c>
      <c r="AD259" s="1">
        <v>80</v>
      </c>
      <c r="AE259" s="1">
        <v>17.2</v>
      </c>
      <c r="AF259" s="1">
        <v>75.3</v>
      </c>
      <c r="AG259" s="1">
        <v>14.825799999999999</v>
      </c>
      <c r="AH259" s="1">
        <v>98.6</v>
      </c>
      <c r="AI259" s="1">
        <v>99</v>
      </c>
      <c r="AJ259" s="1">
        <v>4.4002233435550417</v>
      </c>
      <c r="AK259" s="1">
        <v>21.7</v>
      </c>
      <c r="AL259" s="1">
        <v>99.111660000000001</v>
      </c>
      <c r="AM259" s="1">
        <v>96.4709</v>
      </c>
      <c r="AN259" s="1">
        <v>90.350877192982466</v>
      </c>
      <c r="AO259" s="1">
        <v>47.258815640759117</v>
      </c>
      <c r="AP259" s="1">
        <v>34.08</v>
      </c>
      <c r="AQ259" s="1">
        <v>0</v>
      </c>
      <c r="AR259" s="1">
        <v>92.22</v>
      </c>
      <c r="AS259" s="1">
        <v>1.5328885648488968</v>
      </c>
      <c r="AT259" s="1">
        <v>43</v>
      </c>
      <c r="AU259" s="1">
        <v>2.1240326866269847</v>
      </c>
      <c r="AV259" s="1">
        <v>4.13800001144409</v>
      </c>
      <c r="AW259" s="1">
        <v>48.93</v>
      </c>
      <c r="AX259" s="1">
        <v>34.113347899961902</v>
      </c>
      <c r="AY259" s="1">
        <v>22.428120010000001</v>
      </c>
      <c r="AZ259" s="1">
        <v>9.9890001118183094E-2</v>
      </c>
      <c r="BA259" s="1">
        <v>50.067412853240967</v>
      </c>
      <c r="BB259" s="1">
        <v>75.372628784486437</v>
      </c>
      <c r="BC259" s="1">
        <v>5.0999999999999996</v>
      </c>
      <c r="BD259" s="1">
        <v>4.5</v>
      </c>
      <c r="BE259" s="1">
        <v>3.9275838123554374</v>
      </c>
      <c r="BF259" s="1">
        <v>6.6420125924989231E-5</v>
      </c>
      <c r="BG259" s="1">
        <v>49.84892</v>
      </c>
      <c r="BH259" s="1">
        <v>0.56337999999999999</v>
      </c>
      <c r="BI259" s="1">
        <v>2.5495429102503171</v>
      </c>
      <c r="BJ259" s="1">
        <v>63.297701172330164</v>
      </c>
      <c r="BK259" s="1">
        <v>4.1531721753333333</v>
      </c>
      <c r="BL259" s="1">
        <v>38</v>
      </c>
      <c r="BM259" s="1">
        <v>96</v>
      </c>
      <c r="BN259" s="1">
        <v>0</v>
      </c>
    </row>
    <row r="260" spans="1:66" x14ac:dyDescent="0.3">
      <c r="A260" t="s">
        <v>177</v>
      </c>
      <c r="B260" t="s">
        <v>86</v>
      </c>
      <c r="C260" t="s">
        <v>87</v>
      </c>
      <c r="D260">
        <v>2020</v>
      </c>
      <c r="E260" s="1">
        <v>703.7</v>
      </c>
      <c r="F260" s="1">
        <v>-1.3375366667632556</v>
      </c>
      <c r="G260" s="1">
        <v>38.616573765133232</v>
      </c>
      <c r="H260" s="1">
        <v>6.1539450839174297</v>
      </c>
      <c r="I260" s="1">
        <v>-3.6</v>
      </c>
      <c r="J260" s="1">
        <v>100.6</v>
      </c>
      <c r="K260" s="1">
        <v>-5.1883433014154434E-2</v>
      </c>
      <c r="L260" s="1">
        <v>-4.6537451446056366E-2</v>
      </c>
      <c r="M260" s="1">
        <v>-7.0210099220275879E-2</v>
      </c>
      <c r="N260" s="1">
        <v>-4.5249868184328079E-2</v>
      </c>
      <c r="O260" s="1">
        <v>-0.17907050251960754</v>
      </c>
      <c r="P260" s="1">
        <v>0.27</v>
      </c>
      <c r="Q260" s="1">
        <v>9</v>
      </c>
      <c r="R260" s="1">
        <v>17.3</v>
      </c>
      <c r="S260" s="1">
        <v>15.1</v>
      </c>
      <c r="T260" s="1">
        <v>5.2</v>
      </c>
      <c r="U260" s="1">
        <v>2.1510000000000002</v>
      </c>
      <c r="V260" s="1">
        <v>2.1470000000000002</v>
      </c>
      <c r="W260" s="1">
        <v>0.873</v>
      </c>
      <c r="X260" s="1">
        <v>36</v>
      </c>
      <c r="Y260" s="1">
        <v>4.5</v>
      </c>
      <c r="Z260" s="1">
        <v>7.4</v>
      </c>
      <c r="AA260" s="1">
        <v>64</v>
      </c>
      <c r="AB260" s="1">
        <v>0.01</v>
      </c>
      <c r="AC260" s="1">
        <v>17.400000000000002</v>
      </c>
      <c r="AD260" s="1">
        <v>80</v>
      </c>
      <c r="AE260" s="1">
        <v>14.9</v>
      </c>
      <c r="AF260" s="1">
        <v>75.3</v>
      </c>
      <c r="AG260" s="1">
        <v>20.926000000000002</v>
      </c>
      <c r="AH260" s="1">
        <v>99.95</v>
      </c>
      <c r="AI260" s="1">
        <v>99</v>
      </c>
      <c r="AJ260" s="1">
        <v>4.4350000000000005</v>
      </c>
      <c r="AK260" s="1">
        <v>22</v>
      </c>
      <c r="AL260" s="1">
        <v>99.106999999999999</v>
      </c>
      <c r="AM260" s="1">
        <v>96.367999999999995</v>
      </c>
      <c r="AN260" s="1">
        <v>90.516999999999996</v>
      </c>
      <c r="AO260" s="1">
        <v>48.370000000000005</v>
      </c>
      <c r="AP260" s="1">
        <v>90.8</v>
      </c>
      <c r="AQ260" s="1">
        <v>0</v>
      </c>
      <c r="AR260" s="1">
        <v>92.23</v>
      </c>
      <c r="AS260" s="1">
        <v>1.5310000000000001</v>
      </c>
      <c r="AT260" s="1">
        <v>42.34</v>
      </c>
      <c r="AU260" s="1">
        <v>2.1240000000000001</v>
      </c>
      <c r="AV260" s="1">
        <v>4.1980000000000004</v>
      </c>
      <c r="AW260" s="1">
        <v>45.61</v>
      </c>
      <c r="AX260" s="1">
        <v>34.113</v>
      </c>
      <c r="AY260" s="1">
        <v>65.039000000000001</v>
      </c>
      <c r="AZ260" s="1">
        <v>0.109</v>
      </c>
      <c r="BA260" s="1">
        <v>51.426000000000002</v>
      </c>
      <c r="BB260" s="1">
        <v>73.831000000000003</v>
      </c>
      <c r="BC260" s="1">
        <v>1.863</v>
      </c>
      <c r="BD260" s="1">
        <v>4.5</v>
      </c>
      <c r="BE260" s="1">
        <v>4.28</v>
      </c>
      <c r="BF260" s="1">
        <v>0</v>
      </c>
      <c r="BG260" s="1">
        <v>43.673999999999999</v>
      </c>
      <c r="BH260" s="1">
        <v>0.55700000000000005</v>
      </c>
      <c r="BI260" s="1">
        <v>2.3000000000000003</v>
      </c>
      <c r="BJ260" s="1">
        <v>63</v>
      </c>
      <c r="BK260" s="1">
        <v>3.8759999999999999</v>
      </c>
      <c r="BL260" s="1">
        <v>38</v>
      </c>
      <c r="BM260" s="1">
        <v>105</v>
      </c>
      <c r="BN260" s="1">
        <v>0</v>
      </c>
    </row>
    <row r="261" spans="1:66" x14ac:dyDescent="0.3">
      <c r="A261" t="s">
        <v>177</v>
      </c>
      <c r="B261" t="s">
        <v>86</v>
      </c>
      <c r="C261" t="s">
        <v>87</v>
      </c>
      <c r="D261">
        <v>2021</v>
      </c>
      <c r="E261" s="1">
        <v>1071.7</v>
      </c>
      <c r="F261" s="1">
        <v>-4</v>
      </c>
      <c r="G261" s="1">
        <v>43.041018746444593</v>
      </c>
      <c r="H261" s="1">
        <v>7.01</v>
      </c>
      <c r="I261" s="1">
        <v>3.6</v>
      </c>
      <c r="J261" s="1">
        <v>104.6</v>
      </c>
      <c r="K261" s="1">
        <v>-5.1883433014154434E-2</v>
      </c>
      <c r="L261" s="1">
        <v>-4.6537451446056366E-2</v>
      </c>
      <c r="M261" s="1">
        <v>-7.0210099220275879E-2</v>
      </c>
      <c r="N261" s="1">
        <v>-4.5249868184328079E-2</v>
      </c>
      <c r="O261" s="1">
        <v>-0.17907050251960754</v>
      </c>
      <c r="P261" s="1">
        <v>0.31</v>
      </c>
      <c r="Q261" s="1">
        <v>7.6000000000000005</v>
      </c>
      <c r="R261" s="1">
        <v>17.3</v>
      </c>
      <c r="S261" s="1">
        <v>15.1</v>
      </c>
      <c r="T261" s="1">
        <v>5.2</v>
      </c>
      <c r="U261" s="1">
        <v>2.1510000000000002</v>
      </c>
      <c r="V261" s="1">
        <v>3.762</v>
      </c>
      <c r="W261" s="1">
        <v>0.873</v>
      </c>
      <c r="X261" s="1">
        <v>36</v>
      </c>
      <c r="Y261" s="1">
        <v>4.3</v>
      </c>
      <c r="Z261" s="1">
        <v>7.1000000000000005</v>
      </c>
      <c r="AA261" s="1">
        <v>64</v>
      </c>
      <c r="AB261" s="1">
        <v>0</v>
      </c>
      <c r="AC261" s="1">
        <v>17.400000000000002</v>
      </c>
      <c r="AD261" s="1">
        <v>80</v>
      </c>
      <c r="AE261" s="1">
        <v>19.690000000000001</v>
      </c>
      <c r="AF261" s="1">
        <v>76.867000000000004</v>
      </c>
      <c r="AG261" s="1">
        <v>20.69</v>
      </c>
      <c r="AH261" s="1">
        <v>99.95</v>
      </c>
      <c r="AI261" s="1">
        <v>99</v>
      </c>
      <c r="AJ261" s="1">
        <v>4.2</v>
      </c>
      <c r="AK261" s="1">
        <v>22</v>
      </c>
      <c r="AL261" s="1">
        <v>99.460000000000008</v>
      </c>
      <c r="AM261" s="1">
        <v>96.418999999999997</v>
      </c>
      <c r="AN261" s="1">
        <v>100</v>
      </c>
      <c r="AO261" s="1">
        <v>45.521999999999998</v>
      </c>
      <c r="AP261" s="1">
        <v>90.8</v>
      </c>
      <c r="AQ261" s="1">
        <v>0</v>
      </c>
      <c r="AR261" s="1">
        <v>92.23</v>
      </c>
      <c r="AS261" s="1">
        <v>1.3880000000000001</v>
      </c>
      <c r="AT261" s="1">
        <v>43.5</v>
      </c>
      <c r="AU261" s="1">
        <v>2.1240000000000001</v>
      </c>
      <c r="AV261" s="1">
        <v>4.84</v>
      </c>
      <c r="AW261" s="1">
        <v>45.98</v>
      </c>
      <c r="AX261" s="1">
        <v>34.113</v>
      </c>
      <c r="AY261" s="1">
        <v>64.917000000000002</v>
      </c>
      <c r="AZ261" s="1">
        <v>0.109</v>
      </c>
      <c r="BA261" s="1">
        <v>51.426000000000002</v>
      </c>
      <c r="BB261" s="1">
        <v>73.831000000000003</v>
      </c>
      <c r="BC261" s="1">
        <v>1.863</v>
      </c>
      <c r="BD261" s="1">
        <v>6.2759999999999998</v>
      </c>
      <c r="BE261" s="1">
        <v>4.28</v>
      </c>
      <c r="BF261" s="1">
        <v>0</v>
      </c>
      <c r="BG261" s="1">
        <v>43.694000000000003</v>
      </c>
      <c r="BH261" s="1">
        <v>0.57100000000000006</v>
      </c>
      <c r="BI261" s="1">
        <v>2.4210000000000003</v>
      </c>
      <c r="BJ261" s="1">
        <v>63</v>
      </c>
      <c r="BK261" s="1">
        <v>4.1850000000000005</v>
      </c>
      <c r="BL261" s="1">
        <v>38</v>
      </c>
      <c r="BM261" s="1">
        <v>105</v>
      </c>
      <c r="BN261" s="1">
        <v>0</v>
      </c>
    </row>
    <row r="262" spans="1:66" x14ac:dyDescent="0.3">
      <c r="A262" t="s">
        <v>178</v>
      </c>
      <c r="B262" t="s">
        <v>67</v>
      </c>
      <c r="C262" t="s">
        <v>68</v>
      </c>
      <c r="D262">
        <v>2017</v>
      </c>
      <c r="E262" s="1">
        <v>-162.5</v>
      </c>
      <c r="F262" s="1">
        <v>2.9740515521548874</v>
      </c>
      <c r="G262" s="1">
        <v>84.93474943428177</v>
      </c>
      <c r="H262" s="1">
        <v>1.7944990466559601</v>
      </c>
      <c r="I262" s="1">
        <v>2.6</v>
      </c>
      <c r="J262" s="1">
        <v>40.700000000000003</v>
      </c>
      <c r="K262" s="1">
        <v>1.5692534446716309</v>
      </c>
      <c r="L262" s="1">
        <v>0.98441678285598755</v>
      </c>
      <c r="M262" s="1">
        <v>1.7164372205734253</v>
      </c>
      <c r="N262" s="1">
        <v>1.861854076385498</v>
      </c>
      <c r="O262" s="1">
        <v>1.8014651536941528</v>
      </c>
      <c r="P262" s="1">
        <v>0.56398773193359375</v>
      </c>
      <c r="Q262" s="1">
        <v>2.7659606933594034</v>
      </c>
      <c r="R262" s="1">
        <v>2.58</v>
      </c>
      <c r="S262" s="1">
        <v>0.7</v>
      </c>
      <c r="T262" s="1">
        <v>20.5</v>
      </c>
      <c r="U262" s="1">
        <v>2.5081236344568398</v>
      </c>
      <c r="V262" s="1">
        <v>5.6496000000000004</v>
      </c>
      <c r="W262" s="1">
        <v>0.58391883440876757</v>
      </c>
      <c r="X262" s="1">
        <v>4</v>
      </c>
      <c r="Y262" s="1">
        <v>1.6</v>
      </c>
      <c r="Z262" s="1">
        <v>2.9</v>
      </c>
      <c r="AA262" s="1">
        <v>9.1999999999999993</v>
      </c>
      <c r="AB262" s="1">
        <v>0.01</v>
      </c>
      <c r="AC262" s="1">
        <v>9.91</v>
      </c>
      <c r="AD262" s="1">
        <v>0.4</v>
      </c>
      <c r="AE262" s="1">
        <v>2.8</v>
      </c>
      <c r="AF262" s="1">
        <v>72</v>
      </c>
      <c r="AG262" s="1">
        <v>5.6950000000000003</v>
      </c>
      <c r="AH262" s="1">
        <v>100</v>
      </c>
      <c r="AI262" s="1">
        <v>98</v>
      </c>
      <c r="AJ262" s="1">
        <v>7.4</v>
      </c>
      <c r="AK262" s="1">
        <v>11.9</v>
      </c>
      <c r="AL262" s="1">
        <v>99.470470000000006</v>
      </c>
      <c r="AM262" s="1">
        <v>108.24567999999999</v>
      </c>
      <c r="AN262" s="1">
        <v>101.70892909082244</v>
      </c>
      <c r="AO262" s="1">
        <v>88.659792945653066</v>
      </c>
      <c r="AP262" s="1">
        <v>1.5</v>
      </c>
      <c r="AQ262" s="1">
        <v>93.2</v>
      </c>
      <c r="AR262" s="1">
        <v>99.754019679999999</v>
      </c>
      <c r="AS262" s="1">
        <v>0.24944979333333331</v>
      </c>
      <c r="AT262" s="1">
        <v>52.835708618164063</v>
      </c>
      <c r="AU262" s="1">
        <v>1.5846299387166747</v>
      </c>
      <c r="AV262" s="1">
        <v>7.093</v>
      </c>
      <c r="AW262" s="1">
        <v>75.525000000000006</v>
      </c>
      <c r="AX262" s="1">
        <v>90.610200000000006</v>
      </c>
      <c r="AY262" s="1">
        <v>122.09</v>
      </c>
      <c r="AZ262" s="1">
        <v>3.1609001159668</v>
      </c>
      <c r="BA262" s="1">
        <v>27.32</v>
      </c>
      <c r="BB262" s="1">
        <v>100</v>
      </c>
      <c r="BC262" s="1">
        <v>1.61</v>
      </c>
      <c r="BD262" s="1">
        <v>22.2</v>
      </c>
      <c r="BE262" s="1">
        <v>41.646369976693251</v>
      </c>
      <c r="BF262" s="1">
        <v>7.3400207466010734</v>
      </c>
      <c r="BG262" s="1">
        <v>58.2461740467336</v>
      </c>
      <c r="BH262" s="1">
        <v>0.99180478345968903</v>
      </c>
      <c r="BI262" s="1">
        <v>0.9</v>
      </c>
      <c r="BJ262" s="1">
        <v>75</v>
      </c>
      <c r="BK262" s="1">
        <v>6.2464447245571781</v>
      </c>
      <c r="BL262" s="1">
        <v>88</v>
      </c>
      <c r="BM262" s="1">
        <v>55</v>
      </c>
      <c r="BN262" s="1">
        <v>0</v>
      </c>
    </row>
    <row r="263" spans="1:66" x14ac:dyDescent="0.3">
      <c r="A263" t="s">
        <v>178</v>
      </c>
      <c r="B263" t="s">
        <v>67</v>
      </c>
      <c r="C263" t="s">
        <v>68</v>
      </c>
      <c r="D263">
        <v>2018</v>
      </c>
      <c r="E263" s="1">
        <v>-222.1</v>
      </c>
      <c r="F263" s="1">
        <v>2.701123234632655</v>
      </c>
      <c r="G263" s="1">
        <v>89.131198395462093</v>
      </c>
      <c r="H263" s="1">
        <v>1.9535353012702901</v>
      </c>
      <c r="I263" s="1">
        <v>2</v>
      </c>
      <c r="J263" s="1">
        <v>38.9</v>
      </c>
      <c r="K263" s="1">
        <v>1.5683708190917969</v>
      </c>
      <c r="L263" s="1">
        <v>0.94055670499801636</v>
      </c>
      <c r="M263" s="1">
        <v>1.7113102674484253</v>
      </c>
      <c r="N263" s="1">
        <v>1.8261899948120117</v>
      </c>
      <c r="O263" s="1">
        <v>1.8325401544570923</v>
      </c>
      <c r="P263" s="1">
        <v>0.40222769797864499</v>
      </c>
      <c r="Q263" s="1">
        <v>2.5</v>
      </c>
      <c r="R263" s="1">
        <v>2.58</v>
      </c>
      <c r="S263" s="1">
        <v>0.7</v>
      </c>
      <c r="T263" s="1">
        <v>20.6</v>
      </c>
      <c r="U263" s="1">
        <v>2.5081236344568398</v>
      </c>
      <c r="V263" s="1">
        <v>5.4382000000000001</v>
      </c>
      <c r="W263" s="1">
        <v>0.58391883440876757</v>
      </c>
      <c r="X263" s="1">
        <v>4</v>
      </c>
      <c r="Y263" s="1">
        <v>1.6</v>
      </c>
      <c r="Z263" s="1">
        <v>2.9</v>
      </c>
      <c r="AA263" s="1">
        <v>8.1999999999999993</v>
      </c>
      <c r="AB263" s="1">
        <v>5.2999999999999999E-2</v>
      </c>
      <c r="AC263" s="1">
        <v>9.09</v>
      </c>
      <c r="AD263" s="1">
        <v>0.17</v>
      </c>
      <c r="AE263" s="1">
        <v>2.9</v>
      </c>
      <c r="AF263" s="1">
        <v>82.4</v>
      </c>
      <c r="AG263" s="1">
        <v>5.2737999999999996</v>
      </c>
      <c r="AH263" s="1">
        <v>100</v>
      </c>
      <c r="AI263" s="1">
        <v>97</v>
      </c>
      <c r="AJ263" s="1">
        <v>7.3</v>
      </c>
      <c r="AK263" s="1">
        <v>11.2</v>
      </c>
      <c r="AL263" s="1">
        <v>99.375749999999996</v>
      </c>
      <c r="AM263" s="1">
        <v>108.24567999999999</v>
      </c>
      <c r="AN263" s="1">
        <v>101.63934426229508</v>
      </c>
      <c r="AO263" s="1">
        <v>90.206465249679397</v>
      </c>
      <c r="AP263" s="1">
        <v>2.88</v>
      </c>
      <c r="AQ263" s="1">
        <v>87</v>
      </c>
      <c r="AR263" s="1">
        <v>99.751134440000001</v>
      </c>
      <c r="AS263" s="1">
        <v>0.23274701435230313</v>
      </c>
      <c r="AT263" s="1">
        <v>53.247769798437602</v>
      </c>
      <c r="AU263" s="1">
        <v>1.5846299387166747</v>
      </c>
      <c r="AV263" s="1">
        <v>7.1</v>
      </c>
      <c r="AW263" s="1">
        <v>76.849999999999994</v>
      </c>
      <c r="AX263" s="1">
        <v>89.650947610235505</v>
      </c>
      <c r="AY263" s="1">
        <v>123.408561882334</v>
      </c>
      <c r="AZ263" s="1">
        <v>3.2628499999999998</v>
      </c>
      <c r="BA263" s="1">
        <v>27.485969662666321</v>
      </c>
      <c r="BB263" s="1">
        <v>100</v>
      </c>
      <c r="BC263" s="1">
        <v>1.61</v>
      </c>
      <c r="BD263" s="1">
        <v>22.2</v>
      </c>
      <c r="BE263" s="1">
        <v>41.646369976693251</v>
      </c>
      <c r="BF263" s="1">
        <v>7.3400207466010734</v>
      </c>
      <c r="BG263" s="1">
        <v>58.25</v>
      </c>
      <c r="BH263" s="1">
        <v>0.99</v>
      </c>
      <c r="BI263" s="1">
        <v>1.1499999999999999</v>
      </c>
      <c r="BJ263" s="1">
        <v>75</v>
      </c>
      <c r="BK263" s="1">
        <v>5.920769691666667</v>
      </c>
      <c r="BL263" s="1">
        <v>84</v>
      </c>
      <c r="BM263" s="1">
        <v>56.68</v>
      </c>
      <c r="BN263" s="1">
        <v>0</v>
      </c>
    </row>
    <row r="264" spans="1:66" x14ac:dyDescent="0.3">
      <c r="A264" t="s">
        <v>178</v>
      </c>
      <c r="B264" t="s">
        <v>67</v>
      </c>
      <c r="C264" t="s">
        <v>68</v>
      </c>
      <c r="D264">
        <v>2019</v>
      </c>
      <c r="E264" s="1">
        <v>-176.9</v>
      </c>
      <c r="F264" s="1">
        <v>5.4997007198114183</v>
      </c>
      <c r="G264" s="1">
        <v>91.433828968086502</v>
      </c>
      <c r="H264" s="1">
        <v>1.7841509740383199</v>
      </c>
      <c r="I264" s="1">
        <v>2</v>
      </c>
      <c r="J264" s="1">
        <v>34.9</v>
      </c>
      <c r="K264" s="1">
        <v>1.5609753131866455</v>
      </c>
      <c r="L264" s="1">
        <v>1.0394726991653442</v>
      </c>
      <c r="M264" s="1">
        <v>1.7092572450637817</v>
      </c>
      <c r="N264" s="1">
        <v>1.8325389623641968</v>
      </c>
      <c r="O264" s="1">
        <v>1.801819920539856</v>
      </c>
      <c r="P264" s="1">
        <v>0.53</v>
      </c>
      <c r="Q264" s="1">
        <v>2.5</v>
      </c>
      <c r="R264" s="1">
        <v>2.58</v>
      </c>
      <c r="S264" s="1">
        <v>0.7</v>
      </c>
      <c r="T264" s="1">
        <v>20.6</v>
      </c>
      <c r="U264" s="1">
        <v>2.5081236344568398</v>
      </c>
      <c r="V264" s="1">
        <v>5.4382000000000001</v>
      </c>
      <c r="W264" s="1">
        <v>0.58391883440876757</v>
      </c>
      <c r="X264" s="1">
        <v>4</v>
      </c>
      <c r="Y264" s="1">
        <v>1.7</v>
      </c>
      <c r="Z264" s="1">
        <v>2.8</v>
      </c>
      <c r="AA264" s="1">
        <v>5.7</v>
      </c>
      <c r="AB264" s="1">
        <v>7.0000000000000007E-2</v>
      </c>
      <c r="AC264" s="1">
        <v>9.1</v>
      </c>
      <c r="AD264" s="1">
        <v>7</v>
      </c>
      <c r="AE264" s="1">
        <v>2.9</v>
      </c>
      <c r="AF264" s="1">
        <v>82.4</v>
      </c>
      <c r="AG264" s="1">
        <v>5.2737999999999996</v>
      </c>
      <c r="AH264" s="1">
        <v>100</v>
      </c>
      <c r="AI264" s="1">
        <v>97</v>
      </c>
      <c r="AJ264" s="1">
        <v>7.374792038536933</v>
      </c>
      <c r="AK264" s="1">
        <v>10.9</v>
      </c>
      <c r="AL264" s="1">
        <v>99.35069</v>
      </c>
      <c r="AM264" s="1">
        <v>108.24567999999999</v>
      </c>
      <c r="AN264" s="1">
        <v>101.62601626016259</v>
      </c>
      <c r="AO264" s="1">
        <v>90.351032121875448</v>
      </c>
      <c r="AP264" s="1">
        <v>2.88</v>
      </c>
      <c r="AQ264" s="1">
        <v>87</v>
      </c>
      <c r="AR264" s="1">
        <v>99.751472629999995</v>
      </c>
      <c r="AS264" s="1">
        <v>0.23298816764928487</v>
      </c>
      <c r="AT264" s="1">
        <v>53.247769798437602</v>
      </c>
      <c r="AU264" s="1">
        <v>1.5846299387166747</v>
      </c>
      <c r="AV264" s="1">
        <v>6.3189997673034703</v>
      </c>
      <c r="AW264" s="1">
        <v>76.849999999999994</v>
      </c>
      <c r="AX264" s="1">
        <v>96.409645279511295</v>
      </c>
      <c r="AY264" s="1">
        <v>122.5203142</v>
      </c>
      <c r="AZ264" s="1">
        <v>3.2548999786377002</v>
      </c>
      <c r="BA264" s="1">
        <v>27.485969662666321</v>
      </c>
      <c r="BB264" s="1">
        <v>100</v>
      </c>
      <c r="BC264" s="1">
        <v>1.61</v>
      </c>
      <c r="BD264" s="1">
        <v>21.5</v>
      </c>
      <c r="BE264" s="1">
        <v>41.646369976693251</v>
      </c>
      <c r="BF264" s="1">
        <v>82.750440912779979</v>
      </c>
      <c r="BG264" s="1">
        <v>58.808369999999996</v>
      </c>
      <c r="BH264" s="1">
        <v>0.99165999999999999</v>
      </c>
      <c r="BI264" s="1">
        <v>1.0777628684988174</v>
      </c>
      <c r="BJ264" s="1">
        <v>77.097987746317258</v>
      </c>
      <c r="BK264" s="1">
        <v>5.920769691666667</v>
      </c>
      <c r="BL264" s="1">
        <v>85</v>
      </c>
      <c r="BM264" s="1">
        <v>60.090363705924638</v>
      </c>
      <c r="BN264" s="1">
        <v>0</v>
      </c>
    </row>
    <row r="265" spans="1:66" x14ac:dyDescent="0.3">
      <c r="A265" t="s">
        <v>178</v>
      </c>
      <c r="B265" t="s">
        <v>67</v>
      </c>
      <c r="C265" t="s">
        <v>68</v>
      </c>
      <c r="D265">
        <v>2020</v>
      </c>
      <c r="E265" s="1" t="s">
        <v>179</v>
      </c>
      <c r="F265" s="1">
        <v>6.0845361896435675</v>
      </c>
      <c r="G265" s="1">
        <v>84.523939378384611</v>
      </c>
      <c r="H265" s="1">
        <v>0.497367318853562</v>
      </c>
      <c r="I265" s="1">
        <v>-2.9</v>
      </c>
      <c r="J265" s="1">
        <v>39.6</v>
      </c>
      <c r="K265" s="1">
        <v>1.5042412281036377</v>
      </c>
      <c r="L265" s="1">
        <v>1.0228930711746216</v>
      </c>
      <c r="M265" s="1">
        <v>1.7191014289855957</v>
      </c>
      <c r="N265" s="1">
        <v>1.8063881397247314</v>
      </c>
      <c r="O265" s="1">
        <v>1.6824740171432495</v>
      </c>
      <c r="P265" s="1">
        <v>0.53</v>
      </c>
      <c r="Q265" s="1">
        <v>2.5</v>
      </c>
      <c r="R265" s="1">
        <v>2.58</v>
      </c>
      <c r="S265" s="1">
        <v>0.7</v>
      </c>
      <c r="T265" s="1">
        <v>20.6</v>
      </c>
      <c r="U265" s="1">
        <v>2.5249999999999999</v>
      </c>
      <c r="V265" s="1">
        <v>5.992</v>
      </c>
      <c r="W265" s="1">
        <v>0.49199999999999999</v>
      </c>
      <c r="X265" s="1">
        <v>4</v>
      </c>
      <c r="Y265" s="1">
        <v>1.5</v>
      </c>
      <c r="Z265" s="1">
        <v>2.7</v>
      </c>
      <c r="AA265" s="1">
        <v>5.5</v>
      </c>
      <c r="AB265" s="1">
        <v>7.0000000000000007E-2</v>
      </c>
      <c r="AC265" s="1">
        <v>9.1</v>
      </c>
      <c r="AD265" s="1">
        <v>7</v>
      </c>
      <c r="AE265" s="1">
        <v>2.8000000000000003</v>
      </c>
      <c r="AF265" s="1">
        <v>82.4</v>
      </c>
      <c r="AG265" s="1">
        <v>5.0760000000000005</v>
      </c>
      <c r="AH265" s="1">
        <v>100</v>
      </c>
      <c r="AI265" s="1">
        <v>97</v>
      </c>
      <c r="AJ265" s="1">
        <v>7.3980000000000006</v>
      </c>
      <c r="AK265" s="1">
        <v>10.4</v>
      </c>
      <c r="AL265" s="1">
        <v>99.977000000000004</v>
      </c>
      <c r="AM265" s="1">
        <v>99.977000000000004</v>
      </c>
      <c r="AN265" s="1">
        <v>101.626</v>
      </c>
      <c r="AO265" s="1">
        <v>90.531000000000006</v>
      </c>
      <c r="AP265" s="1">
        <v>3.9</v>
      </c>
      <c r="AQ265" s="1">
        <v>100</v>
      </c>
      <c r="AR265" s="1">
        <v>99.751801049999997</v>
      </c>
      <c r="AS265" s="1">
        <v>0.23400000000000001</v>
      </c>
      <c r="AT265" s="1">
        <v>37.79</v>
      </c>
      <c r="AU265" s="1">
        <v>1.585</v>
      </c>
      <c r="AV265" s="1">
        <v>6.476</v>
      </c>
      <c r="AW265" s="1">
        <v>77.125</v>
      </c>
      <c r="AX265" s="1">
        <v>92.141999999999996</v>
      </c>
      <c r="AY265" s="1">
        <v>126.968</v>
      </c>
      <c r="AZ265" s="1">
        <v>3.3120000000000003</v>
      </c>
      <c r="BA265" s="1">
        <v>29.811</v>
      </c>
      <c r="BB265" s="1">
        <v>99</v>
      </c>
      <c r="BC265" s="1">
        <v>1.3740000000000001</v>
      </c>
      <c r="BD265" s="1">
        <v>21.5</v>
      </c>
      <c r="BE265" s="1">
        <v>36.148000000000003</v>
      </c>
      <c r="BF265" s="1">
        <v>0</v>
      </c>
      <c r="BG265" s="1">
        <v>58.370000000000005</v>
      </c>
      <c r="BH265" s="1">
        <v>0.99299999999999999</v>
      </c>
      <c r="BI265" s="1">
        <v>1.1000000000000001</v>
      </c>
      <c r="BJ265" s="1">
        <v>78.099999999999994</v>
      </c>
      <c r="BK265" s="1">
        <v>5.5220000000000002</v>
      </c>
      <c r="BL265" s="1">
        <v>85</v>
      </c>
      <c r="BM265" s="1">
        <v>57.643000000000001</v>
      </c>
      <c r="BN265" s="1">
        <v>55.972999999999999</v>
      </c>
    </row>
    <row r="266" spans="1:66" x14ac:dyDescent="0.3">
      <c r="A266" t="s">
        <v>178</v>
      </c>
      <c r="B266" t="s">
        <v>67</v>
      </c>
      <c r="C266" t="s">
        <v>68</v>
      </c>
      <c r="D266">
        <v>2021</v>
      </c>
      <c r="E266" s="1" t="s">
        <v>180</v>
      </c>
      <c r="F266" s="1">
        <v>5.5278022083209812</v>
      </c>
      <c r="G266" s="1">
        <v>88.162016983745261</v>
      </c>
      <c r="H266" s="1">
        <v>2.1631973644714901</v>
      </c>
      <c r="I266" s="1">
        <v>4.8</v>
      </c>
      <c r="J266" s="1">
        <v>36.700000000000003</v>
      </c>
      <c r="K266" s="1">
        <v>1.5042412281036377</v>
      </c>
      <c r="L266" s="1">
        <v>1.0228930711746216</v>
      </c>
      <c r="M266" s="1">
        <v>1.7191014289855957</v>
      </c>
      <c r="N266" s="1">
        <v>1.8063881397247314</v>
      </c>
      <c r="O266" s="1">
        <v>1.6824740171432495</v>
      </c>
      <c r="P266" s="1">
        <v>0.33</v>
      </c>
      <c r="Q266" s="1">
        <v>2.5</v>
      </c>
      <c r="R266" s="1">
        <v>2.58</v>
      </c>
      <c r="S266" s="1">
        <v>0.7</v>
      </c>
      <c r="T266" s="1">
        <v>20.6</v>
      </c>
      <c r="U266" s="1">
        <v>2.5249999999999999</v>
      </c>
      <c r="V266" s="1">
        <v>3.5350000000000001</v>
      </c>
      <c r="W266" s="1">
        <v>0.49199999999999999</v>
      </c>
      <c r="X266" s="1">
        <v>4</v>
      </c>
      <c r="Y266" s="1">
        <v>1.4000000000000001</v>
      </c>
      <c r="Z266" s="1">
        <v>2.6</v>
      </c>
      <c r="AA266" s="1">
        <v>5.5</v>
      </c>
      <c r="AB266" s="1">
        <v>7.0000000000000007E-2</v>
      </c>
      <c r="AC266" s="1">
        <v>9.1</v>
      </c>
      <c r="AD266" s="1">
        <v>7</v>
      </c>
      <c r="AE266" s="1">
        <v>3.14</v>
      </c>
      <c r="AF266" s="1">
        <v>82.403999999999996</v>
      </c>
      <c r="AG266" s="1">
        <v>5.1230000000000002</v>
      </c>
      <c r="AH266" s="1">
        <v>100</v>
      </c>
      <c r="AI266" s="1">
        <v>97</v>
      </c>
      <c r="AJ266" s="1">
        <v>7.3</v>
      </c>
      <c r="AK266" s="1">
        <v>10.1</v>
      </c>
      <c r="AL266" s="1">
        <v>99.872</v>
      </c>
      <c r="AM266" s="1">
        <v>99.44</v>
      </c>
      <c r="AN266" s="1">
        <v>102.419</v>
      </c>
      <c r="AO266" s="1">
        <v>90.384</v>
      </c>
      <c r="AP266" s="1">
        <v>3.4</v>
      </c>
      <c r="AQ266" s="1">
        <v>100</v>
      </c>
      <c r="AR266" s="1">
        <v>99.94</v>
      </c>
      <c r="AS266" s="1">
        <v>0.19700000000000001</v>
      </c>
      <c r="AT266" s="1">
        <v>40.782000000000004</v>
      </c>
      <c r="AU266" s="1">
        <v>1.585</v>
      </c>
      <c r="AV266" s="1">
        <v>8.4499999999999993</v>
      </c>
      <c r="AW266" s="1">
        <v>77.125</v>
      </c>
      <c r="AX266" s="1">
        <v>94.492999999999995</v>
      </c>
      <c r="AY266" s="1">
        <v>128.78399999999999</v>
      </c>
      <c r="AZ266" s="1">
        <v>3.339</v>
      </c>
      <c r="BA266" s="1">
        <v>29.811</v>
      </c>
      <c r="BB266" s="1">
        <v>100</v>
      </c>
      <c r="BC266" s="1">
        <v>1.3740000000000001</v>
      </c>
      <c r="BD266" s="1">
        <v>20.128</v>
      </c>
      <c r="BE266" s="1">
        <v>36.148000000000003</v>
      </c>
      <c r="BF266" s="1">
        <v>0</v>
      </c>
      <c r="BG266" s="1">
        <v>59.026000000000003</v>
      </c>
      <c r="BH266" s="1">
        <v>0.99199999999999999</v>
      </c>
      <c r="BI266" s="1">
        <v>1.083</v>
      </c>
      <c r="BJ266" s="1">
        <v>78.099999999999994</v>
      </c>
      <c r="BK266" s="1">
        <v>5.3710000000000004</v>
      </c>
      <c r="BL266" s="1">
        <v>85</v>
      </c>
      <c r="BM266" s="1">
        <v>57.643000000000001</v>
      </c>
      <c r="BN266" s="1">
        <v>55.972999999999999</v>
      </c>
    </row>
    <row r="267" spans="1:66" x14ac:dyDescent="0.3">
      <c r="A267" t="s">
        <v>181</v>
      </c>
      <c r="B267" t="s">
        <v>67</v>
      </c>
      <c r="C267" t="s">
        <v>68</v>
      </c>
      <c r="D267">
        <v>2017</v>
      </c>
      <c r="E267" s="1">
        <v>-247.4</v>
      </c>
      <c r="F267" s="1">
        <v>6.2643217844288293</v>
      </c>
      <c r="G267" s="1">
        <v>119.27003720840219</v>
      </c>
      <c r="H267" s="1">
        <v>0.53378783982588596</v>
      </c>
      <c r="I267" s="1">
        <v>1.7</v>
      </c>
      <c r="J267" s="1">
        <v>41.22</v>
      </c>
      <c r="K267" s="1">
        <v>1.5568755865097046</v>
      </c>
      <c r="L267" s="1">
        <v>1.2568053007125854</v>
      </c>
      <c r="M267" s="1">
        <v>2.0593724250793457</v>
      </c>
      <c r="N267" s="1">
        <v>1.9329346418380737</v>
      </c>
      <c r="O267" s="1">
        <v>1.8869339227676392</v>
      </c>
      <c r="P267" s="1">
        <v>9.6961975097698883E-2</v>
      </c>
      <c r="Q267" s="1">
        <v>2.7659606933594034</v>
      </c>
      <c r="R267" s="1">
        <v>2.58</v>
      </c>
      <c r="S267" s="1">
        <v>0.7</v>
      </c>
      <c r="T267" s="1">
        <v>19.399999999999999</v>
      </c>
      <c r="U267" s="1">
        <v>2.4625083135391899</v>
      </c>
      <c r="V267" s="1">
        <v>6.7271000000000001</v>
      </c>
      <c r="W267" s="1">
        <v>0.66121837534013339</v>
      </c>
      <c r="X267" s="1">
        <v>5</v>
      </c>
      <c r="Y267" s="1">
        <v>2.7</v>
      </c>
      <c r="Z267" s="1">
        <v>4.0999999999999996</v>
      </c>
      <c r="AA267" s="1">
        <v>7.4</v>
      </c>
      <c r="AB267" s="1">
        <v>0.03</v>
      </c>
      <c r="AC267" s="1">
        <v>9.07</v>
      </c>
      <c r="AD267" s="1">
        <v>18</v>
      </c>
      <c r="AE267" s="1">
        <v>3.3</v>
      </c>
      <c r="AF267" s="1">
        <v>73.099999999999994</v>
      </c>
      <c r="AG267" s="1">
        <v>2.8401999999999998</v>
      </c>
      <c r="AH267" s="1">
        <v>100</v>
      </c>
      <c r="AI267" s="1">
        <v>94</v>
      </c>
      <c r="AJ267" s="1">
        <v>7.5</v>
      </c>
      <c r="AK267" s="1">
        <v>20.399999999999999</v>
      </c>
      <c r="AL267" s="1">
        <v>93.774299999999997</v>
      </c>
      <c r="AM267" s="1">
        <v>98.136830000000003</v>
      </c>
      <c r="AN267" s="1">
        <v>98.474962962962962</v>
      </c>
      <c r="AO267" s="1">
        <v>82.730926053290474</v>
      </c>
      <c r="AP267" s="1">
        <v>3.7</v>
      </c>
      <c r="AQ267" s="1">
        <v>95.164391666666702</v>
      </c>
      <c r="AR267" s="1">
        <v>94.248151190000002</v>
      </c>
      <c r="AS267" s="1">
        <v>0.55495692647058825</v>
      </c>
      <c r="AT267" s="1">
        <v>23.822658538818359</v>
      </c>
      <c r="AU267" s="1">
        <v>1.6729613349300687</v>
      </c>
      <c r="AV267" s="1">
        <v>4.5830000000000002</v>
      </c>
      <c r="AW267" s="1">
        <v>80.2</v>
      </c>
      <c r="AX267" s="1">
        <v>87.97</v>
      </c>
      <c r="AY267" s="1">
        <v>97.61</v>
      </c>
      <c r="AZ267" s="1">
        <v>2.9666199684143102</v>
      </c>
      <c r="BA267" s="1">
        <v>31.64</v>
      </c>
      <c r="BB267" s="1">
        <v>100</v>
      </c>
      <c r="BC267" s="1">
        <v>2.61</v>
      </c>
      <c r="BD267" s="1">
        <v>26.3</v>
      </c>
      <c r="BE267" s="1">
        <v>58.395082435749664</v>
      </c>
      <c r="BF267" s="1">
        <v>2.0861033009159384</v>
      </c>
      <c r="BG267" s="1">
        <v>35.1476841129032</v>
      </c>
      <c r="BH267" s="1">
        <v>0.98183007887413498</v>
      </c>
      <c r="BI267" s="1">
        <v>0.5</v>
      </c>
      <c r="BJ267" s="1">
        <v>83</v>
      </c>
      <c r="BK267" s="1">
        <v>6.480280169765507</v>
      </c>
      <c r="BL267" s="1">
        <v>86</v>
      </c>
      <c r="BM267" s="1">
        <v>84</v>
      </c>
      <c r="BN267" s="1">
        <v>60</v>
      </c>
    </row>
    <row r="268" spans="1:66" x14ac:dyDescent="0.3">
      <c r="A268" t="s">
        <v>181</v>
      </c>
      <c r="B268" t="s">
        <v>67</v>
      </c>
      <c r="C268" t="s">
        <v>68</v>
      </c>
      <c r="D268">
        <v>2018</v>
      </c>
      <c r="E268" s="1">
        <v>-285.39999999999998</v>
      </c>
      <c r="F268" s="1">
        <v>6.0867239405215798</v>
      </c>
      <c r="G268" s="1">
        <v>119.97663514110771</v>
      </c>
      <c r="H268" s="1">
        <v>0.93633546411360502</v>
      </c>
      <c r="I268" s="1">
        <v>2.9</v>
      </c>
      <c r="J268" s="1">
        <v>39.26</v>
      </c>
      <c r="K268" s="1">
        <v>1.5799599885940552</v>
      </c>
      <c r="L268" s="1">
        <v>1.3335534334182739</v>
      </c>
      <c r="M268" s="1">
        <v>2.038618803024292</v>
      </c>
      <c r="N268" s="1">
        <v>1.9313266277313232</v>
      </c>
      <c r="O268" s="1">
        <v>1.7985684871673584</v>
      </c>
      <c r="P268" s="1">
        <v>2.00484543439883E-2</v>
      </c>
      <c r="Q268" s="1">
        <v>2.5</v>
      </c>
      <c r="R268" s="1">
        <v>2.58</v>
      </c>
      <c r="S268" s="1">
        <v>0.7</v>
      </c>
      <c r="T268" s="1">
        <v>19.5</v>
      </c>
      <c r="U268" s="1">
        <v>2.4625083135391899</v>
      </c>
      <c r="V268" s="1">
        <v>5.1326000000000001</v>
      </c>
      <c r="W268" s="1">
        <v>0.66121837534013339</v>
      </c>
      <c r="X268" s="1">
        <v>5</v>
      </c>
      <c r="Y268" s="1">
        <v>2.9</v>
      </c>
      <c r="Z268" s="1">
        <v>4.0999999999999996</v>
      </c>
      <c r="AA268" s="1">
        <v>7.8</v>
      </c>
      <c r="AB268" s="1">
        <v>9.0999999999999998E-2</v>
      </c>
      <c r="AC268" s="1">
        <v>8.6999999999999993</v>
      </c>
      <c r="AD268" s="1">
        <v>8.34</v>
      </c>
      <c r="AE268" s="1">
        <v>3.6</v>
      </c>
      <c r="AF268" s="1">
        <v>83.4</v>
      </c>
      <c r="AG268" s="1">
        <v>3.0918000000000001</v>
      </c>
      <c r="AH268" s="1">
        <v>100</v>
      </c>
      <c r="AI268" s="1">
        <v>94</v>
      </c>
      <c r="AJ268" s="1">
        <v>7.5</v>
      </c>
      <c r="AK268" s="1">
        <v>20.399999999999999</v>
      </c>
      <c r="AL268" s="1">
        <v>93.538129999999995</v>
      </c>
      <c r="AM268" s="1">
        <v>98.136830000000003</v>
      </c>
      <c r="AN268" s="1">
        <v>98.518518518518533</v>
      </c>
      <c r="AO268" s="1">
        <v>84.792311011216214</v>
      </c>
      <c r="AP268" s="1">
        <v>7.37</v>
      </c>
      <c r="AQ268" s="1">
        <v>97.021275000000003</v>
      </c>
      <c r="AR268" s="1">
        <v>94.248151190000002</v>
      </c>
      <c r="AS268" s="1">
        <v>0.58236624931831915</v>
      </c>
      <c r="AT268" s="1">
        <v>25.291983682512701</v>
      </c>
      <c r="AU268" s="1">
        <v>1.6729613349300687</v>
      </c>
      <c r="AV268" s="1">
        <v>4.51</v>
      </c>
      <c r="AW268" s="1">
        <v>79.8</v>
      </c>
      <c r="AX268" s="1">
        <v>89.134687735139195</v>
      </c>
      <c r="AY268" s="1">
        <v>100.556563349564</v>
      </c>
      <c r="AZ268" s="1">
        <v>2.9663499999999998</v>
      </c>
      <c r="BA268" s="1">
        <v>34.59773063659668</v>
      </c>
      <c r="BB268" s="1">
        <v>100</v>
      </c>
      <c r="BC268" s="1">
        <v>2.61</v>
      </c>
      <c r="BD268" s="1">
        <v>26.3</v>
      </c>
      <c r="BE268" s="1">
        <v>58.395082435749664</v>
      </c>
      <c r="BF268" s="1">
        <v>2.0861033009159384</v>
      </c>
      <c r="BG268" s="1">
        <v>35.15</v>
      </c>
      <c r="BH268" s="1">
        <v>0.98</v>
      </c>
      <c r="BI268" s="1">
        <v>0.69</v>
      </c>
      <c r="BJ268" s="1">
        <v>85</v>
      </c>
      <c r="BK268" s="1">
        <v>6.553870201333333</v>
      </c>
      <c r="BL268" s="1">
        <v>85</v>
      </c>
      <c r="BM268" s="1">
        <v>78.3</v>
      </c>
      <c r="BN268" s="1">
        <v>60</v>
      </c>
    </row>
    <row r="269" spans="1:66" x14ac:dyDescent="0.3">
      <c r="A269" t="s">
        <v>181</v>
      </c>
      <c r="B269" t="s">
        <v>67</v>
      </c>
      <c r="C269" t="s">
        <v>68</v>
      </c>
      <c r="D269">
        <v>2019</v>
      </c>
      <c r="E269" s="1">
        <v>-242.1</v>
      </c>
      <c r="F269" s="1">
        <v>5.4401108208401654</v>
      </c>
      <c r="G269" s="1">
        <v>119.21553645227483</v>
      </c>
      <c r="H269" s="1">
        <v>0.36288617994063499</v>
      </c>
      <c r="I269" s="1">
        <v>1.2</v>
      </c>
      <c r="J269" s="1">
        <v>39.1</v>
      </c>
      <c r="K269" s="1">
        <v>1.4970487356185913</v>
      </c>
      <c r="L269" s="1">
        <v>1.3249529600143433</v>
      </c>
      <c r="M269" s="1">
        <v>1.9517581462860107</v>
      </c>
      <c r="N269" s="1">
        <v>1.907008171081543</v>
      </c>
      <c r="O269" s="1">
        <v>1.6646147966384888</v>
      </c>
      <c r="P269" s="1">
        <v>0.06</v>
      </c>
      <c r="Q269" s="1">
        <v>2.5</v>
      </c>
      <c r="R269" s="1">
        <v>2.58</v>
      </c>
      <c r="S269" s="1">
        <v>0.7</v>
      </c>
      <c r="T269" s="1">
        <v>19.5</v>
      </c>
      <c r="U269" s="1">
        <v>2.4625083135391899</v>
      </c>
      <c r="V269" s="1">
        <v>5.1326000000000001</v>
      </c>
      <c r="W269" s="1">
        <v>0.66121837534013339</v>
      </c>
      <c r="X269" s="1">
        <v>5</v>
      </c>
      <c r="Y269" s="1">
        <v>3</v>
      </c>
      <c r="Z269" s="1">
        <v>4.2</v>
      </c>
      <c r="AA269" s="1">
        <v>7.2</v>
      </c>
      <c r="AB269" s="1">
        <v>7.0999999999999994E-2</v>
      </c>
      <c r="AC269" s="1">
        <v>8.6</v>
      </c>
      <c r="AD269" s="1">
        <v>10</v>
      </c>
      <c r="AE269" s="1">
        <v>3.6</v>
      </c>
      <c r="AF269" s="1">
        <v>83.3</v>
      </c>
      <c r="AG269" s="1">
        <v>3.0918000000000001</v>
      </c>
      <c r="AH269" s="1">
        <v>100</v>
      </c>
      <c r="AI269" s="1">
        <v>95</v>
      </c>
      <c r="AJ269" s="1">
        <v>7.508587074791393</v>
      </c>
      <c r="AK269" s="1">
        <v>20.399999999999999</v>
      </c>
      <c r="AL269" s="1">
        <v>93.538129999999995</v>
      </c>
      <c r="AM269" s="1">
        <v>98.136830000000003</v>
      </c>
      <c r="AN269" s="1">
        <v>107.75193798449611</v>
      </c>
      <c r="AO269" s="1">
        <v>85.085298200243727</v>
      </c>
      <c r="AP269" s="1">
        <v>7.37</v>
      </c>
      <c r="AQ269" s="1">
        <v>97.021275000000003</v>
      </c>
      <c r="AR269" s="1">
        <v>94.248151190000002</v>
      </c>
      <c r="AS269" s="1">
        <v>0.58254013839329055</v>
      </c>
      <c r="AT269" s="1">
        <v>25.291983682512701</v>
      </c>
      <c r="AU269" s="1">
        <v>1.6729613349300687</v>
      </c>
      <c r="AV269" s="1">
        <v>4.7789998054504403</v>
      </c>
      <c r="AW269" s="1">
        <v>79.8</v>
      </c>
      <c r="AX269" s="1">
        <v>93.713865910128305</v>
      </c>
      <c r="AY269" s="1">
        <v>98.557716749999997</v>
      </c>
      <c r="AZ269" s="1">
        <v>3.37430000305176</v>
      </c>
      <c r="BA269" s="1">
        <v>34.59773063659668</v>
      </c>
      <c r="BB269" s="1">
        <v>100</v>
      </c>
      <c r="BC269" s="1">
        <v>2.61</v>
      </c>
      <c r="BD269" s="1">
        <v>22.2</v>
      </c>
      <c r="BE269" s="1">
        <v>58.395082435749664</v>
      </c>
      <c r="BF269" s="1">
        <v>2.1049211343889902</v>
      </c>
      <c r="BG269" s="1">
        <v>35.232819999999997</v>
      </c>
      <c r="BH269" s="1">
        <v>0.98187000000000002</v>
      </c>
      <c r="BI269" s="1">
        <v>0.53635744213948755</v>
      </c>
      <c r="BJ269" s="1">
        <v>89.241731412342048</v>
      </c>
      <c r="BK269" s="1">
        <v>6.553870201333333</v>
      </c>
      <c r="BL269" s="1">
        <v>85</v>
      </c>
      <c r="BM269" s="1">
        <v>77.962533978541941</v>
      </c>
      <c r="BN269" s="1">
        <v>60</v>
      </c>
    </row>
    <row r="270" spans="1:66" x14ac:dyDescent="0.3">
      <c r="A270" t="s">
        <v>181</v>
      </c>
      <c r="B270" t="s">
        <v>67</v>
      </c>
      <c r="C270" t="s">
        <v>68</v>
      </c>
      <c r="D270">
        <v>2020</v>
      </c>
      <c r="E270" s="1">
        <v>-144.69999999999999</v>
      </c>
      <c r="F270" s="1">
        <v>2.6996458342438241</v>
      </c>
      <c r="G270" s="1">
        <v>115.88939971691762</v>
      </c>
      <c r="H270" s="1">
        <v>-0.72587493331339104</v>
      </c>
      <c r="I270" s="1">
        <v>-2.5</v>
      </c>
      <c r="J270" s="1">
        <v>42.58</v>
      </c>
      <c r="K270" s="1">
        <v>1.5413334369659424</v>
      </c>
      <c r="L270" s="1">
        <v>1.1919687986373901</v>
      </c>
      <c r="M270" s="1">
        <v>2.0200977325439453</v>
      </c>
      <c r="N270" s="1">
        <v>1.8281677961349487</v>
      </c>
      <c r="O270" s="1">
        <v>1.5903160572052002</v>
      </c>
      <c r="P270" s="1">
        <v>0.06</v>
      </c>
      <c r="Q270" s="1">
        <v>2.5</v>
      </c>
      <c r="R270" s="1">
        <v>2.58</v>
      </c>
      <c r="S270" s="1">
        <v>0.7</v>
      </c>
      <c r="T270" s="1">
        <v>19.5</v>
      </c>
      <c r="U270" s="1">
        <v>2.4689999999999999</v>
      </c>
      <c r="V270" s="1">
        <v>6.8</v>
      </c>
      <c r="W270" s="1">
        <v>0.68900000000000006</v>
      </c>
      <c r="X270" s="1">
        <v>5</v>
      </c>
      <c r="Y270" s="1">
        <v>2.9</v>
      </c>
      <c r="Z270" s="1">
        <v>4.0999999999999996</v>
      </c>
      <c r="AA270" s="1">
        <v>6.4</v>
      </c>
      <c r="AB270" s="1">
        <v>0.05</v>
      </c>
      <c r="AC270" s="1">
        <v>8.6</v>
      </c>
      <c r="AD270" s="1">
        <v>10</v>
      </c>
      <c r="AE270" s="1">
        <v>2.7</v>
      </c>
      <c r="AF270" s="1">
        <v>83.3</v>
      </c>
      <c r="AG270" s="1">
        <v>2.7629999999999999</v>
      </c>
      <c r="AH270" s="1">
        <v>100</v>
      </c>
      <c r="AI270" s="1">
        <v>96</v>
      </c>
      <c r="AJ270" s="1">
        <v>7.694</v>
      </c>
      <c r="AK270" s="1">
        <v>19.100000000000001</v>
      </c>
      <c r="AL270" s="1">
        <v>99.869</v>
      </c>
      <c r="AM270" s="1">
        <v>99.869</v>
      </c>
      <c r="AN270" s="1">
        <v>93.382000000000005</v>
      </c>
      <c r="AO270" s="1">
        <v>84.777000000000001</v>
      </c>
      <c r="AP270" s="1">
        <v>7.6000000000000005</v>
      </c>
      <c r="AQ270" s="1">
        <v>96.709000000000003</v>
      </c>
      <c r="AR270" s="1">
        <v>94.248153849999994</v>
      </c>
      <c r="AS270" s="1">
        <v>0.64300000000000002</v>
      </c>
      <c r="AT270" s="1">
        <v>21.48</v>
      </c>
      <c r="AU270" s="1">
        <v>1.673</v>
      </c>
      <c r="AV270" s="1">
        <v>4.5810000000000004</v>
      </c>
      <c r="AW270" s="1">
        <v>80.475000000000009</v>
      </c>
      <c r="AX270" s="1">
        <v>89.686000000000007</v>
      </c>
      <c r="AY270" s="1">
        <v>99.436000000000007</v>
      </c>
      <c r="AZ270" s="1">
        <v>3.3740000000000001</v>
      </c>
      <c r="BA270" s="1">
        <v>34.274000000000001</v>
      </c>
      <c r="BB270" s="1">
        <v>99</v>
      </c>
      <c r="BC270" s="1">
        <v>2.6310000000000002</v>
      </c>
      <c r="BD270" s="1">
        <v>22.2</v>
      </c>
      <c r="BE270" s="1">
        <v>43.343000000000004</v>
      </c>
      <c r="BF270" s="1">
        <v>0</v>
      </c>
      <c r="BG270" s="1">
        <v>35.233000000000004</v>
      </c>
      <c r="BH270" s="1">
        <v>0.97399999999999998</v>
      </c>
      <c r="BI270" s="1">
        <v>0.5</v>
      </c>
      <c r="BJ270" s="1">
        <v>86</v>
      </c>
      <c r="BK270" s="1">
        <v>6.4240000000000004</v>
      </c>
      <c r="BL270" s="1">
        <v>85</v>
      </c>
      <c r="BM270" s="1">
        <v>77.442000000000007</v>
      </c>
      <c r="BN270" s="1">
        <v>83.313000000000002</v>
      </c>
    </row>
    <row r="271" spans="1:66" x14ac:dyDescent="0.3">
      <c r="A271" t="s">
        <v>181</v>
      </c>
      <c r="B271" t="s">
        <v>67</v>
      </c>
      <c r="C271" t="s">
        <v>68</v>
      </c>
      <c r="D271">
        <v>2021</v>
      </c>
      <c r="E271" s="1">
        <v>-167.5</v>
      </c>
      <c r="F271" s="1">
        <v>9.2883502182979534</v>
      </c>
      <c r="G271" s="1">
        <v>125.10628133306622</v>
      </c>
      <c r="H271" s="1">
        <v>0.58181416848987499</v>
      </c>
      <c r="I271" s="1">
        <v>3.7</v>
      </c>
      <c r="J271" s="1">
        <v>41.4</v>
      </c>
      <c r="K271" s="1">
        <v>1.5413334369659424</v>
      </c>
      <c r="L271" s="1">
        <v>1.1919687986373901</v>
      </c>
      <c r="M271" s="1">
        <v>2.0200977325439453</v>
      </c>
      <c r="N271" s="1">
        <v>1.8281677961349487</v>
      </c>
      <c r="O271" s="1">
        <v>1.5903160572052002</v>
      </c>
      <c r="P271" s="1">
        <v>0.08</v>
      </c>
      <c r="Q271" s="1">
        <v>2.5</v>
      </c>
      <c r="R271" s="1">
        <v>2.58</v>
      </c>
      <c r="S271" s="1">
        <v>0.7</v>
      </c>
      <c r="T271" s="1">
        <v>19.5</v>
      </c>
      <c r="U271" s="1">
        <v>2.4689999999999999</v>
      </c>
      <c r="V271" s="1">
        <v>6.2039999999999997</v>
      </c>
      <c r="W271" s="1">
        <v>0.68900000000000006</v>
      </c>
      <c r="X271" s="1">
        <v>5</v>
      </c>
      <c r="Y271" s="1">
        <v>2.8000000000000003</v>
      </c>
      <c r="Z271" s="1">
        <v>4</v>
      </c>
      <c r="AA271" s="1">
        <v>5.4</v>
      </c>
      <c r="AB271" s="1">
        <v>0.03</v>
      </c>
      <c r="AC271" s="1">
        <v>8.6</v>
      </c>
      <c r="AD271" s="1">
        <v>10</v>
      </c>
      <c r="AE271" s="1">
        <v>2.25</v>
      </c>
      <c r="AF271" s="1">
        <v>83.445999999999998</v>
      </c>
      <c r="AG271" s="1">
        <v>2.6440000000000001</v>
      </c>
      <c r="AH271" s="1">
        <v>100</v>
      </c>
      <c r="AI271" s="1">
        <v>95</v>
      </c>
      <c r="AJ271" s="1">
        <v>7.5</v>
      </c>
      <c r="AK271" s="1">
        <v>19.100000000000001</v>
      </c>
      <c r="AL271" s="1">
        <v>99.918000000000006</v>
      </c>
      <c r="AM271" s="1">
        <v>99.837000000000003</v>
      </c>
      <c r="AN271" s="1">
        <v>93.382000000000005</v>
      </c>
      <c r="AO271" s="1">
        <v>85.707000000000008</v>
      </c>
      <c r="AP271" s="1">
        <v>7.6000000000000005</v>
      </c>
      <c r="AQ271" s="1">
        <v>96.709000000000003</v>
      </c>
      <c r="AR271" s="1">
        <v>95.454999999999998</v>
      </c>
      <c r="AS271" s="1">
        <v>0.53300000000000003</v>
      </c>
      <c r="AT271" s="1">
        <v>22.456</v>
      </c>
      <c r="AU271" s="1">
        <v>1.673</v>
      </c>
      <c r="AV271" s="1">
        <v>4.9400000000000004</v>
      </c>
      <c r="AW271" s="1">
        <v>80.475000000000009</v>
      </c>
      <c r="AX271" s="1">
        <v>93.146000000000001</v>
      </c>
      <c r="AY271" s="1">
        <v>100.39400000000001</v>
      </c>
      <c r="AZ271" s="1">
        <v>3.3730000000000002</v>
      </c>
      <c r="BA271" s="1">
        <v>34.274000000000001</v>
      </c>
      <c r="BB271" s="1">
        <v>100</v>
      </c>
      <c r="BC271" s="1">
        <v>2.6310000000000002</v>
      </c>
      <c r="BD271" s="1">
        <v>23.411000000000001</v>
      </c>
      <c r="BE271" s="1">
        <v>43.343000000000004</v>
      </c>
      <c r="BF271" s="1">
        <v>0</v>
      </c>
      <c r="BG271" s="1">
        <v>35.481000000000002</v>
      </c>
      <c r="BH271" s="1">
        <v>0.97499999999999998</v>
      </c>
      <c r="BI271" s="1">
        <v>0.58599999999999997</v>
      </c>
      <c r="BJ271" s="1">
        <v>86</v>
      </c>
      <c r="BK271" s="1">
        <v>6.3810000000000002</v>
      </c>
      <c r="BL271" s="1">
        <v>85</v>
      </c>
      <c r="BM271" s="1">
        <v>77.442000000000007</v>
      </c>
      <c r="BN271" s="1">
        <v>83.313000000000002</v>
      </c>
    </row>
    <row r="272" spans="1:66" x14ac:dyDescent="0.3">
      <c r="A272" t="s">
        <v>182</v>
      </c>
      <c r="B272" t="s">
        <v>92</v>
      </c>
      <c r="C272" t="s">
        <v>87</v>
      </c>
      <c r="D272">
        <v>2017</v>
      </c>
      <c r="E272" s="1">
        <v>-5</v>
      </c>
      <c r="F272" s="1">
        <v>9.6310270703741008</v>
      </c>
      <c r="G272" s="1">
        <v>120.89142743363792</v>
      </c>
      <c r="H272" s="1">
        <v>0.66563189313506999</v>
      </c>
      <c r="I272" s="1">
        <v>4.2</v>
      </c>
      <c r="J272" s="1">
        <v>41.14</v>
      </c>
      <c r="K272" s="1">
        <v>-1.0455338954925537</v>
      </c>
      <c r="L272" s="1">
        <v>-0.75284487009048462</v>
      </c>
      <c r="M272" s="1">
        <v>0.38202229142189026</v>
      </c>
      <c r="N272" s="1">
        <v>3.7311501801013947E-2</v>
      </c>
      <c r="O272" s="1">
        <v>0.14105847477912903</v>
      </c>
      <c r="P272" s="1">
        <v>7.6293945028282906E-6</v>
      </c>
      <c r="Q272" s="1">
        <v>17.494087219238295</v>
      </c>
      <c r="R272" s="1">
        <v>16.299999237060501</v>
      </c>
      <c r="S272" s="1">
        <v>6.6999998092651403</v>
      </c>
      <c r="T272" s="1">
        <v>8.5</v>
      </c>
      <c r="U272" s="1">
        <v>2.2037563754840299</v>
      </c>
      <c r="V272" s="1">
        <v>3.1029</v>
      </c>
      <c r="W272" s="1">
        <v>0.92093872367821061</v>
      </c>
      <c r="X272" s="1">
        <v>20</v>
      </c>
      <c r="Y272" s="1">
        <v>6.7</v>
      </c>
      <c r="Z272" s="1">
        <v>12.2</v>
      </c>
      <c r="AA272" s="1">
        <v>172</v>
      </c>
      <c r="AB272" s="1">
        <v>0.3</v>
      </c>
      <c r="AC272" s="1">
        <v>16.16</v>
      </c>
      <c r="AD272" s="1">
        <v>6.48</v>
      </c>
      <c r="AE272" s="1">
        <v>36.200000000000003</v>
      </c>
      <c r="AF272" s="1">
        <v>66.8</v>
      </c>
      <c r="AG272" s="1">
        <v>44.605200000000004</v>
      </c>
      <c r="AH272" s="1">
        <v>99.6</v>
      </c>
      <c r="AI272" s="1">
        <v>99</v>
      </c>
      <c r="AJ272" s="1">
        <v>6.1</v>
      </c>
      <c r="AK272" s="1">
        <v>18.7</v>
      </c>
      <c r="AL272" s="1">
        <v>90.755870000000002</v>
      </c>
      <c r="AM272" s="1">
        <v>78.36748</v>
      </c>
      <c r="AN272" s="1">
        <v>93.768806603288922</v>
      </c>
      <c r="AO272" s="1">
        <v>79.751549004027581</v>
      </c>
      <c r="AP272" s="1">
        <v>13.1</v>
      </c>
      <c r="AQ272" s="1">
        <v>11.52</v>
      </c>
      <c r="AR272" s="1">
        <v>99.78</v>
      </c>
      <c r="AS272" s="1">
        <v>1.4849049207317073</v>
      </c>
      <c r="AT272" s="1">
        <v>24.185035705566406</v>
      </c>
      <c r="AU272" s="1">
        <v>8.8845309478604779</v>
      </c>
      <c r="AV272" s="1">
        <v>0.626</v>
      </c>
      <c r="AW272" s="1">
        <v>66.94</v>
      </c>
      <c r="AX272" s="1">
        <v>39.316126736500401</v>
      </c>
      <c r="AY272" s="1">
        <v>75.28</v>
      </c>
      <c r="AZ272" s="1">
        <v>0.48285999894142201</v>
      </c>
      <c r="BA272" s="1">
        <v>37.85</v>
      </c>
      <c r="BB272" s="1">
        <v>75.892072400000004</v>
      </c>
      <c r="BC272" s="1">
        <v>1.76</v>
      </c>
      <c r="BD272" s="1">
        <v>6.4</v>
      </c>
      <c r="BE272" s="1">
        <v>31.371636525455976</v>
      </c>
      <c r="BF272" s="1">
        <v>35.957518913167689</v>
      </c>
      <c r="BG272" s="1">
        <v>71.737838707185105</v>
      </c>
      <c r="BH272" s="1">
        <v>0.79755080475081697</v>
      </c>
      <c r="BI272" s="1">
        <v>3.9</v>
      </c>
      <c r="BJ272" s="1">
        <v>68</v>
      </c>
      <c r="BK272" s="1">
        <v>3.7671420158341875</v>
      </c>
      <c r="BL272" s="1">
        <v>35</v>
      </c>
      <c r="BM272" s="1">
        <v>398</v>
      </c>
      <c r="BN272" s="1">
        <v>0</v>
      </c>
    </row>
    <row r="273" spans="1:66" x14ac:dyDescent="0.3">
      <c r="A273" t="s">
        <v>182</v>
      </c>
      <c r="B273" t="s">
        <v>92</v>
      </c>
      <c r="C273" t="s">
        <v>87</v>
      </c>
      <c r="D273">
        <v>2018</v>
      </c>
      <c r="E273" s="1" t="s">
        <v>183</v>
      </c>
      <c r="F273" s="1">
        <v>5.6087359425987611</v>
      </c>
      <c r="G273" s="1">
        <v>120.84186473098377</v>
      </c>
      <c r="H273" s="1">
        <v>1.0638975418302199</v>
      </c>
      <c r="I273" s="1">
        <v>4.2</v>
      </c>
      <c r="J273" s="1">
        <v>41.75</v>
      </c>
      <c r="K273" s="1">
        <v>-1.0224558115005493</v>
      </c>
      <c r="L273" s="1">
        <v>-0.79967188835144043</v>
      </c>
      <c r="M273" s="1">
        <v>0.34788006544113159</v>
      </c>
      <c r="N273" s="1">
        <v>2.2748814895749092E-2</v>
      </c>
      <c r="O273" s="1">
        <v>0.1023714616894722</v>
      </c>
      <c r="P273" s="1">
        <v>1.46157333692686E-6</v>
      </c>
      <c r="Q273" s="1">
        <v>9.5</v>
      </c>
      <c r="R273" s="1">
        <v>16.299999237060501</v>
      </c>
      <c r="S273" s="1">
        <v>6.6999998092651403</v>
      </c>
      <c r="T273" s="1">
        <v>10</v>
      </c>
      <c r="U273" s="1">
        <v>2.2037563754840299</v>
      </c>
      <c r="V273" s="1">
        <v>3.0318000000000001</v>
      </c>
      <c r="W273" s="1">
        <v>0.92093872367821061</v>
      </c>
      <c r="X273" s="1">
        <v>20</v>
      </c>
      <c r="Y273" s="1">
        <v>7.3</v>
      </c>
      <c r="Z273" s="1">
        <v>12.2</v>
      </c>
      <c r="AA273" s="1">
        <v>172</v>
      </c>
      <c r="AB273" s="1">
        <v>0.25900000000000001</v>
      </c>
      <c r="AC273" s="1">
        <v>16.239999999999998</v>
      </c>
      <c r="AD273" s="1">
        <v>58.83</v>
      </c>
      <c r="AE273" s="1">
        <v>31.7</v>
      </c>
      <c r="AF273" s="1">
        <v>74.900000000000006</v>
      </c>
      <c r="AG273" s="1">
        <v>51.793399999999998</v>
      </c>
      <c r="AH273" s="1">
        <v>99.6</v>
      </c>
      <c r="AI273" s="1">
        <v>99</v>
      </c>
      <c r="AJ273" s="1">
        <v>5.9</v>
      </c>
      <c r="AK273" s="1">
        <v>18.7</v>
      </c>
      <c r="AL273" s="1">
        <v>89.620279999999994</v>
      </c>
      <c r="AM273" s="1">
        <v>78.36748</v>
      </c>
      <c r="AN273" s="1">
        <v>93.902439024390247</v>
      </c>
      <c r="AO273" s="1">
        <v>78.270806962939432</v>
      </c>
      <c r="AP273" s="1">
        <v>17.489999999999998</v>
      </c>
      <c r="AQ273" s="1">
        <v>12.0663</v>
      </c>
      <c r="AR273" s="1">
        <v>99.79</v>
      </c>
      <c r="AS273" s="1">
        <v>1.4737861949923161</v>
      </c>
      <c r="AT273" s="1">
        <v>20</v>
      </c>
      <c r="AU273" s="1">
        <v>8.8845309478604779</v>
      </c>
      <c r="AV273" s="1">
        <v>1.0829999446868901</v>
      </c>
      <c r="AW273" s="1">
        <v>67.28</v>
      </c>
      <c r="AX273" s="1">
        <v>47.504965621590898</v>
      </c>
      <c r="AY273" s="1">
        <v>92.904059470447606</v>
      </c>
      <c r="AZ273" s="1">
        <v>0.62719999999999998</v>
      </c>
      <c r="BA273" s="1">
        <v>42.095780372619629</v>
      </c>
      <c r="BB273" s="1">
        <v>82.841401606721249</v>
      </c>
      <c r="BC273" s="1">
        <v>1.76</v>
      </c>
      <c r="BD273" s="1">
        <v>6.4</v>
      </c>
      <c r="BE273" s="1">
        <v>31.371636525455976</v>
      </c>
      <c r="BF273" s="1">
        <v>35.957518913167689</v>
      </c>
      <c r="BG273" s="1">
        <v>71.739999999999995</v>
      </c>
      <c r="BH273" s="1">
        <v>0.8</v>
      </c>
      <c r="BI273" s="1">
        <v>3.51</v>
      </c>
      <c r="BJ273" s="1">
        <v>66</v>
      </c>
      <c r="BK273" s="1">
        <v>3.8816998796666673</v>
      </c>
      <c r="BL273" s="1">
        <v>37</v>
      </c>
      <c r="BM273" s="1">
        <v>472.22</v>
      </c>
      <c r="BN273" s="1">
        <v>0</v>
      </c>
    </row>
    <row r="274" spans="1:66" x14ac:dyDescent="0.3">
      <c r="A274" t="s">
        <v>182</v>
      </c>
      <c r="B274" t="s">
        <v>92</v>
      </c>
      <c r="C274" t="s">
        <v>87</v>
      </c>
      <c r="D274">
        <v>2019</v>
      </c>
      <c r="E274" s="1">
        <v>-45.4</v>
      </c>
      <c r="F274" s="1">
        <v>6.9923197201109479</v>
      </c>
      <c r="G274" s="1">
        <v>109.66849551553062</v>
      </c>
      <c r="H274" s="1">
        <v>0.70672860131427995</v>
      </c>
      <c r="I274" s="1">
        <v>2.2000000000000002</v>
      </c>
      <c r="J274" s="1">
        <v>41.15</v>
      </c>
      <c r="K274" s="1">
        <v>-0.84680747985839844</v>
      </c>
      <c r="L274" s="1">
        <v>-0.48368340730667114</v>
      </c>
      <c r="M274" s="1">
        <v>0.35656705498695374</v>
      </c>
      <c r="N274" s="1">
        <v>0.10316943377256393</v>
      </c>
      <c r="O274" s="1">
        <v>0.11649750173091888</v>
      </c>
      <c r="P274" s="1">
        <v>0</v>
      </c>
      <c r="Q274" s="1">
        <v>9</v>
      </c>
      <c r="R274" s="1">
        <v>10.5</v>
      </c>
      <c r="S274" s="1">
        <v>5.4</v>
      </c>
      <c r="T274" s="1">
        <v>10</v>
      </c>
      <c r="U274" s="1">
        <v>2.2037563754840299</v>
      </c>
      <c r="V274" s="1">
        <v>3.0318000000000001</v>
      </c>
      <c r="W274" s="1">
        <v>0.92093872367821061</v>
      </c>
      <c r="X274" s="1">
        <v>20</v>
      </c>
      <c r="Y274" s="1">
        <v>5.3</v>
      </c>
      <c r="Z274" s="1">
        <v>9.5</v>
      </c>
      <c r="AA274" s="1">
        <v>156</v>
      </c>
      <c r="AB274" s="1">
        <v>0.34300000000000003</v>
      </c>
      <c r="AC274" s="1">
        <v>14.5</v>
      </c>
      <c r="AD274" s="1">
        <v>61</v>
      </c>
      <c r="AE274" s="1">
        <v>31.7</v>
      </c>
      <c r="AF274" s="1">
        <v>75.5</v>
      </c>
      <c r="AG274" s="1">
        <v>51.793399999999998</v>
      </c>
      <c r="AH274" s="1">
        <v>99.1</v>
      </c>
      <c r="AI274" s="1">
        <v>99</v>
      </c>
      <c r="AJ274" s="1">
        <v>6.0115618402045214</v>
      </c>
      <c r="AK274" s="1">
        <v>18.7</v>
      </c>
      <c r="AL274" s="1">
        <v>98.019580000000005</v>
      </c>
      <c r="AM274" s="1">
        <v>78.36748</v>
      </c>
      <c r="AN274" s="1">
        <v>94.871794871794876</v>
      </c>
      <c r="AO274" s="1">
        <v>78.23536564691868</v>
      </c>
      <c r="AP274" s="1">
        <v>17.489999999999998</v>
      </c>
      <c r="AQ274" s="1">
        <v>12.0663</v>
      </c>
      <c r="AR274" s="1">
        <v>99.98</v>
      </c>
      <c r="AS274" s="1">
        <v>1.4795890126006619</v>
      </c>
      <c r="AT274" s="1">
        <v>21</v>
      </c>
      <c r="AU274" s="1">
        <v>8.8845309478604779</v>
      </c>
      <c r="AV274" s="1">
        <v>1.26800000667572</v>
      </c>
      <c r="AW274" s="1">
        <v>66.48</v>
      </c>
      <c r="AX274" s="1">
        <v>52.891929343967597</v>
      </c>
      <c r="AY274" s="1">
        <v>99.005594250000001</v>
      </c>
      <c r="AZ274" s="1">
        <v>0.61927002668380704</v>
      </c>
      <c r="BA274" s="1">
        <v>42.095780372619629</v>
      </c>
      <c r="BB274" s="1">
        <v>83.888072865736149</v>
      </c>
      <c r="BC274" s="1">
        <v>1.76</v>
      </c>
      <c r="BD274" s="1">
        <v>7.4</v>
      </c>
      <c r="BE274" s="1">
        <v>31.371636525455976</v>
      </c>
      <c r="BF274" s="1">
        <v>36.11089580422945</v>
      </c>
      <c r="BG274" s="1">
        <v>71.737840000000006</v>
      </c>
      <c r="BH274" s="1">
        <v>0.79544000000000004</v>
      </c>
      <c r="BI274" s="1">
        <v>3.2394372444387032</v>
      </c>
      <c r="BJ274" s="1">
        <v>71.125836831920481</v>
      </c>
      <c r="BK274" s="1">
        <v>3.8816998796666673</v>
      </c>
      <c r="BL274" s="1">
        <v>36</v>
      </c>
      <c r="BM274" s="1">
        <v>471</v>
      </c>
      <c r="BN274" s="1">
        <v>0</v>
      </c>
    </row>
    <row r="275" spans="1:66" x14ac:dyDescent="0.3">
      <c r="A275" t="s">
        <v>182</v>
      </c>
      <c r="B275" t="s">
        <v>92</v>
      </c>
      <c r="C275" t="s">
        <v>87</v>
      </c>
      <c r="D275">
        <v>2020</v>
      </c>
      <c r="E275" s="1" t="s">
        <v>184</v>
      </c>
      <c r="F275" s="1">
        <v>4.0583386507780626</v>
      </c>
      <c r="G275" s="1">
        <v>97.824925683756447</v>
      </c>
      <c r="H275" s="1">
        <v>-0.84593714735703696</v>
      </c>
      <c r="I275" s="1">
        <v>-6.2</v>
      </c>
      <c r="J275" s="1">
        <v>51.83</v>
      </c>
      <c r="K275" s="1">
        <v>-0.80989140272140503</v>
      </c>
      <c r="L275" s="1">
        <v>-0.62454485893249512</v>
      </c>
      <c r="M275" s="1">
        <v>0.30070048570632935</v>
      </c>
      <c r="N275" s="1">
        <v>0.12130880355834961</v>
      </c>
      <c r="O275" s="1">
        <v>0.18339520692825317</v>
      </c>
      <c r="P275" s="1">
        <v>0</v>
      </c>
      <c r="Q275" s="1">
        <v>7.8</v>
      </c>
      <c r="R275" s="1">
        <v>10.5</v>
      </c>
      <c r="S275" s="1">
        <v>5.4</v>
      </c>
      <c r="T275" s="1">
        <v>10</v>
      </c>
      <c r="U275" s="1">
        <v>2.198</v>
      </c>
      <c r="V275" s="1">
        <v>3.24</v>
      </c>
      <c r="W275" s="1">
        <v>0.875</v>
      </c>
      <c r="X275" s="1">
        <v>37</v>
      </c>
      <c r="Y275" s="1">
        <v>5</v>
      </c>
      <c r="Z275" s="1">
        <v>9.1</v>
      </c>
      <c r="AA275" s="1">
        <v>153</v>
      </c>
      <c r="AB275" s="1">
        <v>0.09</v>
      </c>
      <c r="AC275" s="1">
        <v>14.5</v>
      </c>
      <c r="AD275" s="1">
        <v>61</v>
      </c>
      <c r="AE275" s="1">
        <v>32.700000000000003</v>
      </c>
      <c r="AF275" s="1">
        <v>75.5</v>
      </c>
      <c r="AG275" s="1">
        <v>44.908000000000001</v>
      </c>
      <c r="AH275" s="1">
        <v>99.100000000000009</v>
      </c>
      <c r="AI275" s="1">
        <v>96</v>
      </c>
      <c r="AJ275" s="1">
        <v>6.0220000000000002</v>
      </c>
      <c r="AK275" s="1">
        <v>18.399999999999999</v>
      </c>
      <c r="AL275" s="1">
        <v>98.082999999999998</v>
      </c>
      <c r="AM275" s="1">
        <v>78.350999999999999</v>
      </c>
      <c r="AN275" s="1">
        <v>93.75</v>
      </c>
      <c r="AO275" s="1">
        <v>77.965000000000003</v>
      </c>
      <c r="AP275" s="1">
        <v>23</v>
      </c>
      <c r="AQ275" s="1">
        <v>1.9890000000000001</v>
      </c>
      <c r="AR275" s="1">
        <v>100</v>
      </c>
      <c r="AS275" s="1">
        <v>1.379</v>
      </c>
      <c r="AT275" s="1">
        <v>21.3</v>
      </c>
      <c r="AU275" s="1">
        <v>8.8849999999999998</v>
      </c>
      <c r="AV275" s="1">
        <v>0.754</v>
      </c>
      <c r="AW275" s="1">
        <v>66.28</v>
      </c>
      <c r="AX275" s="1">
        <v>56.817</v>
      </c>
      <c r="AY275" s="1">
        <v>104.667</v>
      </c>
      <c r="AZ275" s="1">
        <v>0.78100000000000003</v>
      </c>
      <c r="BA275" s="1">
        <v>40.893999999999998</v>
      </c>
      <c r="BB275" s="1">
        <v>86.769000000000005</v>
      </c>
      <c r="BC275" s="1">
        <v>2.129</v>
      </c>
      <c r="BD275" s="1">
        <v>7.4</v>
      </c>
      <c r="BE275" s="1">
        <v>23.831</v>
      </c>
      <c r="BF275" s="1">
        <v>1.726</v>
      </c>
      <c r="BG275" s="1">
        <v>71.28</v>
      </c>
      <c r="BH275" s="1">
        <v>0.79100000000000004</v>
      </c>
      <c r="BI275" s="1">
        <v>3.2</v>
      </c>
      <c r="BJ275" s="1">
        <v>72.34</v>
      </c>
      <c r="BK275" s="1">
        <v>4.3260000000000005</v>
      </c>
      <c r="BL275" s="1">
        <v>36</v>
      </c>
      <c r="BM275" s="1">
        <v>516</v>
      </c>
      <c r="BN275" s="1">
        <v>0</v>
      </c>
    </row>
    <row r="276" spans="1:66" x14ac:dyDescent="0.3">
      <c r="A276" t="s">
        <v>182</v>
      </c>
      <c r="B276" t="s">
        <v>92</v>
      </c>
      <c r="C276" t="s">
        <v>87</v>
      </c>
      <c r="D276">
        <v>2021</v>
      </c>
      <c r="E276" s="1" t="s">
        <v>185</v>
      </c>
      <c r="F276" s="1">
        <v>-2.0914749158861214</v>
      </c>
      <c r="G276" s="1">
        <v>116.68226840016698</v>
      </c>
      <c r="H276" s="1">
        <v>1.23039541318382</v>
      </c>
      <c r="I276" s="1">
        <v>1.6</v>
      </c>
      <c r="J276" s="1">
        <v>57</v>
      </c>
      <c r="K276" s="1">
        <v>-0.80989140272140503</v>
      </c>
      <c r="L276" s="1">
        <v>-0.62454485893249512</v>
      </c>
      <c r="M276" s="1">
        <v>0.30070048570632935</v>
      </c>
      <c r="N276" s="1">
        <v>0.12130880355834961</v>
      </c>
      <c r="O276" s="1">
        <v>0.18339520692825317</v>
      </c>
      <c r="P276" s="1">
        <v>0</v>
      </c>
      <c r="Q276" s="1">
        <v>9.3000000000000007</v>
      </c>
      <c r="R276" s="1">
        <v>10.5</v>
      </c>
      <c r="S276" s="1">
        <v>5.4</v>
      </c>
      <c r="T276" s="1">
        <v>10</v>
      </c>
      <c r="U276" s="1">
        <v>2.198</v>
      </c>
      <c r="V276" s="1">
        <v>3.198</v>
      </c>
      <c r="W276" s="1">
        <v>0.875</v>
      </c>
      <c r="X276" s="1">
        <v>37</v>
      </c>
      <c r="Y276" s="1">
        <v>5.3</v>
      </c>
      <c r="Z276" s="1">
        <v>9</v>
      </c>
      <c r="AA276" s="1">
        <v>150</v>
      </c>
      <c r="AB276" s="1">
        <v>0.08</v>
      </c>
      <c r="AC276" s="1">
        <v>14.5</v>
      </c>
      <c r="AD276" s="1">
        <v>61</v>
      </c>
      <c r="AE276" s="1">
        <v>32.21</v>
      </c>
      <c r="AF276" s="1">
        <v>77.698999999999998</v>
      </c>
      <c r="AG276" s="1">
        <v>44.689</v>
      </c>
      <c r="AH276" s="1">
        <v>99.100000000000009</v>
      </c>
      <c r="AI276" s="1">
        <v>96</v>
      </c>
      <c r="AJ276" s="1">
        <v>6</v>
      </c>
      <c r="AK276" s="1">
        <v>18.399999999999999</v>
      </c>
      <c r="AL276" s="1">
        <v>98.082999999999998</v>
      </c>
      <c r="AM276" s="1">
        <v>81.019000000000005</v>
      </c>
      <c r="AN276" s="1">
        <v>93.902000000000001</v>
      </c>
      <c r="AO276" s="1">
        <v>78.073999999999998</v>
      </c>
      <c r="AP276" s="1">
        <v>23</v>
      </c>
      <c r="AQ276" s="1">
        <v>1.9890000000000001</v>
      </c>
      <c r="AR276" s="1">
        <v>100</v>
      </c>
      <c r="AS276" s="1">
        <v>1.393</v>
      </c>
      <c r="AT276" s="1">
        <v>21.43</v>
      </c>
      <c r="AU276" s="1">
        <v>8.8849999999999998</v>
      </c>
      <c r="AV276" s="1">
        <v>1.02</v>
      </c>
      <c r="AW276" s="1">
        <v>65.760000000000005</v>
      </c>
      <c r="AX276" s="1">
        <v>66.652000000000001</v>
      </c>
      <c r="AY276" s="1">
        <v>86.674999999999997</v>
      </c>
      <c r="AZ276" s="1">
        <v>1.004</v>
      </c>
      <c r="BA276" s="1">
        <v>40.893999999999998</v>
      </c>
      <c r="BB276" s="1">
        <v>86.769000000000005</v>
      </c>
      <c r="BC276" s="1">
        <v>2.129</v>
      </c>
      <c r="BD276" s="1">
        <v>9.15</v>
      </c>
      <c r="BE276" s="1">
        <v>23.831</v>
      </c>
      <c r="BF276" s="1">
        <v>2.0460000000000003</v>
      </c>
      <c r="BG276" s="1">
        <v>70.733999999999995</v>
      </c>
      <c r="BH276" s="1">
        <v>0.78</v>
      </c>
      <c r="BI276" s="1">
        <v>2.5819999999999999</v>
      </c>
      <c r="BJ276" s="1">
        <v>72.34</v>
      </c>
      <c r="BK276" s="1">
        <v>4.2700000000000005</v>
      </c>
      <c r="BL276" s="1">
        <v>36</v>
      </c>
      <c r="BM276" s="1">
        <v>449</v>
      </c>
      <c r="BN276" s="1">
        <v>0</v>
      </c>
    </row>
    <row r="277" spans="1:66" x14ac:dyDescent="0.3">
      <c r="A277" t="s">
        <v>186</v>
      </c>
      <c r="B277" t="s">
        <v>92</v>
      </c>
      <c r="C277" t="s">
        <v>68</v>
      </c>
      <c r="D277">
        <v>2017</v>
      </c>
      <c r="E277" s="1">
        <v>902.5</v>
      </c>
      <c r="F277" s="1">
        <v>-4.7586935771615115</v>
      </c>
      <c r="G277" s="1">
        <v>55.762168749567955</v>
      </c>
      <c r="H277" s="1">
        <v>11.144311084076399</v>
      </c>
      <c r="I277" s="1">
        <v>7.5</v>
      </c>
      <c r="J277" s="1">
        <v>27.94</v>
      </c>
      <c r="K277" s="1">
        <v>-0.70585989952087402</v>
      </c>
      <c r="L277" s="1">
        <v>-1.7885138988494873</v>
      </c>
      <c r="M277" s="1">
        <v>7.3263488709926605E-2</v>
      </c>
      <c r="N277" s="1">
        <v>-0.25482866168022156</v>
      </c>
      <c r="O277" s="1">
        <v>3.5843607038259506E-2</v>
      </c>
      <c r="P277" s="1">
        <v>0.1661376953125</v>
      </c>
      <c r="Q277" s="1">
        <v>11.820327758789105</v>
      </c>
      <c r="R277" s="1">
        <v>9.5</v>
      </c>
      <c r="S277" s="1">
        <v>1.70000004768372</v>
      </c>
      <c r="T277" s="1">
        <v>29.5</v>
      </c>
      <c r="U277" s="1">
        <v>2.26375881836492</v>
      </c>
      <c r="V277" s="1">
        <v>2.8310999999999997</v>
      </c>
      <c r="W277" s="1">
        <v>0.78893411029544869</v>
      </c>
      <c r="X277" s="1">
        <v>16</v>
      </c>
      <c r="Y277" s="1">
        <v>7.1</v>
      </c>
      <c r="Z277" s="1">
        <v>12.7</v>
      </c>
      <c r="AA277" s="1">
        <v>18</v>
      </c>
      <c r="AB277" s="1">
        <v>0.01</v>
      </c>
      <c r="AC277" s="1">
        <v>18.399999999999999</v>
      </c>
      <c r="AD277" s="1">
        <v>4.3</v>
      </c>
      <c r="AE277" s="1">
        <v>8.9</v>
      </c>
      <c r="AF277" s="1">
        <v>66.2</v>
      </c>
      <c r="AG277" s="1">
        <v>26.811</v>
      </c>
      <c r="AH277" s="1">
        <v>97.4</v>
      </c>
      <c r="AI277" s="1">
        <v>94</v>
      </c>
      <c r="AJ277" s="1">
        <v>5.3</v>
      </c>
      <c r="AK277" s="1">
        <v>23.8</v>
      </c>
      <c r="AL277" s="1">
        <v>92.900350000000003</v>
      </c>
      <c r="AM277" s="1">
        <v>95.109449999999995</v>
      </c>
      <c r="AN277" s="1">
        <v>79.621131148659401</v>
      </c>
      <c r="AO277" s="1">
        <v>41.384177929541842</v>
      </c>
      <c r="AP277" s="1">
        <v>18.899999999999999</v>
      </c>
      <c r="AQ277" s="1">
        <v>31.554967999999999</v>
      </c>
      <c r="AR277" s="1">
        <v>94.98</v>
      </c>
      <c r="AS277" s="1">
        <v>1.2849867029288704</v>
      </c>
      <c r="AT277" s="1">
        <v>13.329982757568359</v>
      </c>
      <c r="AU277" s="1">
        <v>6.4981758473408302</v>
      </c>
      <c r="AV277" s="1">
        <v>10.329000000000001</v>
      </c>
      <c r="AW277" s="1">
        <v>50.15</v>
      </c>
      <c r="AX277" s="1">
        <v>53.744979142358297</v>
      </c>
      <c r="AY277" s="1">
        <v>50.94</v>
      </c>
      <c r="AZ277" s="1">
        <v>1.00713002681732</v>
      </c>
      <c r="BA277" s="1">
        <v>40.18</v>
      </c>
      <c r="BB277" s="1">
        <v>100</v>
      </c>
      <c r="BC277" s="1">
        <v>1.77</v>
      </c>
      <c r="BD277" s="1">
        <v>6.5</v>
      </c>
      <c r="BE277" s="1">
        <v>25.190979947090902</v>
      </c>
      <c r="BF277" s="1">
        <v>2.8316445200148568</v>
      </c>
      <c r="BG277" s="1">
        <v>2.2880882905594402</v>
      </c>
      <c r="BH277" s="1">
        <v>0.87538880286509202</v>
      </c>
      <c r="BI277" s="1">
        <v>4.3</v>
      </c>
      <c r="BJ277" s="1">
        <v>61</v>
      </c>
      <c r="BK277" s="1">
        <v>4.1236865006811252</v>
      </c>
      <c r="BL277" s="1">
        <v>41</v>
      </c>
      <c r="BM277" s="1">
        <v>179</v>
      </c>
      <c r="BN277" s="1">
        <v>0</v>
      </c>
    </row>
    <row r="278" spans="1:66" x14ac:dyDescent="0.3">
      <c r="A278" t="s">
        <v>186</v>
      </c>
      <c r="B278" t="s">
        <v>92</v>
      </c>
      <c r="C278" t="s">
        <v>68</v>
      </c>
      <c r="D278">
        <v>2018</v>
      </c>
      <c r="E278" s="1">
        <v>1314.4</v>
      </c>
      <c r="F278" s="1">
        <v>-2.7926505701102688</v>
      </c>
      <c r="G278" s="1">
        <v>62.554369427286595</v>
      </c>
      <c r="H278" s="1">
        <v>16.3324638988929</v>
      </c>
      <c r="I278" s="1">
        <v>3</v>
      </c>
      <c r="J278" s="1">
        <v>30.07</v>
      </c>
      <c r="K278" s="1">
        <v>-0.85106897354125977</v>
      </c>
      <c r="L278" s="1">
        <v>-1.3188934326171875</v>
      </c>
      <c r="M278" s="1">
        <v>6.2522869557142258E-3</v>
      </c>
      <c r="N278" s="1">
        <v>-0.31752189993858337</v>
      </c>
      <c r="O278" s="1">
        <v>1.5110236592590809E-2</v>
      </c>
      <c r="P278" s="1">
        <v>1.4610779778315701E-2</v>
      </c>
      <c r="Q278" s="1">
        <v>2.5</v>
      </c>
      <c r="R278" s="1">
        <v>9.5</v>
      </c>
      <c r="S278" s="1">
        <v>1.70000004768372</v>
      </c>
      <c r="T278" s="1">
        <v>32.1</v>
      </c>
      <c r="U278" s="1">
        <v>2.26375881836492</v>
      </c>
      <c r="V278" s="1">
        <v>3.1053999999999999</v>
      </c>
      <c r="W278" s="1">
        <v>0.78893411029544869</v>
      </c>
      <c r="X278" s="1">
        <v>16</v>
      </c>
      <c r="Y278" s="1">
        <v>6.5</v>
      </c>
      <c r="Z278" s="1">
        <v>12.7</v>
      </c>
      <c r="AA278" s="1">
        <v>18</v>
      </c>
      <c r="AB278" s="1">
        <v>8.9999999999999993E-3</v>
      </c>
      <c r="AC278" s="1">
        <v>16.79</v>
      </c>
      <c r="AD278" s="1">
        <v>57.88</v>
      </c>
      <c r="AE278" s="1">
        <v>8.8000000000000007</v>
      </c>
      <c r="AF278" s="1">
        <v>75.8</v>
      </c>
      <c r="AG278" s="1">
        <v>26.927</v>
      </c>
      <c r="AH278" s="1">
        <v>97.4</v>
      </c>
      <c r="AI278" s="1">
        <v>98</v>
      </c>
      <c r="AJ278" s="1">
        <v>5.6</v>
      </c>
      <c r="AK278" s="1">
        <v>27.3</v>
      </c>
      <c r="AL278" s="1">
        <v>94.868930000000006</v>
      </c>
      <c r="AM278" s="1">
        <v>95.109449999999995</v>
      </c>
      <c r="AN278" s="1">
        <v>79.545454545454547</v>
      </c>
      <c r="AO278" s="1">
        <v>44.991878940431853</v>
      </c>
      <c r="AP278" s="1">
        <v>27.49</v>
      </c>
      <c r="AQ278" s="1">
        <v>48.806952000000003</v>
      </c>
      <c r="AR278" s="1">
        <v>95.46</v>
      </c>
      <c r="AS278" s="1">
        <v>1.2746640667938958</v>
      </c>
      <c r="AT278" s="1">
        <v>13.3742300375217</v>
      </c>
      <c r="AU278" s="1">
        <v>6.4981758473408302</v>
      </c>
      <c r="AV278" s="1">
        <v>13.1</v>
      </c>
      <c r="AW278" s="1">
        <v>51.55</v>
      </c>
      <c r="AX278" s="1">
        <v>58.347734014568502</v>
      </c>
      <c r="AY278" s="1">
        <v>65.067709039590895</v>
      </c>
      <c r="AZ278" s="1">
        <v>1.0056099999999999</v>
      </c>
      <c r="BA278" s="1">
        <v>48.358330130577087</v>
      </c>
      <c r="BB278" s="1">
        <v>98.545715127122506</v>
      </c>
      <c r="BC278" s="1">
        <v>1.77</v>
      </c>
      <c r="BD278" s="1">
        <v>6.5</v>
      </c>
      <c r="BE278" s="1">
        <v>25.190979947090902</v>
      </c>
      <c r="BF278" s="1">
        <v>2.8316445200148568</v>
      </c>
      <c r="BG278" s="1">
        <v>2.29</v>
      </c>
      <c r="BH278" s="1">
        <v>0.88</v>
      </c>
      <c r="BI278" s="1">
        <v>4.3</v>
      </c>
      <c r="BJ278" s="1">
        <v>57.999999999999993</v>
      </c>
      <c r="BK278" s="1">
        <v>4.1236864723333335</v>
      </c>
      <c r="BL278" s="1">
        <v>40</v>
      </c>
      <c r="BM278" s="1">
        <v>225.34</v>
      </c>
      <c r="BN278" s="1">
        <v>0</v>
      </c>
    </row>
    <row r="279" spans="1:66" x14ac:dyDescent="0.3">
      <c r="A279" t="s">
        <v>186</v>
      </c>
      <c r="B279" t="s">
        <v>92</v>
      </c>
      <c r="C279" t="s">
        <v>68</v>
      </c>
      <c r="D279">
        <v>2019</v>
      </c>
      <c r="E279" s="1">
        <v>1043.0999999999999</v>
      </c>
      <c r="F279" s="1">
        <v>0.69684220243281991</v>
      </c>
      <c r="G279" s="1">
        <v>62.611880723868332</v>
      </c>
      <c r="H279" s="1">
        <v>15.1768215720023</v>
      </c>
      <c r="I279" s="1">
        <v>0.9</v>
      </c>
      <c r="J279" s="1">
        <v>32.57</v>
      </c>
      <c r="K279" s="1">
        <v>-0.83429986238479614</v>
      </c>
      <c r="L279" s="1">
        <v>-1.3717275857925415</v>
      </c>
      <c r="M279" s="1">
        <v>4.788932204246521E-2</v>
      </c>
      <c r="N279" s="1">
        <v>-0.28265625238418579</v>
      </c>
      <c r="O279" s="1">
        <v>-7.6410043984651566E-3</v>
      </c>
      <c r="P279" s="1">
        <v>0</v>
      </c>
      <c r="Q279" s="1">
        <v>2.5</v>
      </c>
      <c r="R279" s="1">
        <v>9.5</v>
      </c>
      <c r="S279" s="1">
        <v>1.7</v>
      </c>
      <c r="T279" s="1">
        <v>32.1</v>
      </c>
      <c r="U279" s="1">
        <v>2.26375881836492</v>
      </c>
      <c r="V279" s="1">
        <v>3.1053999999999999</v>
      </c>
      <c r="W279" s="1">
        <v>0.78893411029544869</v>
      </c>
      <c r="X279" s="1">
        <v>16</v>
      </c>
      <c r="Y279" s="1">
        <v>5.9</v>
      </c>
      <c r="Z279" s="1">
        <v>11.6</v>
      </c>
      <c r="AA279" s="1">
        <v>17</v>
      </c>
      <c r="AB279" s="1">
        <v>6.0000000000000001E-3</v>
      </c>
      <c r="AC279" s="1">
        <v>16.100000000000001</v>
      </c>
      <c r="AD279" s="1">
        <v>47</v>
      </c>
      <c r="AE279" s="1">
        <v>8.8000000000000007</v>
      </c>
      <c r="AF279" s="1">
        <v>76.400000000000006</v>
      </c>
      <c r="AG279" s="1">
        <v>26.927</v>
      </c>
      <c r="AH279" s="1">
        <v>97.4</v>
      </c>
      <c r="AI279" s="1">
        <v>96</v>
      </c>
      <c r="AJ279" s="1">
        <v>5.1856894133071778</v>
      </c>
      <c r="AK279" s="1">
        <v>26.5</v>
      </c>
      <c r="AL279" s="1">
        <v>94.344999999999999</v>
      </c>
      <c r="AM279" s="1">
        <v>95.109449999999995</v>
      </c>
      <c r="AN279" s="1">
        <v>80.681818181818173</v>
      </c>
      <c r="AO279" s="1">
        <v>44.936836793781843</v>
      </c>
      <c r="AP279" s="1">
        <v>27.49</v>
      </c>
      <c r="AQ279" s="1">
        <v>48.806952000000003</v>
      </c>
      <c r="AR279" s="1">
        <v>95.89</v>
      </c>
      <c r="AS279" s="1">
        <v>1.2795980945176868</v>
      </c>
      <c r="AT279" s="1">
        <v>13.3742300375217</v>
      </c>
      <c r="AU279" s="1">
        <v>6.4981758473408302</v>
      </c>
      <c r="AV279" s="1">
        <v>11.1400003433228</v>
      </c>
      <c r="AW279" s="1">
        <v>51.55</v>
      </c>
      <c r="AX279" s="1">
        <v>64.684617683537098</v>
      </c>
      <c r="AY279" s="1">
        <v>70.524068229999997</v>
      </c>
      <c r="AZ279" s="1">
        <v>0.88150000572204601</v>
      </c>
      <c r="BA279" s="1">
        <v>48.358330130577087</v>
      </c>
      <c r="BB279" s="1">
        <v>98.634426229508193</v>
      </c>
      <c r="BC279" s="1">
        <v>1.77</v>
      </c>
      <c r="BD279" s="1">
        <v>7.9</v>
      </c>
      <c r="BE279" s="1">
        <v>25.190979947090902</v>
      </c>
      <c r="BF279" s="1">
        <v>3.2326187230524859</v>
      </c>
      <c r="BG279" s="1">
        <v>2.28809</v>
      </c>
      <c r="BH279" s="1">
        <v>0.87575999999999998</v>
      </c>
      <c r="BI279" s="1">
        <v>4.3127339894544807</v>
      </c>
      <c r="BJ279" s="1">
        <v>56.84424300048051</v>
      </c>
      <c r="BK279" s="1">
        <v>4.1236864723333335</v>
      </c>
      <c r="BL279" s="1">
        <v>41</v>
      </c>
      <c r="BM279" s="1">
        <v>226.47076319198391</v>
      </c>
      <c r="BN279" s="1">
        <v>0</v>
      </c>
    </row>
    <row r="280" spans="1:66" x14ac:dyDescent="0.3">
      <c r="A280" t="s">
        <v>186</v>
      </c>
      <c r="B280" t="s">
        <v>92</v>
      </c>
      <c r="C280" t="s">
        <v>68</v>
      </c>
      <c r="D280">
        <v>2020</v>
      </c>
      <c r="E280" s="1">
        <v>1202.8</v>
      </c>
      <c r="F280" s="1">
        <v>-4.9360041671659021</v>
      </c>
      <c r="G280" s="1">
        <v>61.140603607775127</v>
      </c>
      <c r="H280" s="1">
        <v>12.278957446257399</v>
      </c>
      <c r="I280" s="1">
        <v>1.8</v>
      </c>
      <c r="J280" s="1">
        <v>39.659999999999997</v>
      </c>
      <c r="K280" s="1">
        <v>-0.86169916391372681</v>
      </c>
      <c r="L280" s="1">
        <v>-1.1877599954605103</v>
      </c>
      <c r="M280" s="1">
        <v>-4.4045086950063705E-2</v>
      </c>
      <c r="N280" s="1">
        <v>-0.35862162709236145</v>
      </c>
      <c r="O280" s="1">
        <v>-1.0659665800631046E-2</v>
      </c>
      <c r="P280" s="1">
        <v>0</v>
      </c>
      <c r="Q280" s="1">
        <v>2.5</v>
      </c>
      <c r="R280" s="1">
        <v>9.5</v>
      </c>
      <c r="S280" s="1">
        <v>1.7</v>
      </c>
      <c r="T280" s="1">
        <v>32.1</v>
      </c>
      <c r="U280" s="1">
        <v>2.2530000000000001</v>
      </c>
      <c r="V280" s="1">
        <v>3.2570000000000001</v>
      </c>
      <c r="W280" s="1">
        <v>0.61499999999999999</v>
      </c>
      <c r="X280" s="1">
        <v>17</v>
      </c>
      <c r="Y280" s="1">
        <v>5.5</v>
      </c>
      <c r="Z280" s="1">
        <v>10.6</v>
      </c>
      <c r="AA280" s="1">
        <v>16</v>
      </c>
      <c r="AB280" s="1">
        <v>6.0000000000000001E-3</v>
      </c>
      <c r="AC280" s="1">
        <v>16.100000000000001</v>
      </c>
      <c r="AD280" s="1">
        <v>47</v>
      </c>
      <c r="AE280" s="1">
        <v>12.3</v>
      </c>
      <c r="AF280" s="1">
        <v>76.400000000000006</v>
      </c>
      <c r="AG280" s="1">
        <v>26.559000000000001</v>
      </c>
      <c r="AH280" s="1">
        <v>97.4</v>
      </c>
      <c r="AI280" s="1">
        <v>96</v>
      </c>
      <c r="AJ280" s="1">
        <v>5.1859999999999999</v>
      </c>
      <c r="AK280" s="1">
        <v>26.5</v>
      </c>
      <c r="AL280" s="1">
        <v>99.031000000000006</v>
      </c>
      <c r="AM280" s="1">
        <v>99.031000000000006</v>
      </c>
      <c r="AN280" s="1">
        <v>82.143000000000001</v>
      </c>
      <c r="AO280" s="1">
        <v>46.215000000000003</v>
      </c>
      <c r="AP280" s="1">
        <v>42.9</v>
      </c>
      <c r="AQ280" s="1">
        <v>30.401</v>
      </c>
      <c r="AR280" s="1">
        <v>96.03</v>
      </c>
      <c r="AS280" s="1">
        <v>1.3380000000000001</v>
      </c>
      <c r="AT280" s="1">
        <v>13.08</v>
      </c>
      <c r="AU280" s="1">
        <v>6.4980000000000002</v>
      </c>
      <c r="AV280" s="1">
        <v>13.49</v>
      </c>
      <c r="AW280" s="1">
        <v>50.300000000000004</v>
      </c>
      <c r="AX280" s="1">
        <v>71.043000000000006</v>
      </c>
      <c r="AY280" s="1">
        <v>74.195999999999998</v>
      </c>
      <c r="AZ280" s="1">
        <v>0.96199999999999997</v>
      </c>
      <c r="BA280" s="1">
        <v>49.036000000000001</v>
      </c>
      <c r="BB280" s="1">
        <v>98.619</v>
      </c>
      <c r="BC280" s="1">
        <v>1.3920000000000001</v>
      </c>
      <c r="BD280" s="1">
        <v>7.9</v>
      </c>
      <c r="BE280" s="1">
        <v>25.488</v>
      </c>
      <c r="BF280" s="1">
        <v>2.972</v>
      </c>
      <c r="BG280" s="1">
        <v>2.4729999999999999</v>
      </c>
      <c r="BH280" s="1">
        <v>0.875</v>
      </c>
      <c r="BI280" s="1">
        <v>4.3</v>
      </c>
      <c r="BJ280" s="1">
        <v>55.97</v>
      </c>
      <c r="BK280" s="1">
        <v>4.25</v>
      </c>
      <c r="BL280" s="1">
        <v>39</v>
      </c>
      <c r="BM280" s="1">
        <v>322.00100000000003</v>
      </c>
      <c r="BN280" s="1">
        <v>0</v>
      </c>
    </row>
    <row r="281" spans="1:66" x14ac:dyDescent="0.3">
      <c r="A281" t="s">
        <v>186</v>
      </c>
      <c r="B281" t="s">
        <v>92</v>
      </c>
      <c r="C281" t="s">
        <v>68</v>
      </c>
      <c r="D281">
        <v>2021</v>
      </c>
      <c r="E281" s="1">
        <v>2288.3000000000002</v>
      </c>
      <c r="F281" s="1">
        <v>-1.6795626698750736</v>
      </c>
      <c r="G281" s="1">
        <v>71.212724478561285</v>
      </c>
      <c r="H281" s="1">
        <v>19.596492691332301</v>
      </c>
      <c r="I281" s="1">
        <v>11</v>
      </c>
      <c r="J281" s="1">
        <v>42</v>
      </c>
      <c r="K281" s="1">
        <v>-0.86169916391372681</v>
      </c>
      <c r="L281" s="1">
        <v>-1.1877599954605103</v>
      </c>
      <c r="M281" s="1">
        <v>-4.4045086950063705E-2</v>
      </c>
      <c r="N281" s="1">
        <v>-0.35862162709236145</v>
      </c>
      <c r="O281" s="1">
        <v>-1.0659665800631046E-2</v>
      </c>
      <c r="P281" s="1">
        <v>0.01</v>
      </c>
      <c r="Q281" s="1">
        <v>2.5</v>
      </c>
      <c r="R281" s="1">
        <v>6</v>
      </c>
      <c r="S281" s="1">
        <v>1.7</v>
      </c>
      <c r="T281" s="1">
        <v>32.1</v>
      </c>
      <c r="U281" s="1">
        <v>2.2530000000000001</v>
      </c>
      <c r="V281" s="1">
        <v>3.1640000000000001</v>
      </c>
      <c r="W281" s="1">
        <v>0.61499999999999999</v>
      </c>
      <c r="X281" s="1">
        <v>17</v>
      </c>
      <c r="Y281" s="1">
        <v>5.3</v>
      </c>
      <c r="Z281" s="1">
        <v>10</v>
      </c>
      <c r="AA281" s="1">
        <v>16</v>
      </c>
      <c r="AB281" s="1">
        <v>6.0000000000000001E-3</v>
      </c>
      <c r="AC281" s="1">
        <v>16.100000000000001</v>
      </c>
      <c r="AD281" s="1">
        <v>47</v>
      </c>
      <c r="AE281" s="1">
        <v>6.68</v>
      </c>
      <c r="AF281" s="1">
        <v>78.625</v>
      </c>
      <c r="AG281" s="1">
        <v>25.556000000000001</v>
      </c>
      <c r="AH281" s="1">
        <v>97.4</v>
      </c>
      <c r="AI281" s="1">
        <v>97</v>
      </c>
      <c r="AJ281" s="1">
        <v>4.9000000000000004</v>
      </c>
      <c r="AK281" s="1">
        <v>26.5</v>
      </c>
      <c r="AL281" s="1">
        <v>95.043999999999997</v>
      </c>
      <c r="AM281" s="1">
        <v>100</v>
      </c>
      <c r="AN281" s="1">
        <v>81.111000000000004</v>
      </c>
      <c r="AO281" s="1">
        <v>47.492000000000004</v>
      </c>
      <c r="AP281" s="1">
        <v>44.6</v>
      </c>
      <c r="AQ281" s="1">
        <v>30.401</v>
      </c>
      <c r="AR281" s="1">
        <v>96.03</v>
      </c>
      <c r="AS281" s="1">
        <v>1.2790000000000001</v>
      </c>
      <c r="AT281" s="1">
        <v>15.947000000000001</v>
      </c>
      <c r="AU281" s="1">
        <v>6.4980000000000002</v>
      </c>
      <c r="AV281" s="1">
        <v>13.92</v>
      </c>
      <c r="AW281" s="1">
        <v>50.300000000000004</v>
      </c>
      <c r="AX281" s="1">
        <v>73.977000000000004</v>
      </c>
      <c r="AY281" s="1">
        <v>74.802999999999997</v>
      </c>
      <c r="AZ281" s="1">
        <v>0.96099999999999997</v>
      </c>
      <c r="BA281" s="1">
        <v>49.036000000000001</v>
      </c>
      <c r="BB281" s="1">
        <v>98.619</v>
      </c>
      <c r="BC281" s="1">
        <v>1.3920000000000001</v>
      </c>
      <c r="BD281" s="1">
        <v>10.200000000000001</v>
      </c>
      <c r="BE281" s="1">
        <v>25.488</v>
      </c>
      <c r="BF281" s="1">
        <v>2.0260000000000002</v>
      </c>
      <c r="BG281" s="1">
        <v>2.3359999999999999</v>
      </c>
      <c r="BH281" s="1">
        <v>0.875</v>
      </c>
      <c r="BI281" s="1">
        <v>2.59</v>
      </c>
      <c r="BJ281" s="1">
        <v>55.97</v>
      </c>
      <c r="BK281" s="1">
        <v>4.6059999999999999</v>
      </c>
      <c r="BL281" s="1">
        <v>40</v>
      </c>
      <c r="BM281" s="1">
        <v>322.00100000000003</v>
      </c>
      <c r="BN281" s="1">
        <v>0</v>
      </c>
    </row>
    <row r="282" spans="1:66" x14ac:dyDescent="0.3">
      <c r="A282" t="s">
        <v>187</v>
      </c>
      <c r="B282" t="s">
        <v>67</v>
      </c>
      <c r="C282" t="s">
        <v>68</v>
      </c>
      <c r="D282">
        <v>2017</v>
      </c>
      <c r="E282" s="1">
        <v>-121.7</v>
      </c>
      <c r="F282" s="1">
        <v>-3.6337624641860558</v>
      </c>
      <c r="G282" s="1">
        <v>61.354757400902081</v>
      </c>
      <c r="H282" s="1">
        <v>2.5577557755775402</v>
      </c>
      <c r="I282" s="1">
        <v>2.1</v>
      </c>
      <c r="J282" s="1">
        <v>83.5</v>
      </c>
      <c r="K282" s="1">
        <v>1.3632502555847168</v>
      </c>
      <c r="L282" s="1">
        <v>0.38615787029266357</v>
      </c>
      <c r="M282" s="1">
        <v>1.4696617126464844</v>
      </c>
      <c r="N282" s="1">
        <v>1.6862369775772095</v>
      </c>
      <c r="O282" s="1">
        <v>1.7174828052520752</v>
      </c>
      <c r="P282" s="1">
        <v>0.21196746826170454</v>
      </c>
      <c r="Q282" s="1">
        <v>2.7659606933594034</v>
      </c>
      <c r="R282" s="1">
        <v>2.58</v>
      </c>
      <c r="S282" s="1">
        <v>0.7</v>
      </c>
      <c r="T282" s="1">
        <v>28.1</v>
      </c>
      <c r="U282" s="1">
        <v>2.3950843052934401</v>
      </c>
      <c r="V282" s="1">
        <v>7.7071999999999994</v>
      </c>
      <c r="W282" s="1">
        <v>0.49497488151996805</v>
      </c>
      <c r="X282" s="1">
        <v>9</v>
      </c>
      <c r="Y282" s="1">
        <v>2.4</v>
      </c>
      <c r="Z282" s="1">
        <v>4.3</v>
      </c>
      <c r="AA282" s="1">
        <v>10</v>
      </c>
      <c r="AB282" s="1">
        <v>0.04</v>
      </c>
      <c r="AC282" s="1">
        <v>11.96</v>
      </c>
      <c r="AD282" s="1">
        <v>26</v>
      </c>
      <c r="AE282" s="1">
        <v>2.9</v>
      </c>
      <c r="AF282" s="1">
        <v>71.400000000000006</v>
      </c>
      <c r="AG282" s="1">
        <v>13.9498</v>
      </c>
      <c r="AH282" s="1">
        <v>97.7</v>
      </c>
      <c r="AI282" s="1">
        <v>95</v>
      </c>
      <c r="AJ282" s="1">
        <v>6.8</v>
      </c>
      <c r="AK282" s="1">
        <v>19</v>
      </c>
      <c r="AL282" s="1">
        <v>99.854330000000004</v>
      </c>
      <c r="AM282" s="1">
        <v>98.432000000000002</v>
      </c>
      <c r="AN282" s="1">
        <v>98.743542208312959</v>
      </c>
      <c r="AO282" s="1">
        <v>81.341108568844476</v>
      </c>
      <c r="AP282" s="1">
        <v>7.2</v>
      </c>
      <c r="AQ282" s="1">
        <v>96.338194000000001</v>
      </c>
      <c r="AR282" s="1">
        <v>99.838132669999993</v>
      </c>
      <c r="AS282" s="1">
        <v>1.2174218179104479</v>
      </c>
      <c r="AT282" s="1">
        <v>4.2901554107666016</v>
      </c>
      <c r="AU282" s="1">
        <v>2.078790620701799</v>
      </c>
      <c r="AV282" s="1">
        <v>4.8490000000000002</v>
      </c>
      <c r="AW282" s="1">
        <v>72.724999999999994</v>
      </c>
      <c r="AX282" s="1">
        <v>92.000299999999996</v>
      </c>
      <c r="AY282" s="1">
        <v>87.79</v>
      </c>
      <c r="AZ282" s="1">
        <v>1.70069003105164</v>
      </c>
      <c r="BA282" s="1">
        <v>32.57</v>
      </c>
      <c r="BB282" s="1">
        <v>100</v>
      </c>
      <c r="BC282" s="1">
        <v>1.85</v>
      </c>
      <c r="BD282" s="1">
        <v>23.5</v>
      </c>
      <c r="BE282" s="1">
        <v>50.885812121026689</v>
      </c>
      <c r="BF282" s="1">
        <v>2170.5515528649089</v>
      </c>
      <c r="BG282" s="1">
        <v>80.202339475309202</v>
      </c>
      <c r="BH282" s="1">
        <v>0.78748623233006099</v>
      </c>
      <c r="BI282" s="1">
        <v>0.9</v>
      </c>
      <c r="BJ282" s="1">
        <v>75</v>
      </c>
      <c r="BK282" s="1">
        <v>6.2177706898650795</v>
      </c>
      <c r="BL282" s="1">
        <v>81</v>
      </c>
      <c r="BM282" s="1">
        <v>147</v>
      </c>
      <c r="BN282" s="1">
        <v>100</v>
      </c>
    </row>
    <row r="283" spans="1:66" x14ac:dyDescent="0.3">
      <c r="A283" t="s">
        <v>187</v>
      </c>
      <c r="B283" t="s">
        <v>67</v>
      </c>
      <c r="C283" t="s">
        <v>68</v>
      </c>
      <c r="D283">
        <v>2018</v>
      </c>
      <c r="E283" s="1">
        <v>-141.69999999999999</v>
      </c>
      <c r="F283" s="1">
        <v>-3.8776960285639892</v>
      </c>
      <c r="G283" s="1">
        <v>62.314222904920022</v>
      </c>
      <c r="H283" s="1">
        <v>2.2928399034593898</v>
      </c>
      <c r="I283" s="1">
        <v>1.7</v>
      </c>
      <c r="J283" s="1">
        <v>82.76</v>
      </c>
      <c r="K283" s="1">
        <v>1.3694868087768555</v>
      </c>
      <c r="L283" s="1">
        <v>7.9742476344108582E-2</v>
      </c>
      <c r="M283" s="1">
        <v>1.3989059925079346</v>
      </c>
      <c r="N283" s="1">
        <v>1.6423856019973755</v>
      </c>
      <c r="O283" s="1">
        <v>1.7771522998809814</v>
      </c>
      <c r="P283" s="1">
        <v>9.3105043961129105E-2</v>
      </c>
      <c r="Q283" s="1">
        <v>2.5</v>
      </c>
      <c r="R283" s="1">
        <v>2.58</v>
      </c>
      <c r="S283" s="1">
        <v>0.7</v>
      </c>
      <c r="T283" s="1">
        <v>27.8</v>
      </c>
      <c r="U283" s="1">
        <v>2.3950843052934401</v>
      </c>
      <c r="V283" s="1">
        <v>7.0225999999999997</v>
      </c>
      <c r="W283" s="1">
        <v>0.49497488151996805</v>
      </c>
      <c r="X283" s="1">
        <v>9</v>
      </c>
      <c r="Y283" s="1">
        <v>2.6</v>
      </c>
      <c r="Z283" s="1">
        <v>4.3</v>
      </c>
      <c r="AA283" s="1">
        <v>9.9</v>
      </c>
      <c r="AB283" s="1">
        <v>9.5000000000000001E-2</v>
      </c>
      <c r="AC283" s="1">
        <v>11.03</v>
      </c>
      <c r="AD283" s="1">
        <v>12.54</v>
      </c>
      <c r="AE283" s="1">
        <v>2.9</v>
      </c>
      <c r="AF283" s="1">
        <v>81.2</v>
      </c>
      <c r="AG283" s="1">
        <v>13.5472</v>
      </c>
      <c r="AH283" s="1">
        <v>97.7</v>
      </c>
      <c r="AI283" s="1">
        <v>92</v>
      </c>
      <c r="AJ283" s="1">
        <v>7.1</v>
      </c>
      <c r="AK283" s="1">
        <v>16.100000000000001</v>
      </c>
      <c r="AL283" s="1">
        <v>99.941969999999998</v>
      </c>
      <c r="AM283" s="1">
        <v>98.432000000000002</v>
      </c>
      <c r="AN283" s="1">
        <v>98.507462686567166</v>
      </c>
      <c r="AO283" s="1">
        <v>83.419129697217983</v>
      </c>
      <c r="AP283" s="1">
        <v>9.67</v>
      </c>
      <c r="AQ283" s="1">
        <v>98.345519999999993</v>
      </c>
      <c r="AR283" s="1">
        <v>99.822479970000003</v>
      </c>
      <c r="AS283" s="1">
        <v>1.2250500565172986</v>
      </c>
      <c r="AT283" s="1">
        <v>8.7116855743791302</v>
      </c>
      <c r="AU283" s="1">
        <v>2.078790620701799</v>
      </c>
      <c r="AV283" s="1">
        <v>4.4000000000000004</v>
      </c>
      <c r="AW283" s="1">
        <v>74.125</v>
      </c>
      <c r="AX283" s="1">
        <v>94.775800631888202</v>
      </c>
      <c r="AY283" s="1">
        <v>89.234861664580194</v>
      </c>
      <c r="AZ283" s="1">
        <v>1.7030400000000001</v>
      </c>
      <c r="BA283" s="1">
        <v>37.653905153274536</v>
      </c>
      <c r="BB283" s="1">
        <v>100</v>
      </c>
      <c r="BC283" s="1">
        <v>1.85</v>
      </c>
      <c r="BD283" s="1">
        <v>23.5</v>
      </c>
      <c r="BE283" s="1">
        <v>50.885812121026689</v>
      </c>
      <c r="BF283" s="1">
        <v>2170.5515528649089</v>
      </c>
      <c r="BG283" s="1">
        <v>80.2</v>
      </c>
      <c r="BH283" s="1">
        <v>0.79</v>
      </c>
      <c r="BI283" s="1">
        <v>0.92</v>
      </c>
      <c r="BJ283" s="1">
        <v>80</v>
      </c>
      <c r="BK283" s="1">
        <v>6.2573906583333327</v>
      </c>
      <c r="BL283" s="1">
        <v>82</v>
      </c>
      <c r="BM283" s="1">
        <v>140</v>
      </c>
      <c r="BN283" s="1">
        <v>100</v>
      </c>
    </row>
    <row r="284" spans="1:66" x14ac:dyDescent="0.3">
      <c r="A284" t="s">
        <v>187</v>
      </c>
      <c r="B284" t="s">
        <v>67</v>
      </c>
      <c r="C284" t="s">
        <v>68</v>
      </c>
      <c r="D284">
        <v>2019</v>
      </c>
      <c r="E284" s="1">
        <v>-109.6</v>
      </c>
      <c r="F284" s="1">
        <v>-2.670455597146979</v>
      </c>
      <c r="G284" s="1">
        <v>62.927268994622843</v>
      </c>
      <c r="H284" s="1">
        <v>1.73810460086511</v>
      </c>
      <c r="I284" s="1">
        <v>1.7</v>
      </c>
      <c r="J284" s="1">
        <v>82.97</v>
      </c>
      <c r="K284" s="1">
        <v>1.2613987922668457</v>
      </c>
      <c r="L284" s="1">
        <v>0.53973186016082764</v>
      </c>
      <c r="M284" s="1">
        <v>1.48273766040802</v>
      </c>
      <c r="N284" s="1">
        <v>1.6067019701004028</v>
      </c>
      <c r="O284" s="1">
        <v>1.6259859800338745</v>
      </c>
      <c r="P284" s="1">
        <v>0.15</v>
      </c>
      <c r="Q284" s="1">
        <v>2.5</v>
      </c>
      <c r="R284" s="1">
        <v>2.58</v>
      </c>
      <c r="S284" s="1">
        <v>0.7</v>
      </c>
      <c r="T284" s="1">
        <v>27.8</v>
      </c>
      <c r="U284" s="1">
        <v>2.3950843052934401</v>
      </c>
      <c r="V284" s="1">
        <v>7.0226000000000006</v>
      </c>
      <c r="W284" s="1">
        <v>0.49497488151996805</v>
      </c>
      <c r="X284" s="1">
        <v>9</v>
      </c>
      <c r="Y284" s="1">
        <v>2.6</v>
      </c>
      <c r="Z284" s="1">
        <v>4.3</v>
      </c>
      <c r="AA284" s="1">
        <v>8.9</v>
      </c>
      <c r="AB284" s="1">
        <v>0.106</v>
      </c>
      <c r="AC284" s="1">
        <v>10.9</v>
      </c>
      <c r="AD284" s="1">
        <v>14</v>
      </c>
      <c r="AE284" s="1">
        <v>2.9</v>
      </c>
      <c r="AF284" s="1">
        <v>81.400000000000006</v>
      </c>
      <c r="AG284" s="1">
        <v>13.5472</v>
      </c>
      <c r="AH284" s="1">
        <v>97.7</v>
      </c>
      <c r="AI284" s="1">
        <v>92</v>
      </c>
      <c r="AJ284" s="1">
        <v>7.233445271643788</v>
      </c>
      <c r="AK284" s="1">
        <v>16.100000000000001</v>
      </c>
      <c r="AL284" s="1">
        <v>99.729309999999998</v>
      </c>
      <c r="AM284" s="1">
        <v>98.432000000000002</v>
      </c>
      <c r="AN284" s="1">
        <v>94.814814814814824</v>
      </c>
      <c r="AO284" s="1">
        <v>83.548112898399651</v>
      </c>
      <c r="AP284" s="1">
        <v>9.67</v>
      </c>
      <c r="AQ284" s="1">
        <v>98.345519999999993</v>
      </c>
      <c r="AR284" s="1">
        <v>99.82247563</v>
      </c>
      <c r="AS284" s="1">
        <v>1.2373665031422736</v>
      </c>
      <c r="AT284" s="1">
        <v>8.7116855743791302</v>
      </c>
      <c r="AU284" s="1">
        <v>2.078790620701799</v>
      </c>
      <c r="AV284" s="1">
        <v>3.99600005149841</v>
      </c>
      <c r="AW284" s="1">
        <v>74.125</v>
      </c>
      <c r="AX284" s="1">
        <v>94.62</v>
      </c>
      <c r="AY284" s="1">
        <v>88.064197919999998</v>
      </c>
      <c r="AZ284" s="1">
        <v>1.6903599500656099</v>
      </c>
      <c r="BA284" s="1">
        <v>37.653905153274536</v>
      </c>
      <c r="BB284" s="1">
        <v>100</v>
      </c>
      <c r="BC284" s="1">
        <v>1.79</v>
      </c>
      <c r="BD284" s="1">
        <v>24.9</v>
      </c>
      <c r="BE284" s="1">
        <v>50.885812121026689</v>
      </c>
      <c r="BF284" s="1">
        <v>2336.5291773871791</v>
      </c>
      <c r="BG284" s="1">
        <v>84.364720000000005</v>
      </c>
      <c r="BH284" s="1">
        <v>0.78486</v>
      </c>
      <c r="BI284" s="1">
        <v>1.2024106683055042</v>
      </c>
      <c r="BJ284" s="1">
        <v>79.325279430629863</v>
      </c>
      <c r="BK284" s="1">
        <v>6.2573906583333327</v>
      </c>
      <c r="BL284" s="1">
        <v>80</v>
      </c>
      <c r="BM284" s="1">
        <v>133</v>
      </c>
      <c r="BN284" s="1">
        <v>100</v>
      </c>
    </row>
    <row r="285" spans="1:66" x14ac:dyDescent="0.3">
      <c r="A285" t="s">
        <v>187</v>
      </c>
      <c r="B285" t="s">
        <v>67</v>
      </c>
      <c r="C285" t="s">
        <v>68</v>
      </c>
      <c r="D285">
        <v>2020</v>
      </c>
      <c r="E285" s="1">
        <v>-72.400000000000006</v>
      </c>
      <c r="F285" s="1">
        <v>-2.5328371371371428</v>
      </c>
      <c r="G285" s="1">
        <v>56.42897700454013</v>
      </c>
      <c r="H285" s="1">
        <v>0.98948670377242998</v>
      </c>
      <c r="I285" s="1">
        <v>-9.3000000000000007</v>
      </c>
      <c r="J285" s="1">
        <v>103.83</v>
      </c>
      <c r="K285" s="1">
        <v>1.2467812299728394</v>
      </c>
      <c r="L285" s="1">
        <v>0.47435709834098816</v>
      </c>
      <c r="M285" s="1">
        <v>1.3766319751739502</v>
      </c>
      <c r="N285" s="1">
        <v>1.4969354867935181</v>
      </c>
      <c r="O285" s="1">
        <v>1.4810545444488525</v>
      </c>
      <c r="P285" s="1">
        <v>0.15</v>
      </c>
      <c r="Q285" s="1">
        <v>2.5</v>
      </c>
      <c r="R285" s="1">
        <v>2.58</v>
      </c>
      <c r="S285" s="1">
        <v>0.7</v>
      </c>
      <c r="T285" s="1">
        <v>27.8</v>
      </c>
      <c r="U285" s="1">
        <v>2.4130000000000003</v>
      </c>
      <c r="V285" s="1">
        <v>7.2290000000000001</v>
      </c>
      <c r="W285" s="1">
        <v>0.57999999999999996</v>
      </c>
      <c r="X285" s="1">
        <v>7</v>
      </c>
      <c r="Y285" s="1">
        <v>2.6</v>
      </c>
      <c r="Z285" s="1">
        <v>4.3</v>
      </c>
      <c r="AA285" s="1">
        <v>8</v>
      </c>
      <c r="AB285" s="1">
        <v>0.08</v>
      </c>
      <c r="AC285" s="1">
        <v>10.9</v>
      </c>
      <c r="AD285" s="1">
        <v>14</v>
      </c>
      <c r="AE285" s="1">
        <v>3.1</v>
      </c>
      <c r="AF285" s="1">
        <v>81.400000000000006</v>
      </c>
      <c r="AG285" s="1">
        <v>13.370000000000001</v>
      </c>
      <c r="AH285" s="1">
        <v>97.5</v>
      </c>
      <c r="AI285" s="1">
        <v>92</v>
      </c>
      <c r="AJ285" s="1">
        <v>7.157</v>
      </c>
      <c r="AK285" s="1">
        <v>17.2</v>
      </c>
      <c r="AL285" s="1">
        <v>98.432000000000002</v>
      </c>
      <c r="AM285" s="1">
        <v>98.432000000000002</v>
      </c>
      <c r="AN285" s="1">
        <v>99.231000000000009</v>
      </c>
      <c r="AO285" s="1">
        <v>84.393000000000001</v>
      </c>
      <c r="AP285" s="1">
        <v>13.700000000000001</v>
      </c>
      <c r="AQ285" s="1">
        <v>98.504999999999995</v>
      </c>
      <c r="AR285" s="1">
        <v>99.822477079999999</v>
      </c>
      <c r="AS285" s="1">
        <v>1.127</v>
      </c>
      <c r="AT285" s="1">
        <v>11.540000000000001</v>
      </c>
      <c r="AU285" s="1">
        <v>2.0790000000000002</v>
      </c>
      <c r="AV285" s="1">
        <v>3.851</v>
      </c>
      <c r="AW285" s="1">
        <v>75.174999999999997</v>
      </c>
      <c r="AX285" s="1">
        <v>94.897000000000006</v>
      </c>
      <c r="AY285" s="1">
        <v>98.537999999999997</v>
      </c>
      <c r="AZ285" s="1">
        <v>1.6739999999999999</v>
      </c>
      <c r="BA285" s="1">
        <v>36.975999999999999</v>
      </c>
      <c r="BB285" s="1">
        <v>99</v>
      </c>
      <c r="BC285" s="1">
        <v>1.5580000000000001</v>
      </c>
      <c r="BD285" s="1">
        <v>24.900000000000002</v>
      </c>
      <c r="BE285" s="1">
        <v>37.965000000000003</v>
      </c>
      <c r="BF285" s="1">
        <v>331.43099999999998</v>
      </c>
      <c r="BG285" s="1">
        <v>84.287000000000006</v>
      </c>
      <c r="BH285" s="1">
        <v>0.77800000000000002</v>
      </c>
      <c r="BI285" s="1">
        <v>1.2</v>
      </c>
      <c r="BJ285" s="1">
        <v>80</v>
      </c>
      <c r="BK285" s="1">
        <v>5.4960000000000004</v>
      </c>
      <c r="BL285" s="1">
        <v>77</v>
      </c>
      <c r="BM285" s="1">
        <v>141.334</v>
      </c>
      <c r="BN285" s="1">
        <v>100</v>
      </c>
    </row>
    <row r="286" spans="1:66" x14ac:dyDescent="0.3">
      <c r="A286" t="s">
        <v>187</v>
      </c>
      <c r="B286" t="s">
        <v>67</v>
      </c>
      <c r="C286" t="s">
        <v>68</v>
      </c>
      <c r="D286">
        <v>2021</v>
      </c>
      <c r="E286" s="1">
        <v>-54.3</v>
      </c>
      <c r="F286" s="1">
        <v>-2.5898249198206207</v>
      </c>
      <c r="G286" s="1">
        <v>55.236304376160419</v>
      </c>
      <c r="H286" s="1">
        <v>2.51837109614205</v>
      </c>
      <c r="I286" s="1">
        <v>7.4</v>
      </c>
      <c r="J286" s="1">
        <v>102.8</v>
      </c>
      <c r="K286" s="1">
        <v>1.2467812299728394</v>
      </c>
      <c r="L286" s="1">
        <v>0.47435709834098816</v>
      </c>
      <c r="M286" s="1">
        <v>1.3766319751739502</v>
      </c>
      <c r="N286" s="1">
        <v>1.4969354867935181</v>
      </c>
      <c r="O286" s="1">
        <v>1.4810545444488525</v>
      </c>
      <c r="P286" s="1">
        <v>0.13</v>
      </c>
      <c r="Q286" s="1">
        <v>2.5</v>
      </c>
      <c r="R286" s="1">
        <v>2.58</v>
      </c>
      <c r="S286" s="1">
        <v>0.7</v>
      </c>
      <c r="T286" s="1">
        <v>27.8</v>
      </c>
      <c r="U286" s="1">
        <v>2.4130000000000003</v>
      </c>
      <c r="V286" s="1">
        <v>6.7889999999999997</v>
      </c>
      <c r="W286" s="1">
        <v>0.57999999999999996</v>
      </c>
      <c r="X286" s="1">
        <v>7</v>
      </c>
      <c r="Y286" s="1">
        <v>2.8000000000000003</v>
      </c>
      <c r="Z286" s="1">
        <v>4.3</v>
      </c>
      <c r="AA286" s="1">
        <v>8</v>
      </c>
      <c r="AB286" s="1">
        <v>0.08</v>
      </c>
      <c r="AC286" s="1">
        <v>10.9</v>
      </c>
      <c r="AD286" s="1">
        <v>14</v>
      </c>
      <c r="AE286" s="1">
        <v>3.21</v>
      </c>
      <c r="AF286" s="1">
        <v>81.403999999999996</v>
      </c>
      <c r="AG286" s="1">
        <v>12.641</v>
      </c>
      <c r="AH286" s="1">
        <v>97.5</v>
      </c>
      <c r="AI286" s="1">
        <v>91</v>
      </c>
      <c r="AJ286" s="1">
        <v>6.8</v>
      </c>
      <c r="AK286" s="1">
        <v>16.600000000000001</v>
      </c>
      <c r="AL286" s="1">
        <v>99.337000000000003</v>
      </c>
      <c r="AM286" s="1">
        <v>97.822000000000003</v>
      </c>
      <c r="AN286" s="1">
        <v>100</v>
      </c>
      <c r="AO286" s="1">
        <v>85.376000000000005</v>
      </c>
      <c r="AP286" s="1">
        <v>14.4</v>
      </c>
      <c r="AQ286" s="1">
        <v>98.504999999999995</v>
      </c>
      <c r="AR286" s="1">
        <v>99.989000000000004</v>
      </c>
      <c r="AS286" s="1">
        <v>1.1040000000000001</v>
      </c>
      <c r="AT286" s="1">
        <v>12.493</v>
      </c>
      <c r="AU286" s="1">
        <v>2.0790000000000002</v>
      </c>
      <c r="AV286" s="1">
        <v>4.34</v>
      </c>
      <c r="AW286" s="1">
        <v>75.174999999999997</v>
      </c>
      <c r="AX286" s="1">
        <v>92.516999999999996</v>
      </c>
      <c r="AY286" s="1">
        <v>103.392</v>
      </c>
      <c r="AZ286" s="1">
        <v>1.724</v>
      </c>
      <c r="BA286" s="1">
        <v>36.975999999999999</v>
      </c>
      <c r="BB286" s="1">
        <v>100</v>
      </c>
      <c r="BC286" s="1">
        <v>1.5580000000000001</v>
      </c>
      <c r="BD286" s="1">
        <v>23.894000000000002</v>
      </c>
      <c r="BE286" s="1">
        <v>37.965000000000003</v>
      </c>
      <c r="BF286" s="1">
        <v>282.60000000000002</v>
      </c>
      <c r="BG286" s="1">
        <v>82.759</v>
      </c>
      <c r="BH286" s="1">
        <v>0.77700000000000002</v>
      </c>
      <c r="BI286" s="1">
        <v>1.2050000000000001</v>
      </c>
      <c r="BJ286" s="1">
        <v>80</v>
      </c>
      <c r="BK286" s="1">
        <v>5.3340000000000005</v>
      </c>
      <c r="BL286" s="1">
        <v>77</v>
      </c>
      <c r="BM286" s="1">
        <v>141.334</v>
      </c>
      <c r="BN286" s="1">
        <v>100</v>
      </c>
    </row>
    <row r="287" spans="1:66" x14ac:dyDescent="0.3">
      <c r="A287" t="s">
        <v>188</v>
      </c>
      <c r="B287" t="s">
        <v>86</v>
      </c>
      <c r="C287" t="s">
        <v>87</v>
      </c>
      <c r="D287">
        <v>2017</v>
      </c>
      <c r="E287" s="1">
        <v>264.8</v>
      </c>
      <c r="F287" s="1">
        <v>-0.58609563177521085</v>
      </c>
      <c r="G287" s="1">
        <v>200.4</v>
      </c>
      <c r="H287" s="1">
        <v>3.5202568881161902</v>
      </c>
      <c r="I287" s="1">
        <v>6.9</v>
      </c>
      <c r="J287" s="1">
        <v>61.4</v>
      </c>
      <c r="K287" s="1">
        <v>-1.4111402034759521</v>
      </c>
      <c r="L287" s="1">
        <v>0.23020379245281219</v>
      </c>
      <c r="M287" s="1">
        <v>5.6701358407735825E-3</v>
      </c>
      <c r="N287" s="1">
        <v>6.2379363924264908E-2</v>
      </c>
      <c r="O287" s="1">
        <v>-0.39715597033500671</v>
      </c>
      <c r="P287" s="1">
        <v>1.8438339233398011</v>
      </c>
      <c r="Q287" s="1">
        <v>26.004722595214801</v>
      </c>
      <c r="R287" s="1">
        <v>23.299999237060501</v>
      </c>
      <c r="S287" s="1">
        <v>4.4000000953674299</v>
      </c>
      <c r="T287" s="1">
        <v>3.6</v>
      </c>
      <c r="U287" s="1">
        <v>2.2530328439217899</v>
      </c>
      <c r="V287" s="1">
        <v>5.5773999999999999</v>
      </c>
      <c r="W287" s="1">
        <v>0.73223107326870007</v>
      </c>
      <c r="X287" s="1">
        <v>54</v>
      </c>
      <c r="Y287" s="1">
        <v>11.4</v>
      </c>
      <c r="Z287" s="1">
        <v>21.6</v>
      </c>
      <c r="AA287" s="1">
        <v>137</v>
      </c>
      <c r="AB287" s="1">
        <v>0.2</v>
      </c>
      <c r="AC287" s="1">
        <v>17.38</v>
      </c>
      <c r="AD287" s="1">
        <v>0.92</v>
      </c>
      <c r="AE287" s="1">
        <v>24.5</v>
      </c>
      <c r="AF287" s="1">
        <v>66.599999999999994</v>
      </c>
      <c r="AG287" s="1">
        <v>39.148600000000002</v>
      </c>
      <c r="AH287" s="1">
        <v>93.8</v>
      </c>
      <c r="AI287" s="1">
        <v>97</v>
      </c>
      <c r="AJ287" s="1">
        <v>5.0999999999999996</v>
      </c>
      <c r="AK287" s="1">
        <v>22.8</v>
      </c>
      <c r="AL287" s="1">
        <v>97.965109999999996</v>
      </c>
      <c r="AM287" s="1">
        <v>87.558340000000001</v>
      </c>
      <c r="AN287" s="1">
        <v>95.731707317073173</v>
      </c>
      <c r="AO287" s="1">
        <v>88.727269028172358</v>
      </c>
      <c r="AP287" s="1">
        <v>9.3000000000000007</v>
      </c>
      <c r="AQ287" s="1">
        <v>0.1525</v>
      </c>
      <c r="AR287" s="1">
        <v>94.81</v>
      </c>
      <c r="AS287" s="1">
        <v>1.0615537925925926</v>
      </c>
      <c r="AT287" s="1">
        <v>37.563304901123047</v>
      </c>
      <c r="AU287" s="1">
        <v>4.5042517518541016</v>
      </c>
      <c r="AV287" s="1">
        <v>2.1779999999999999</v>
      </c>
      <c r="AW287" s="1">
        <v>74.58</v>
      </c>
      <c r="AX287" s="1">
        <v>52.720000000055002</v>
      </c>
      <c r="AY287" s="1">
        <v>38.979999999999997</v>
      </c>
      <c r="AZ287" s="1">
        <v>0.190439999103546</v>
      </c>
      <c r="BA287" s="1">
        <v>37.590000000000003</v>
      </c>
      <c r="BB287" s="1">
        <v>61.306620500000001</v>
      </c>
      <c r="BC287" s="1">
        <v>1.8</v>
      </c>
      <c r="BD287" s="1">
        <v>1.3</v>
      </c>
      <c r="BE287" s="1">
        <v>13.696287960163666</v>
      </c>
      <c r="BF287" s="1">
        <v>376.53301425520721</v>
      </c>
      <c r="BG287" s="1">
        <v>40.8816248351852</v>
      </c>
      <c r="BH287" s="1">
        <v>0.74078813488611595</v>
      </c>
      <c r="BI287" s="1">
        <v>1.5</v>
      </c>
      <c r="BJ287" s="1">
        <v>62.34</v>
      </c>
      <c r="BK287" s="1">
        <v>3.8841593771269824</v>
      </c>
      <c r="BL287" s="1">
        <v>33</v>
      </c>
      <c r="BM287" s="1">
        <v>145</v>
      </c>
      <c r="BN287" s="1">
        <v>0</v>
      </c>
    </row>
    <row r="288" spans="1:66" x14ac:dyDescent="0.3">
      <c r="A288" t="s">
        <v>188</v>
      </c>
      <c r="B288" t="s">
        <v>86</v>
      </c>
      <c r="C288" t="s">
        <v>87</v>
      </c>
      <c r="D288">
        <v>2018</v>
      </c>
      <c r="E288" s="1">
        <v>248</v>
      </c>
      <c r="F288" s="1">
        <v>1.9110181800073189</v>
      </c>
      <c r="G288" s="1">
        <v>208.3</v>
      </c>
      <c r="H288" s="1">
        <v>3.53962805942641</v>
      </c>
      <c r="I288" s="1">
        <v>7.2</v>
      </c>
      <c r="J288" s="1">
        <v>58.3</v>
      </c>
      <c r="K288" s="1">
        <v>-1.4764689207077026</v>
      </c>
      <c r="L288" s="1">
        <v>5.8508750051259995E-2</v>
      </c>
      <c r="M288" s="1">
        <v>-1.3799166772514582E-3</v>
      </c>
      <c r="N288" s="1">
        <v>-3.6924344021826982E-3</v>
      </c>
      <c r="O288" s="1">
        <v>-0.34943962097167969</v>
      </c>
      <c r="P288" s="1">
        <v>0.91940490584248802</v>
      </c>
      <c r="Q288" s="1">
        <v>10.7</v>
      </c>
      <c r="R288" s="1">
        <v>23.299999237060501</v>
      </c>
      <c r="S288" s="1">
        <v>4.4000000953674299</v>
      </c>
      <c r="T288" s="1">
        <v>2.1</v>
      </c>
      <c r="U288" s="1">
        <v>2.2400000000000002</v>
      </c>
      <c r="V288" s="1">
        <v>5.4480000000000004</v>
      </c>
      <c r="W288" s="1">
        <v>0.73223107326870007</v>
      </c>
      <c r="X288" s="1">
        <v>54</v>
      </c>
      <c r="Y288" s="1">
        <v>11.5</v>
      </c>
      <c r="Z288" s="1">
        <v>21.6</v>
      </c>
      <c r="AA288" s="1">
        <v>133</v>
      </c>
      <c r="AB288" s="1">
        <v>0.157</v>
      </c>
      <c r="AC288" s="1">
        <v>17.28</v>
      </c>
      <c r="AD288" s="1">
        <v>99.47999999999999</v>
      </c>
      <c r="AE288" s="1">
        <v>24</v>
      </c>
      <c r="AF288" s="1">
        <v>76</v>
      </c>
      <c r="AG288" s="1">
        <v>29.038599999999999</v>
      </c>
      <c r="AH288" s="1">
        <v>93.8</v>
      </c>
      <c r="AI288" s="1">
        <v>96</v>
      </c>
      <c r="AJ288" s="1">
        <v>5.2</v>
      </c>
      <c r="AK288" s="1">
        <v>21</v>
      </c>
      <c r="AL288" s="1">
        <v>97.965109999999996</v>
      </c>
      <c r="AM288" s="1">
        <v>87.558340000000001</v>
      </c>
      <c r="AN288" s="1">
        <v>95.121951219512198</v>
      </c>
      <c r="AO288" s="1">
        <v>87.745531756202084</v>
      </c>
      <c r="AP288" s="1">
        <v>12.79</v>
      </c>
      <c r="AQ288" s="1">
        <v>0.2</v>
      </c>
      <c r="AR288" s="1">
        <v>95.51</v>
      </c>
      <c r="AS288" s="1">
        <v>1.1455584073383214</v>
      </c>
      <c r="AT288" s="1">
        <v>25</v>
      </c>
      <c r="AU288" s="1">
        <v>4.5042517518541016</v>
      </c>
      <c r="AV288" s="1">
        <v>2.05299997329712</v>
      </c>
      <c r="AW288" s="1">
        <v>74.67</v>
      </c>
      <c r="AX288" s="1">
        <v>46.5</v>
      </c>
      <c r="AY288" s="1">
        <v>46.44123503718</v>
      </c>
      <c r="AZ288" s="1">
        <v>0.37403999999999998</v>
      </c>
      <c r="BA288" s="1">
        <v>35.211122035980225</v>
      </c>
      <c r="BB288" s="1">
        <v>76.952812572196677</v>
      </c>
      <c r="BC288" s="1">
        <v>1.8</v>
      </c>
      <c r="BD288" s="1">
        <v>1.3</v>
      </c>
      <c r="BE288" s="1">
        <v>13.696287960163666</v>
      </c>
      <c r="BF288" s="1">
        <v>376.53301425520721</v>
      </c>
      <c r="BG288" s="1">
        <v>40.880000000000003</v>
      </c>
      <c r="BH288" s="1">
        <v>0.74</v>
      </c>
      <c r="BI288" s="1">
        <v>1.52</v>
      </c>
      <c r="BJ288" s="1">
        <v>61</v>
      </c>
      <c r="BK288" s="1">
        <v>3.84988602</v>
      </c>
      <c r="BL288" s="1">
        <v>35</v>
      </c>
      <c r="BM288" s="1">
        <v>145.80000000000001</v>
      </c>
      <c r="BN288" s="1">
        <v>0</v>
      </c>
    </row>
    <row r="289" spans="1:66" x14ac:dyDescent="0.3">
      <c r="A289" t="s">
        <v>188</v>
      </c>
      <c r="B289" t="s">
        <v>86</v>
      </c>
      <c r="C289" t="s">
        <v>87</v>
      </c>
      <c r="D289">
        <v>2019</v>
      </c>
      <c r="E289" s="1">
        <v>140.9</v>
      </c>
      <c r="F289" s="1">
        <v>3.9653725237853861</v>
      </c>
      <c r="G289" s="1">
        <v>211.5</v>
      </c>
      <c r="H289" s="1">
        <v>2.7958236745224401</v>
      </c>
      <c r="I289" s="1">
        <v>7.2</v>
      </c>
      <c r="J289" s="1">
        <v>55</v>
      </c>
      <c r="K289" s="1">
        <v>-1.4056812524795532</v>
      </c>
      <c r="L289" s="1">
        <v>2.5495586916804314E-2</v>
      </c>
      <c r="M289" s="1">
        <v>3.8309685885906219E-2</v>
      </c>
      <c r="N289" s="1">
        <v>-1.6580367460846901E-2</v>
      </c>
      <c r="O289" s="1">
        <v>-0.26197212934494019</v>
      </c>
      <c r="P289" s="1">
        <v>0.74</v>
      </c>
      <c r="Q289" s="1">
        <v>10.8</v>
      </c>
      <c r="R289" s="1">
        <v>24.6</v>
      </c>
      <c r="S289" s="1">
        <v>6.4</v>
      </c>
      <c r="T289" s="1">
        <v>2.1</v>
      </c>
      <c r="U289" s="1">
        <v>2.2530328439217899</v>
      </c>
      <c r="V289" s="1">
        <v>5.4480000000000004</v>
      </c>
      <c r="W289" s="1">
        <v>0.73223107326870007</v>
      </c>
      <c r="X289" s="1">
        <v>54</v>
      </c>
      <c r="Y289" s="1">
        <v>10.6</v>
      </c>
      <c r="Z289" s="1">
        <v>20.9</v>
      </c>
      <c r="AA289" s="1">
        <v>129</v>
      </c>
      <c r="AB289" s="1">
        <v>0.187</v>
      </c>
      <c r="AC289" s="1">
        <v>17.100000000000001</v>
      </c>
      <c r="AD289" s="1">
        <v>64</v>
      </c>
      <c r="AE289" s="1">
        <v>24</v>
      </c>
      <c r="AF289" s="1">
        <v>76.3</v>
      </c>
      <c r="AG289" s="1">
        <v>29.038599999999999</v>
      </c>
      <c r="AH289" s="1">
        <v>93.8</v>
      </c>
      <c r="AI289" s="1">
        <v>94</v>
      </c>
      <c r="AJ289" s="1">
        <v>5.2955470302898711</v>
      </c>
      <c r="AK289" s="1">
        <v>20</v>
      </c>
      <c r="AL289" s="1">
        <v>97.965109999999996</v>
      </c>
      <c r="AM289" s="1">
        <v>87.558340000000001</v>
      </c>
      <c r="AN289" s="1">
        <v>92.941176470588232</v>
      </c>
      <c r="AO289" s="1">
        <v>87.795786479791104</v>
      </c>
      <c r="AP289" s="1">
        <v>12.79</v>
      </c>
      <c r="AQ289" s="1">
        <v>0.2</v>
      </c>
      <c r="AR289" s="1">
        <v>96.21</v>
      </c>
      <c r="AS289" s="1">
        <v>1.1261446122280967</v>
      </c>
      <c r="AT289" s="1">
        <v>16</v>
      </c>
      <c r="AU289" s="1">
        <v>4.5042517518541016</v>
      </c>
      <c r="AV289" s="1">
        <v>2.0940001010894802</v>
      </c>
      <c r="AW289" s="1">
        <v>73.849999999999994</v>
      </c>
      <c r="AX289" s="1">
        <v>49.569097337208802</v>
      </c>
      <c r="AY289" s="1">
        <v>46.948061979999999</v>
      </c>
      <c r="AZ289" s="1">
        <v>0.44113001227378801</v>
      </c>
      <c r="BA289" s="1">
        <v>35.211122035980225</v>
      </c>
      <c r="BB289" s="1">
        <v>78.358686649374249</v>
      </c>
      <c r="BC289" s="1">
        <v>1.46</v>
      </c>
      <c r="BD289" s="1">
        <v>1.5</v>
      </c>
      <c r="BE289" s="1">
        <v>13.696287960163666</v>
      </c>
      <c r="BF289" s="1">
        <v>385.36560180260068</v>
      </c>
      <c r="BG289" s="1">
        <v>40.881619999999998</v>
      </c>
      <c r="BH289" s="1">
        <v>0.73628000000000005</v>
      </c>
      <c r="BI289" s="1">
        <v>1.5183932885496016</v>
      </c>
      <c r="BJ289" s="1">
        <v>62.490183770429695</v>
      </c>
      <c r="BK289" s="1">
        <v>3.84988602</v>
      </c>
      <c r="BL289" s="1">
        <v>33</v>
      </c>
      <c r="BM289" s="1">
        <v>135</v>
      </c>
      <c r="BN289" s="1">
        <v>0</v>
      </c>
    </row>
    <row r="290" spans="1:66" x14ac:dyDescent="0.3">
      <c r="A290" t="s">
        <v>188</v>
      </c>
      <c r="B290" t="s">
        <v>86</v>
      </c>
      <c r="C290" t="s">
        <v>87</v>
      </c>
      <c r="D290">
        <v>2020</v>
      </c>
      <c r="E290" s="1">
        <v>136.30000000000001</v>
      </c>
      <c r="F290" s="1">
        <v>4.3875676503935424</v>
      </c>
      <c r="G290" s="1">
        <v>208.25</v>
      </c>
      <c r="H290" s="1">
        <v>3.2209343665251402</v>
      </c>
      <c r="I290" s="1">
        <v>2.9</v>
      </c>
      <c r="J290" s="1">
        <v>55.9</v>
      </c>
      <c r="K290" s="1">
        <v>-1.3804695606231701</v>
      </c>
      <c r="L290" s="1">
        <v>-7.3430448770523071E-2</v>
      </c>
      <c r="M290" s="1">
        <v>0.20030771195888519</v>
      </c>
      <c r="N290" s="1">
        <v>-0.133931964635849</v>
      </c>
      <c r="O290" s="1">
        <v>-0.1479097455739975</v>
      </c>
      <c r="P290" s="1">
        <v>0.63</v>
      </c>
      <c r="Q290" s="1">
        <v>9.3000000000000007</v>
      </c>
      <c r="R290" s="1">
        <v>24.6</v>
      </c>
      <c r="S290" s="1">
        <v>6.4</v>
      </c>
      <c r="T290" s="1">
        <v>2.1</v>
      </c>
      <c r="U290" s="1">
        <v>2.218</v>
      </c>
      <c r="V290" s="1">
        <v>5.4340000000000002</v>
      </c>
      <c r="W290" s="1">
        <v>0.622</v>
      </c>
      <c r="X290" s="1">
        <v>43</v>
      </c>
      <c r="Y290" s="1">
        <v>10.6</v>
      </c>
      <c r="Z290" s="1">
        <v>20.7</v>
      </c>
      <c r="AA290" s="1">
        <v>182</v>
      </c>
      <c r="AB290" s="1">
        <v>0.06</v>
      </c>
      <c r="AC290" s="1">
        <v>17.100000000000001</v>
      </c>
      <c r="AD290" s="1">
        <v>64</v>
      </c>
      <c r="AE290" s="1">
        <v>26.400000000000002</v>
      </c>
      <c r="AF290" s="1">
        <v>76.3</v>
      </c>
      <c r="AG290" s="1">
        <v>30.929000000000002</v>
      </c>
      <c r="AH290" s="1">
        <v>93.8</v>
      </c>
      <c r="AI290" s="1">
        <v>75</v>
      </c>
      <c r="AJ290" s="1">
        <v>5.4670000000000005</v>
      </c>
      <c r="AK290" s="1">
        <v>19.5</v>
      </c>
      <c r="AL290" s="1">
        <v>97.965000000000003</v>
      </c>
      <c r="AM290" s="1">
        <v>97.662999999999997</v>
      </c>
      <c r="AN290" s="1">
        <v>92.941000000000003</v>
      </c>
      <c r="AO290" s="1">
        <v>88.132999999999996</v>
      </c>
      <c r="AP290" s="1">
        <v>18.100000000000001</v>
      </c>
      <c r="AQ290" s="1">
        <v>0.3</v>
      </c>
      <c r="AR290" s="1">
        <v>96.88</v>
      </c>
      <c r="AS290" s="1">
        <v>1.1040000000000001</v>
      </c>
      <c r="AT290" s="1">
        <v>16.399999999999999</v>
      </c>
      <c r="AU290" s="1">
        <v>4.5040000000000004</v>
      </c>
      <c r="AV290" s="1">
        <v>2.0129999999999999</v>
      </c>
      <c r="AW290" s="1">
        <v>72.989999999999995</v>
      </c>
      <c r="AX290" s="1">
        <v>70.350000000000009</v>
      </c>
      <c r="AY290" s="1">
        <v>71.894000000000005</v>
      </c>
      <c r="AZ290" s="1">
        <v>0.52700000000000002</v>
      </c>
      <c r="BA290" s="1">
        <v>35.621000000000002</v>
      </c>
      <c r="BB290" s="1">
        <v>81.001000000000005</v>
      </c>
      <c r="BC290" s="1">
        <v>0.75700000000000001</v>
      </c>
      <c r="BD290" s="1">
        <v>1.5</v>
      </c>
      <c r="BE290" s="1">
        <v>14.191000000000001</v>
      </c>
      <c r="BF290" s="1">
        <v>45.722999999999999</v>
      </c>
      <c r="BG290" s="1">
        <v>41.064</v>
      </c>
      <c r="BH290" s="1">
        <v>0.72799999999999998</v>
      </c>
      <c r="BI290" s="1">
        <v>1.5</v>
      </c>
      <c r="BJ290" s="1">
        <v>62.99</v>
      </c>
      <c r="BK290" s="1">
        <v>3.9849999999999999</v>
      </c>
      <c r="BL290" s="1">
        <v>37</v>
      </c>
      <c r="BM290" s="1">
        <v>128.5</v>
      </c>
      <c r="BN290" s="1">
        <v>0</v>
      </c>
    </row>
    <row r="291" spans="1:66" x14ac:dyDescent="0.3">
      <c r="A291" t="s">
        <v>188</v>
      </c>
      <c r="B291" t="s">
        <v>86</v>
      </c>
      <c r="C291" t="s">
        <v>87</v>
      </c>
      <c r="D291">
        <v>2021</v>
      </c>
      <c r="E291" s="1">
        <v>53.8</v>
      </c>
      <c r="F291" s="1">
        <v>-1.0511874108356163</v>
      </c>
      <c r="G291" s="1">
        <v>204.4</v>
      </c>
      <c r="H291" s="1">
        <v>1.83471554810462</v>
      </c>
      <c r="I291" s="1">
        <v>2.6</v>
      </c>
      <c r="J291" s="1">
        <v>49</v>
      </c>
      <c r="K291" s="1">
        <v>-1.3804695606231701</v>
      </c>
      <c r="L291" s="1">
        <v>-7.3430448770523071E-2</v>
      </c>
      <c r="M291" s="1">
        <v>0.20030771195888519</v>
      </c>
      <c r="N291" s="1">
        <v>-0.133931964635849</v>
      </c>
      <c r="O291" s="1">
        <v>-0.1479097455739975</v>
      </c>
      <c r="P291" s="1">
        <v>0.85</v>
      </c>
      <c r="Q291" s="1">
        <v>6.4</v>
      </c>
      <c r="R291" s="1">
        <v>23.8</v>
      </c>
      <c r="S291" s="1">
        <v>5.8</v>
      </c>
      <c r="T291" s="1">
        <v>2.1</v>
      </c>
      <c r="U291" s="1">
        <v>2.218</v>
      </c>
      <c r="V291" s="1">
        <v>5.6850000000000005</v>
      </c>
      <c r="W291" s="1">
        <v>0.622</v>
      </c>
      <c r="X291" s="1">
        <v>43</v>
      </c>
      <c r="Y291" s="1">
        <v>10.5</v>
      </c>
      <c r="Z291" s="1">
        <v>19.900000000000002</v>
      </c>
      <c r="AA291" s="1">
        <v>176</v>
      </c>
      <c r="AB291" s="1">
        <v>0.05</v>
      </c>
      <c r="AC291" s="1">
        <v>17.100000000000001</v>
      </c>
      <c r="AD291" s="1">
        <v>64</v>
      </c>
      <c r="AE291" s="1">
        <v>30.560000000000002</v>
      </c>
      <c r="AF291" s="1">
        <v>73.741</v>
      </c>
      <c r="AG291" s="1">
        <v>29.152000000000001</v>
      </c>
      <c r="AH291" s="1">
        <v>93.8</v>
      </c>
      <c r="AI291" s="1">
        <v>89</v>
      </c>
      <c r="AJ291" s="1">
        <v>5.5</v>
      </c>
      <c r="AK291" s="1">
        <v>19.5</v>
      </c>
      <c r="AL291" s="1">
        <v>98.65</v>
      </c>
      <c r="AM291" s="1">
        <v>97.662999999999997</v>
      </c>
      <c r="AN291" s="1">
        <v>93.022999999999996</v>
      </c>
      <c r="AO291" s="1">
        <v>88.501000000000005</v>
      </c>
      <c r="AP291" s="1">
        <v>18.100000000000001</v>
      </c>
      <c r="AQ291" s="1">
        <v>0.3</v>
      </c>
      <c r="AR291" s="1">
        <v>96.88</v>
      </c>
      <c r="AS291" s="1">
        <v>0.98199999999999998</v>
      </c>
      <c r="AT291" s="1">
        <v>16.5</v>
      </c>
      <c r="AU291" s="1">
        <v>4.5040000000000004</v>
      </c>
      <c r="AV291" s="1">
        <v>2.27</v>
      </c>
      <c r="AW291" s="1">
        <v>72.83</v>
      </c>
      <c r="AX291" s="1">
        <v>68.7</v>
      </c>
      <c r="AY291" s="1">
        <v>72.457999999999998</v>
      </c>
      <c r="AZ291" s="1">
        <v>0.52700000000000002</v>
      </c>
      <c r="BA291" s="1">
        <v>35.621000000000002</v>
      </c>
      <c r="BB291" s="1">
        <v>81.001000000000005</v>
      </c>
      <c r="BC291" s="1">
        <v>0.75700000000000001</v>
      </c>
      <c r="BD291" s="1">
        <v>2.6960000000000002</v>
      </c>
      <c r="BE291" s="1">
        <v>14.191000000000001</v>
      </c>
      <c r="BF291" s="1">
        <v>41.325000000000003</v>
      </c>
      <c r="BG291" s="1">
        <v>39.160000000000004</v>
      </c>
      <c r="BH291" s="1">
        <v>0.72299999999999998</v>
      </c>
      <c r="BI291" s="1">
        <v>1.528</v>
      </c>
      <c r="BJ291" s="1">
        <v>62.99</v>
      </c>
      <c r="BK291" s="1">
        <v>4.415</v>
      </c>
      <c r="BL291" s="1">
        <v>36</v>
      </c>
      <c r="BM291" s="1">
        <v>128</v>
      </c>
      <c r="BN291" s="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2022-09-20T21:52:32Z</dcterms:created>
  <dcterms:modified xsi:type="dcterms:W3CDTF">2022-09-20T21:53:19Z</dcterms:modified>
</cp:coreProperties>
</file>